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artial-openpose\"/>
    </mc:Choice>
  </mc:AlternateContent>
  <bookViews>
    <workbookView xWindow="240" yWindow="15" windowWidth="16095" windowHeight="9660" activeTab="1"/>
  </bookViews>
  <sheets>
    <sheet name="partial-open-pose" sheetId="1" r:id="rId1"/>
    <sheet name="Stats" sheetId="3" r:id="rId2"/>
    <sheet name="Images" sheetId="2" state="hidden" r:id="rId3"/>
  </sheets>
  <calcPr calcId="162913"/>
</workbook>
</file>

<file path=xl/calcChain.xml><?xml version="1.0" encoding="utf-8"?>
<calcChain xmlns="http://schemas.openxmlformats.org/spreadsheetml/2006/main">
  <c r="C3" i="3" l="1" a="1"/>
  <c r="C3" i="3" s="1"/>
  <c r="E3" i="3" s="1"/>
  <c r="C4" i="3" a="1"/>
  <c r="C4" i="3" s="1"/>
  <c r="E4" i="3" s="1"/>
  <c r="C5" i="3" a="1"/>
  <c r="C5" i="3" s="1"/>
  <c r="E5" i="3" s="1"/>
  <c r="C6" i="3" a="1"/>
  <c r="C6" i="3" s="1"/>
  <c r="E6" i="3" s="1"/>
  <c r="C7" i="3" a="1"/>
  <c r="C7" i="3" s="1"/>
  <c r="E7" i="3" s="1"/>
  <c r="C8" i="3" a="1"/>
  <c r="C8" i="3" s="1"/>
  <c r="C9" i="3" a="1"/>
  <c r="C9" i="3" s="1"/>
  <c r="E9" i="3" s="1"/>
  <c r="C10" i="3" a="1"/>
  <c r="C10" i="3" s="1"/>
  <c r="E10" i="3" s="1"/>
  <c r="C11" i="3" a="1"/>
  <c r="C11" i="3" s="1"/>
  <c r="E11" i="3" s="1"/>
  <c r="C12" i="3" a="1"/>
  <c r="C12" i="3" s="1"/>
  <c r="E12" i="3" s="1"/>
  <c r="C13" i="3" a="1"/>
  <c r="C13" i="3" s="1"/>
  <c r="E13" i="3" s="1"/>
  <c r="C14" i="3" a="1"/>
  <c r="C14" i="3" s="1"/>
  <c r="E14" i="3" s="1"/>
  <c r="C15" i="3" a="1"/>
  <c r="C15" i="3" s="1"/>
  <c r="E15" i="3" s="1"/>
  <c r="C16" i="3" a="1"/>
  <c r="C16" i="3" s="1"/>
  <c r="E16" i="3" s="1"/>
  <c r="C17" i="3" a="1"/>
  <c r="C17" i="3" s="1"/>
  <c r="E17" i="3" s="1"/>
  <c r="M4" i="3"/>
  <c r="M3" i="3"/>
  <c r="B15" i="3"/>
  <c r="B16" i="3"/>
  <c r="B17" i="3"/>
  <c r="B14" i="3"/>
  <c r="B11" i="3"/>
  <c r="B12" i="3"/>
  <c r="B13" i="3"/>
  <c r="B10" i="3"/>
  <c r="A17" i="3"/>
  <c r="A16" i="3"/>
  <c r="A15" i="3"/>
  <c r="A14" i="3"/>
  <c r="A13" i="3"/>
  <c r="A12" i="3"/>
  <c r="A11" i="3"/>
  <c r="A10" i="3"/>
  <c r="C2" i="3" a="1"/>
  <c r="C2" i="3" s="1"/>
  <c r="E2" i="3" s="1"/>
  <c r="A9" i="3"/>
  <c r="A8" i="3"/>
  <c r="A7" i="3"/>
  <c r="A6" i="3"/>
  <c r="A5" i="3"/>
  <c r="A4" i="3"/>
  <c r="A3" i="3"/>
  <c r="A2" i="3"/>
  <c r="B7" i="3"/>
  <c r="B8" i="3"/>
  <c r="B9" i="3"/>
  <c r="B6" i="3"/>
  <c r="B3" i="3"/>
  <c r="B4" i="3"/>
  <c r="B5" i="3"/>
  <c r="B2" i="3"/>
  <c r="E8" i="3" l="1"/>
  <c r="D8" i="3"/>
  <c r="J2" i="3"/>
  <c r="J4" i="3"/>
  <c r="J3" i="3"/>
  <c r="D14" i="3"/>
  <c r="D10" i="3"/>
  <c r="D17" i="3"/>
  <c r="D13" i="3"/>
  <c r="D16" i="3"/>
  <c r="D12" i="3"/>
  <c r="D15" i="3"/>
  <c r="D11" i="3"/>
  <c r="J6" i="3"/>
  <c r="D2" i="3"/>
  <c r="D9" i="3"/>
  <c r="D7" i="3"/>
  <c r="D6" i="3"/>
  <c r="D3" i="3"/>
  <c r="J5" i="3" s="1"/>
  <c r="D5" i="3"/>
  <c r="D4" i="3"/>
</calcChain>
</file>

<file path=xl/sharedStrings.xml><?xml version="1.0" encoding="utf-8"?>
<sst xmlns="http://schemas.openxmlformats.org/spreadsheetml/2006/main" count="2494" uniqueCount="27">
  <si>
    <t>Bottom Sample ID</t>
  </si>
  <si>
    <t>RMSE</t>
  </si>
  <si>
    <t>Scale</t>
  </si>
  <si>
    <t>Translations</t>
  </si>
  <si>
    <t>Upper Sample ID</t>
  </si>
  <si>
    <t>bottom1.png</t>
  </si>
  <si>
    <t>bottom2.png</t>
  </si>
  <si>
    <t>bottom3.png</t>
  </si>
  <si>
    <t>bottom4.png</t>
  </si>
  <si>
    <t>upper1.png</t>
  </si>
  <si>
    <t>upper2.png</t>
  </si>
  <si>
    <t>upper3.png</t>
  </si>
  <si>
    <t>upper4.png</t>
  </si>
  <si>
    <t>Bottom</t>
  </si>
  <si>
    <t>Upper</t>
  </si>
  <si>
    <t>bottom</t>
  </si>
  <si>
    <t>upper</t>
  </si>
  <si>
    <t>max confidence</t>
  </si>
  <si>
    <t>scale</t>
  </si>
  <si>
    <t>translation</t>
  </si>
  <si>
    <t>Average of all RMSE</t>
  </si>
  <si>
    <t>Confidence</t>
  </si>
  <si>
    <t>Translation</t>
  </si>
  <si>
    <t>Average of all Confidence Score</t>
  </si>
  <si>
    <t>Dvir's Confidence Score</t>
  </si>
  <si>
    <t>Sum Of OpenPose Skeleton Joints</t>
  </si>
  <si>
    <t>Max result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</si>
</sst>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3"/>
  <sheetViews>
    <sheetView topLeftCell="A91" workbookViewId="0">
      <selection activeCell="G102" sqref="G102"/>
    </sheetView>
  </sheetViews>
  <sheetFormatPr defaultRowHeight="15" x14ac:dyDescent="0.25"/>
  <cols>
    <col min="1" max="1" width="17" bestFit="1" customWidth="1"/>
    <col min="2" max="2" width="16" bestFit="1" customWidth="1"/>
    <col min="3" max="3" width="22.28515625" bestFit="1" customWidth="1"/>
    <col min="4" max="4" width="12" bestFit="1" customWidth="1"/>
    <col min="5" max="5" width="5.5703125" bestFit="1" customWidth="1"/>
    <col min="6" max="6" width="11.7109375" bestFit="1" customWidth="1"/>
    <col min="7" max="7" width="31.5703125" bestFit="1" customWidth="1"/>
  </cols>
  <sheetData>
    <row r="1" spans="1:7" x14ac:dyDescent="0.25">
      <c r="A1" s="1" t="s">
        <v>0</v>
      </c>
      <c r="B1" s="1" t="s">
        <v>4</v>
      </c>
      <c r="C1" s="1" t="s">
        <v>24</v>
      </c>
      <c r="D1" s="1" t="s">
        <v>1</v>
      </c>
      <c r="E1" s="1" t="s">
        <v>2</v>
      </c>
      <c r="F1" s="1" t="s">
        <v>3</v>
      </c>
      <c r="G1" s="1" t="s">
        <v>25</v>
      </c>
    </row>
    <row r="2" spans="1:7" x14ac:dyDescent="0.25">
      <c r="A2" t="s">
        <v>5</v>
      </c>
      <c r="B2" t="s">
        <v>9</v>
      </c>
      <c r="C2">
        <v>-1.315904790997521</v>
      </c>
      <c r="D2">
        <v>1.229152607144208</v>
      </c>
      <c r="E2">
        <v>0.3</v>
      </c>
      <c r="F2">
        <v>0</v>
      </c>
      <c r="G2">
        <v>136.3429137878197</v>
      </c>
    </row>
    <row r="3" spans="1:7" x14ac:dyDescent="0.25">
      <c r="A3" t="s">
        <v>5</v>
      </c>
      <c r="B3" t="s">
        <v>9</v>
      </c>
      <c r="C3">
        <v>-1.023535593042368</v>
      </c>
      <c r="D3">
        <v>1.7550671144129639</v>
      </c>
      <c r="E3">
        <v>0.3</v>
      </c>
      <c r="F3">
        <v>5</v>
      </c>
      <c r="G3">
        <v>137.0372108491286</v>
      </c>
    </row>
    <row r="4" spans="1:7" x14ac:dyDescent="0.25">
      <c r="A4" t="s">
        <v>5</v>
      </c>
      <c r="B4" t="s">
        <v>9</v>
      </c>
      <c r="C4">
        <v>-0.49927915707823589</v>
      </c>
      <c r="D4">
        <v>2.7609077586245672</v>
      </c>
      <c r="E4">
        <v>0.3</v>
      </c>
      <c r="F4">
        <v>10</v>
      </c>
      <c r="G4">
        <v>135.4040205533945</v>
      </c>
    </row>
    <row r="5" spans="1:7" x14ac:dyDescent="0.25">
      <c r="A5" t="s">
        <v>5</v>
      </c>
      <c r="B5" t="s">
        <v>9</v>
      </c>
      <c r="C5">
        <v>-0.38205224844944818</v>
      </c>
      <c r="D5">
        <v>3.454589293504466</v>
      </c>
      <c r="E5">
        <v>0.3</v>
      </c>
      <c r="F5">
        <v>15</v>
      </c>
      <c r="G5">
        <v>113.5571896353861</v>
      </c>
    </row>
    <row r="6" spans="1:7" x14ac:dyDescent="0.25">
      <c r="A6" t="s">
        <v>5</v>
      </c>
      <c r="B6" t="s">
        <v>9</v>
      </c>
      <c r="C6">
        <v>-0.39363758885742078</v>
      </c>
      <c r="D6">
        <v>4.0157213977364652</v>
      </c>
      <c r="E6">
        <v>0.3</v>
      </c>
      <c r="F6">
        <v>20</v>
      </c>
      <c r="G6">
        <v>86.860472622752482</v>
      </c>
    </row>
    <row r="7" spans="1:7" x14ac:dyDescent="0.25">
      <c r="A7" t="s">
        <v>5</v>
      </c>
      <c r="B7" t="s">
        <v>9</v>
      </c>
      <c r="C7">
        <v>-0.19546837524725241</v>
      </c>
      <c r="D7">
        <v>4.5038297091045401</v>
      </c>
      <c r="E7">
        <v>0.3</v>
      </c>
      <c r="F7">
        <v>25</v>
      </c>
      <c r="G7">
        <v>81.298543908324675</v>
      </c>
    </row>
    <row r="8" spans="1:7" x14ac:dyDescent="0.25">
      <c r="A8" t="s">
        <v>5</v>
      </c>
      <c r="B8" t="s">
        <v>9</v>
      </c>
      <c r="C8">
        <v>0.1088477577998347</v>
      </c>
      <c r="D8">
        <v>4.8990998724640678</v>
      </c>
      <c r="E8">
        <v>0.3</v>
      </c>
      <c r="F8">
        <v>30</v>
      </c>
      <c r="G8">
        <v>88.992866431377152</v>
      </c>
    </row>
    <row r="9" spans="1:7" x14ac:dyDescent="0.25">
      <c r="A9" t="s">
        <v>5</v>
      </c>
      <c r="B9" t="s">
        <v>9</v>
      </c>
      <c r="C9">
        <v>0.27311592565863418</v>
      </c>
      <c r="D9">
        <v>5.4148194163878482</v>
      </c>
      <c r="E9">
        <v>0.3</v>
      </c>
      <c r="F9">
        <v>35</v>
      </c>
      <c r="G9">
        <v>79.290626952338215</v>
      </c>
    </row>
    <row r="10" spans="1:7" x14ac:dyDescent="0.25">
      <c r="A10" t="s">
        <v>5</v>
      </c>
      <c r="B10" t="s">
        <v>9</v>
      </c>
      <c r="C10">
        <v>0.47658865523620952</v>
      </c>
      <c r="D10">
        <v>5.7872251717503387</v>
      </c>
      <c r="E10">
        <v>0.3</v>
      </c>
      <c r="F10">
        <v>40</v>
      </c>
      <c r="G10">
        <v>79.480606081150327</v>
      </c>
    </row>
    <row r="11" spans="1:7" x14ac:dyDescent="0.25">
      <c r="A11" t="s">
        <v>5</v>
      </c>
      <c r="B11" t="s">
        <v>9</v>
      </c>
      <c r="C11">
        <v>0.62053348296690436</v>
      </c>
      <c r="D11">
        <v>6.2227989826563022</v>
      </c>
      <c r="E11">
        <v>0.3</v>
      </c>
      <c r="F11">
        <v>45</v>
      </c>
      <c r="G11">
        <v>71.727552622181548</v>
      </c>
    </row>
    <row r="12" spans="1:7" x14ac:dyDescent="0.25">
      <c r="A12" t="s">
        <v>5</v>
      </c>
      <c r="B12" t="s">
        <v>9</v>
      </c>
      <c r="C12">
        <v>0.80277518107068091</v>
      </c>
      <c r="D12">
        <v>6.5510449091230072</v>
      </c>
      <c r="E12">
        <v>0.3</v>
      </c>
      <c r="F12">
        <v>50</v>
      </c>
      <c r="G12">
        <v>72.140664765472209</v>
      </c>
    </row>
    <row r="13" spans="1:7" x14ac:dyDescent="0.25">
      <c r="A13" t="s">
        <v>5</v>
      </c>
      <c r="B13" t="s">
        <v>9</v>
      </c>
      <c r="C13">
        <v>-1.110630021362323</v>
      </c>
      <c r="D13">
        <v>1.47388261622148</v>
      </c>
      <c r="E13">
        <v>0.4</v>
      </c>
      <c r="F13">
        <v>0</v>
      </c>
      <c r="G13">
        <v>142.53653339013019</v>
      </c>
    </row>
    <row r="14" spans="1:7" x14ac:dyDescent="0.25">
      <c r="A14" t="s">
        <v>5</v>
      </c>
      <c r="B14" t="s">
        <v>9</v>
      </c>
      <c r="C14">
        <v>-0.82832737109127863</v>
      </c>
      <c r="D14">
        <v>2.0288017039491169</v>
      </c>
      <c r="E14">
        <v>0.4</v>
      </c>
      <c r="F14">
        <v>5</v>
      </c>
      <c r="G14">
        <v>141.04797542854001</v>
      </c>
    </row>
    <row r="15" spans="1:7" x14ac:dyDescent="0.25">
      <c r="A15" t="s">
        <v>5</v>
      </c>
      <c r="B15" t="s">
        <v>9</v>
      </c>
      <c r="C15">
        <v>-0.37965868329703018</v>
      </c>
      <c r="D15">
        <v>2.82364472254705</v>
      </c>
      <c r="E15">
        <v>0.4</v>
      </c>
      <c r="F15">
        <v>10</v>
      </c>
      <c r="G15">
        <v>142.67358730512581</v>
      </c>
    </row>
    <row r="16" spans="1:7" x14ac:dyDescent="0.25">
      <c r="A16" t="s">
        <v>5</v>
      </c>
      <c r="B16" t="s">
        <v>9</v>
      </c>
      <c r="C16">
        <v>-6.4333078683750378E-3</v>
      </c>
      <c r="D16">
        <v>3.5856432190654011</v>
      </c>
      <c r="E16">
        <v>0.4</v>
      </c>
      <c r="F16">
        <v>15</v>
      </c>
      <c r="G16">
        <v>139.4062787407909</v>
      </c>
    </row>
    <row r="17" spans="1:7" x14ac:dyDescent="0.25">
      <c r="A17" t="s">
        <v>5</v>
      </c>
      <c r="B17" t="s">
        <v>9</v>
      </c>
      <c r="C17">
        <v>2.1379390310546389E-2</v>
      </c>
      <c r="D17">
        <v>4.0449794076183743</v>
      </c>
      <c r="E17">
        <v>0.4</v>
      </c>
      <c r="F17">
        <v>20</v>
      </c>
      <c r="G17">
        <v>120.7156071738244</v>
      </c>
    </row>
    <row r="18" spans="1:7" x14ac:dyDescent="0.25">
      <c r="A18" t="s">
        <v>5</v>
      </c>
      <c r="B18" t="s">
        <v>9</v>
      </c>
      <c r="C18">
        <v>7.1931431740727969E-2</v>
      </c>
      <c r="D18">
        <v>4.590280129485917</v>
      </c>
      <c r="E18">
        <v>0.4</v>
      </c>
      <c r="F18">
        <v>25</v>
      </c>
      <c r="G18">
        <v>100.01399100005889</v>
      </c>
    </row>
    <row r="19" spans="1:7" x14ac:dyDescent="0.25">
      <c r="A19" t="s">
        <v>5</v>
      </c>
      <c r="B19" t="s">
        <v>9</v>
      </c>
      <c r="C19">
        <v>0.4543934278969311</v>
      </c>
      <c r="D19">
        <v>5.094518358938811</v>
      </c>
      <c r="E19">
        <v>0.4</v>
      </c>
      <c r="F19">
        <v>30</v>
      </c>
      <c r="G19">
        <v>109.342019738196</v>
      </c>
    </row>
    <row r="20" spans="1:7" x14ac:dyDescent="0.25">
      <c r="A20" t="s">
        <v>5</v>
      </c>
      <c r="B20" t="s">
        <v>9</v>
      </c>
      <c r="C20">
        <v>0.37971238491484749</v>
      </c>
      <c r="D20">
        <v>5.5036216238793259</v>
      </c>
      <c r="E20">
        <v>0.4</v>
      </c>
      <c r="F20">
        <v>35</v>
      </c>
      <c r="G20">
        <v>84.261224816314353</v>
      </c>
    </row>
    <row r="21" spans="1:7" x14ac:dyDescent="0.25">
      <c r="A21" t="s">
        <v>5</v>
      </c>
      <c r="B21" t="s">
        <v>9</v>
      </c>
      <c r="C21">
        <v>0.51557802300816924</v>
      </c>
      <c r="D21">
        <v>5.7449729735530086</v>
      </c>
      <c r="E21">
        <v>0.4</v>
      </c>
      <c r="F21">
        <v>40</v>
      </c>
      <c r="G21">
        <v>84.723367652103306</v>
      </c>
    </row>
    <row r="22" spans="1:7" x14ac:dyDescent="0.25">
      <c r="A22" t="s">
        <v>5</v>
      </c>
      <c r="B22" t="s">
        <v>9</v>
      </c>
      <c r="C22">
        <v>0.65261561185936656</v>
      </c>
      <c r="D22">
        <v>6.0590658117135892</v>
      </c>
      <c r="E22">
        <v>0.4</v>
      </c>
      <c r="F22">
        <v>45</v>
      </c>
      <c r="G22">
        <v>81.951477009613427</v>
      </c>
    </row>
    <row r="23" spans="1:7" x14ac:dyDescent="0.25">
      <c r="A23" t="s">
        <v>5</v>
      </c>
      <c r="B23" t="s">
        <v>9</v>
      </c>
      <c r="C23">
        <v>0.97059179016145847</v>
      </c>
      <c r="D23">
        <v>6.5759179600435917</v>
      </c>
      <c r="E23">
        <v>0.4</v>
      </c>
      <c r="F23">
        <v>50</v>
      </c>
      <c r="G23">
        <v>85.232685784812915</v>
      </c>
    </row>
    <row r="24" spans="1:7" x14ac:dyDescent="0.25">
      <c r="A24" t="s">
        <v>5</v>
      </c>
      <c r="B24" t="s">
        <v>9</v>
      </c>
      <c r="C24">
        <v>-1.1529594446719591</v>
      </c>
      <c r="D24">
        <v>1.3935670007241301</v>
      </c>
      <c r="E24">
        <v>0.5</v>
      </c>
      <c r="F24">
        <v>0</v>
      </c>
      <c r="G24">
        <v>142.62725806167751</v>
      </c>
    </row>
    <row r="25" spans="1:7" x14ac:dyDescent="0.25">
      <c r="A25" t="s">
        <v>5</v>
      </c>
      <c r="B25" t="s">
        <v>9</v>
      </c>
      <c r="C25">
        <v>-0.84456246126547985</v>
      </c>
      <c r="D25">
        <v>1.971536863488744</v>
      </c>
      <c r="E25">
        <v>0.5</v>
      </c>
      <c r="F25">
        <v>5</v>
      </c>
      <c r="G25">
        <v>142.29533881005369</v>
      </c>
    </row>
    <row r="26" spans="1:7" x14ac:dyDescent="0.25">
      <c r="A26" t="s">
        <v>5</v>
      </c>
      <c r="B26" t="s">
        <v>9</v>
      </c>
      <c r="C26">
        <v>-0.34346238036369281</v>
      </c>
      <c r="D26">
        <v>2.857738033247041</v>
      </c>
      <c r="E26">
        <v>0.5</v>
      </c>
      <c r="F26">
        <v>10</v>
      </c>
      <c r="G26">
        <v>144.1809021964313</v>
      </c>
    </row>
    <row r="27" spans="1:7" x14ac:dyDescent="0.25">
      <c r="A27" t="s">
        <v>5</v>
      </c>
      <c r="B27" t="s">
        <v>9</v>
      </c>
      <c r="C27">
        <v>-3.7595097672528943E-2</v>
      </c>
      <c r="D27">
        <v>3.520619912466826</v>
      </c>
      <c r="E27">
        <v>0.5</v>
      </c>
      <c r="F27">
        <v>15</v>
      </c>
      <c r="G27">
        <v>139.74330581480621</v>
      </c>
    </row>
    <row r="28" spans="1:7" x14ac:dyDescent="0.25">
      <c r="A28" t="s">
        <v>5</v>
      </c>
      <c r="B28" t="s">
        <v>9</v>
      </c>
      <c r="C28">
        <v>0.27889365069026339</v>
      </c>
      <c r="D28">
        <v>4.0539653081682001</v>
      </c>
      <c r="E28">
        <v>0.5</v>
      </c>
      <c r="F28">
        <v>20</v>
      </c>
      <c r="G28">
        <v>142.1425588707738</v>
      </c>
    </row>
    <row r="29" spans="1:7" x14ac:dyDescent="0.25">
      <c r="A29" t="s">
        <v>5</v>
      </c>
      <c r="B29" t="s">
        <v>9</v>
      </c>
      <c r="C29">
        <v>0.31874674078508342</v>
      </c>
      <c r="D29">
        <v>4.5668276864263824</v>
      </c>
      <c r="E29">
        <v>0.5</v>
      </c>
      <c r="F29">
        <v>25</v>
      </c>
      <c r="G29">
        <v>122.0201145304011</v>
      </c>
    </row>
    <row r="30" spans="1:7" x14ac:dyDescent="0.25">
      <c r="A30" t="s">
        <v>5</v>
      </c>
      <c r="B30" t="s">
        <v>9</v>
      </c>
      <c r="C30">
        <v>0.26954941473067062</v>
      </c>
      <c r="D30">
        <v>5.0133804988831949</v>
      </c>
      <c r="E30">
        <v>0.5</v>
      </c>
      <c r="F30">
        <v>30</v>
      </c>
      <c r="G30">
        <v>97.384342155847079</v>
      </c>
    </row>
    <row r="31" spans="1:7" x14ac:dyDescent="0.25">
      <c r="A31" t="s">
        <v>5</v>
      </c>
      <c r="B31" t="s">
        <v>9</v>
      </c>
      <c r="C31">
        <v>0.44844680755104732</v>
      </c>
      <c r="D31">
        <v>5.4749473081481046</v>
      </c>
      <c r="E31">
        <v>0.5</v>
      </c>
      <c r="F31">
        <v>35</v>
      </c>
      <c r="G31">
        <v>91.404328862744507</v>
      </c>
    </row>
    <row r="32" spans="1:7" x14ac:dyDescent="0.25">
      <c r="A32" t="s">
        <v>5</v>
      </c>
      <c r="B32" t="s">
        <v>9</v>
      </c>
      <c r="C32">
        <v>0.52996203022152999</v>
      </c>
      <c r="D32">
        <v>5.7515684049186886</v>
      </c>
      <c r="E32">
        <v>0.5</v>
      </c>
      <c r="F32">
        <v>40</v>
      </c>
      <c r="G32">
        <v>85.640977183600896</v>
      </c>
    </row>
    <row r="33" spans="1:7" x14ac:dyDescent="0.25">
      <c r="A33" t="s">
        <v>5</v>
      </c>
      <c r="B33" t="s">
        <v>9</v>
      </c>
      <c r="C33">
        <v>0.76438888317220699</v>
      </c>
      <c r="D33">
        <v>6.2599746692207709</v>
      </c>
      <c r="E33">
        <v>0.5</v>
      </c>
      <c r="F33">
        <v>45</v>
      </c>
      <c r="G33">
        <v>82.223745502593133</v>
      </c>
    </row>
    <row r="34" spans="1:7" x14ac:dyDescent="0.25">
      <c r="A34" t="s">
        <v>5</v>
      </c>
      <c r="B34" t="s">
        <v>9</v>
      </c>
      <c r="C34">
        <v>0.9011548155955118</v>
      </c>
      <c r="D34">
        <v>6.449845767552401</v>
      </c>
      <c r="E34">
        <v>0.5</v>
      </c>
      <c r="F34">
        <v>50</v>
      </c>
      <c r="G34">
        <v>85.121351683692339</v>
      </c>
    </row>
    <row r="35" spans="1:7" x14ac:dyDescent="0.25">
      <c r="A35" t="s">
        <v>5</v>
      </c>
      <c r="B35" t="s">
        <v>9</v>
      </c>
      <c r="C35">
        <v>-1.371663794402433</v>
      </c>
      <c r="D35">
        <v>1.0251467826247751</v>
      </c>
      <c r="E35">
        <v>0.6</v>
      </c>
      <c r="F35">
        <v>0</v>
      </c>
      <c r="G35">
        <v>140.96290763652431</v>
      </c>
    </row>
    <row r="36" spans="1:7" x14ac:dyDescent="0.25">
      <c r="A36" t="s">
        <v>5</v>
      </c>
      <c r="B36" t="s">
        <v>9</v>
      </c>
      <c r="C36">
        <v>-0.80570879166808562</v>
      </c>
      <c r="D36">
        <v>2.0271299277165462</v>
      </c>
      <c r="E36">
        <v>0.6</v>
      </c>
      <c r="F36">
        <v>5</v>
      </c>
      <c r="G36">
        <v>143.0427751921618</v>
      </c>
    </row>
    <row r="37" spans="1:7" x14ac:dyDescent="0.25">
      <c r="A37" t="s">
        <v>5</v>
      </c>
      <c r="B37" t="s">
        <v>9</v>
      </c>
      <c r="C37">
        <v>-0.36221348677270199</v>
      </c>
      <c r="D37">
        <v>2.8350739135600942</v>
      </c>
      <c r="E37">
        <v>0.6</v>
      </c>
      <c r="F37">
        <v>10</v>
      </c>
      <c r="G37">
        <v>143.6292939354714</v>
      </c>
    </row>
    <row r="38" spans="1:7" x14ac:dyDescent="0.25">
      <c r="A38" t="s">
        <v>5</v>
      </c>
      <c r="B38" t="s">
        <v>9</v>
      </c>
      <c r="C38">
        <v>6.032220174054248E-3</v>
      </c>
      <c r="D38">
        <v>3.5122821140139431</v>
      </c>
      <c r="E38">
        <v>0.6</v>
      </c>
      <c r="F38">
        <v>15</v>
      </c>
      <c r="G38">
        <v>143.8252455658382</v>
      </c>
    </row>
    <row r="39" spans="1:7" x14ac:dyDescent="0.25">
      <c r="A39" t="s">
        <v>5</v>
      </c>
      <c r="B39" t="s">
        <v>9</v>
      </c>
      <c r="C39">
        <v>0.32578785916982927</v>
      </c>
      <c r="D39">
        <v>4.1079967055799829</v>
      </c>
      <c r="E39">
        <v>0.6</v>
      </c>
      <c r="F39">
        <v>20</v>
      </c>
      <c r="G39">
        <v>143.64344492535659</v>
      </c>
    </row>
    <row r="40" spans="1:7" x14ac:dyDescent="0.25">
      <c r="A40" t="s">
        <v>5</v>
      </c>
      <c r="B40" t="s">
        <v>9</v>
      </c>
      <c r="C40">
        <v>0.5427837708454073</v>
      </c>
      <c r="D40">
        <v>4.628150257445256</v>
      </c>
      <c r="E40">
        <v>0.6</v>
      </c>
      <c r="F40">
        <v>25</v>
      </c>
      <c r="G40">
        <v>138.20963966774789</v>
      </c>
    </row>
    <row r="41" spans="1:7" x14ac:dyDescent="0.25">
      <c r="A41" t="s">
        <v>5</v>
      </c>
      <c r="B41" t="s">
        <v>9</v>
      </c>
      <c r="C41">
        <v>0.52757295215407263</v>
      </c>
      <c r="D41">
        <v>5.0296665298515242</v>
      </c>
      <c r="E41">
        <v>0.6</v>
      </c>
      <c r="F41">
        <v>30</v>
      </c>
      <c r="G41">
        <v>118.5199507594061</v>
      </c>
    </row>
    <row r="42" spans="1:7" x14ac:dyDescent="0.25">
      <c r="A42" t="s">
        <v>5</v>
      </c>
      <c r="B42" t="s">
        <v>9</v>
      </c>
      <c r="C42">
        <v>0.47060154076849148</v>
      </c>
      <c r="D42">
        <v>5.5636809267377512</v>
      </c>
      <c r="E42">
        <v>0.6</v>
      </c>
      <c r="F42">
        <v>35</v>
      </c>
      <c r="G42">
        <v>89.216910884319717</v>
      </c>
    </row>
    <row r="43" spans="1:7" x14ac:dyDescent="0.25">
      <c r="A43" t="s">
        <v>5</v>
      </c>
      <c r="B43" t="s">
        <v>9</v>
      </c>
      <c r="C43">
        <v>0.69568044485754066</v>
      </c>
      <c r="D43">
        <v>5.9615773114507231</v>
      </c>
      <c r="E43">
        <v>0.6</v>
      </c>
      <c r="F43">
        <v>40</v>
      </c>
      <c r="G43">
        <v>90.07109849343432</v>
      </c>
    </row>
    <row r="44" spans="1:7" x14ac:dyDescent="0.25">
      <c r="A44" t="s">
        <v>5</v>
      </c>
      <c r="B44" t="s">
        <v>9</v>
      </c>
      <c r="C44">
        <v>0.87004772982004552</v>
      </c>
      <c r="D44">
        <v>6.3072503828532236</v>
      </c>
      <c r="E44">
        <v>0.6</v>
      </c>
      <c r="F44">
        <v>45</v>
      </c>
      <c r="G44">
        <v>89.017804467843732</v>
      </c>
    </row>
    <row r="45" spans="1:7" x14ac:dyDescent="0.25">
      <c r="A45" t="s">
        <v>5</v>
      </c>
      <c r="B45" t="s">
        <v>9</v>
      </c>
      <c r="C45">
        <v>0.98064956666246883</v>
      </c>
      <c r="D45">
        <v>6.6318485669583804</v>
      </c>
      <c r="E45">
        <v>0.6</v>
      </c>
      <c r="F45">
        <v>50</v>
      </c>
      <c r="G45">
        <v>83.522591625952202</v>
      </c>
    </row>
    <row r="46" spans="1:7" x14ac:dyDescent="0.25">
      <c r="A46" t="s">
        <v>5</v>
      </c>
      <c r="B46" t="s">
        <v>9</v>
      </c>
      <c r="C46">
        <v>-1.2506902070964909</v>
      </c>
      <c r="D46">
        <v>1.278984937024594</v>
      </c>
      <c r="E46">
        <v>0.7</v>
      </c>
      <c r="F46">
        <v>0</v>
      </c>
      <c r="G46">
        <v>139.58990104796851</v>
      </c>
    </row>
    <row r="47" spans="1:7" x14ac:dyDescent="0.25">
      <c r="A47" t="s">
        <v>5</v>
      </c>
      <c r="B47" t="s">
        <v>9</v>
      </c>
      <c r="C47">
        <v>-0.84324727711480763</v>
      </c>
      <c r="D47">
        <v>2.0293627844745048</v>
      </c>
      <c r="E47">
        <v>0.7</v>
      </c>
      <c r="F47">
        <v>5</v>
      </c>
      <c r="G47">
        <v>139.75696709925549</v>
      </c>
    </row>
    <row r="48" spans="1:7" x14ac:dyDescent="0.25">
      <c r="A48" t="s">
        <v>5</v>
      </c>
      <c r="B48" t="s">
        <v>9</v>
      </c>
      <c r="C48">
        <v>-0.36102142291698669</v>
      </c>
      <c r="D48">
        <v>2.885054974886152</v>
      </c>
      <c r="E48">
        <v>0.7</v>
      </c>
      <c r="F48">
        <v>10</v>
      </c>
      <c r="G48">
        <v>141.43997624017169</v>
      </c>
    </row>
    <row r="49" spans="1:7" x14ac:dyDescent="0.25">
      <c r="A49" t="s">
        <v>5</v>
      </c>
      <c r="B49" t="s">
        <v>9</v>
      </c>
      <c r="C49">
        <v>2.9603882509324331E-2</v>
      </c>
      <c r="D49">
        <v>3.612034023001601</v>
      </c>
      <c r="E49">
        <v>0.7</v>
      </c>
      <c r="F49">
        <v>15</v>
      </c>
      <c r="G49">
        <v>141.25307188463421</v>
      </c>
    </row>
    <row r="50" spans="1:7" x14ac:dyDescent="0.25">
      <c r="A50" t="s">
        <v>5</v>
      </c>
      <c r="B50" t="s">
        <v>9</v>
      </c>
      <c r="C50">
        <v>0.29282884104539608</v>
      </c>
      <c r="D50">
        <v>4.1689495625716706</v>
      </c>
      <c r="E50">
        <v>0.7</v>
      </c>
      <c r="F50">
        <v>20</v>
      </c>
      <c r="G50">
        <v>138.05512397468451</v>
      </c>
    </row>
    <row r="51" spans="1:7" x14ac:dyDescent="0.25">
      <c r="A51" t="s">
        <v>5</v>
      </c>
      <c r="B51" t="s">
        <v>9</v>
      </c>
      <c r="C51">
        <v>0.57828271902309147</v>
      </c>
      <c r="D51">
        <v>4.6632437566652936</v>
      </c>
      <c r="E51">
        <v>0.7</v>
      </c>
      <c r="F51">
        <v>25</v>
      </c>
      <c r="G51">
        <v>139.61198050949281</v>
      </c>
    </row>
    <row r="52" spans="1:7" x14ac:dyDescent="0.25">
      <c r="A52" t="s">
        <v>5</v>
      </c>
      <c r="B52" t="s">
        <v>9</v>
      </c>
      <c r="C52">
        <v>0.72506928186191599</v>
      </c>
      <c r="D52">
        <v>5.0353687324370728</v>
      </c>
      <c r="E52">
        <v>0.7</v>
      </c>
      <c r="F52">
        <v>30</v>
      </c>
      <c r="G52">
        <v>135.0075035338071</v>
      </c>
    </row>
    <row r="53" spans="1:7" x14ac:dyDescent="0.25">
      <c r="A53" t="s">
        <v>5</v>
      </c>
      <c r="B53" t="s">
        <v>9</v>
      </c>
      <c r="C53">
        <v>0.73366433192624236</v>
      </c>
      <c r="D53">
        <v>5.4262735320332354</v>
      </c>
      <c r="E53">
        <v>0.7</v>
      </c>
      <c r="F53">
        <v>35</v>
      </c>
      <c r="G53">
        <v>117.8229704606467</v>
      </c>
    </row>
    <row r="54" spans="1:7" x14ac:dyDescent="0.25">
      <c r="A54" t="s">
        <v>5</v>
      </c>
      <c r="B54" t="s">
        <v>9</v>
      </c>
      <c r="C54">
        <v>0.6674382051676796</v>
      </c>
      <c r="D54">
        <v>5.7314633892091491</v>
      </c>
      <c r="E54">
        <v>0.7</v>
      </c>
      <c r="F54">
        <v>40</v>
      </c>
      <c r="G54">
        <v>98.221096096508873</v>
      </c>
    </row>
    <row r="55" spans="1:7" x14ac:dyDescent="0.25">
      <c r="A55" t="s">
        <v>5</v>
      </c>
      <c r="B55" t="s">
        <v>9</v>
      </c>
      <c r="C55">
        <v>0.86892881492809981</v>
      </c>
      <c r="D55">
        <v>6.1109060064390173</v>
      </c>
      <c r="E55">
        <v>0.7</v>
      </c>
      <c r="F55">
        <v>45</v>
      </c>
      <c r="G55">
        <v>97.920511345710622</v>
      </c>
    </row>
    <row r="56" spans="1:7" x14ac:dyDescent="0.25">
      <c r="A56" t="s">
        <v>5</v>
      </c>
      <c r="B56" t="s">
        <v>9</v>
      </c>
      <c r="C56">
        <v>1.0149866199582309</v>
      </c>
      <c r="D56">
        <v>6.495642631662812</v>
      </c>
      <c r="E56">
        <v>0.7</v>
      </c>
      <c r="F56">
        <v>50</v>
      </c>
      <c r="G56">
        <v>92.676295071846084</v>
      </c>
    </row>
    <row r="57" spans="1:7" x14ac:dyDescent="0.25">
      <c r="A57" t="s">
        <v>5</v>
      </c>
      <c r="B57" t="s">
        <v>9</v>
      </c>
      <c r="C57">
        <v>-1.2122569064716471</v>
      </c>
      <c r="D57">
        <v>1.367614847232353</v>
      </c>
      <c r="E57">
        <v>0.8</v>
      </c>
      <c r="F57">
        <v>0</v>
      </c>
      <c r="G57">
        <v>138.78775458909479</v>
      </c>
    </row>
    <row r="58" spans="1:7" x14ac:dyDescent="0.25">
      <c r="A58" t="s">
        <v>5</v>
      </c>
      <c r="B58" t="s">
        <v>9</v>
      </c>
      <c r="C58">
        <v>-0.80644070376615717</v>
      </c>
      <c r="D58">
        <v>2.059338029940442</v>
      </c>
      <c r="E58">
        <v>0.8</v>
      </c>
      <c r="F58">
        <v>5</v>
      </c>
      <c r="G58">
        <v>141.50474932131411</v>
      </c>
    </row>
    <row r="59" spans="1:7" x14ac:dyDescent="0.25">
      <c r="A59" t="s">
        <v>5</v>
      </c>
      <c r="B59" t="s">
        <v>9</v>
      </c>
      <c r="C59">
        <v>-0.24403441035865039</v>
      </c>
      <c r="D59">
        <v>3.134980526703234</v>
      </c>
      <c r="E59">
        <v>0.8</v>
      </c>
      <c r="F59">
        <v>10</v>
      </c>
      <c r="G59">
        <v>139.9081818129259</v>
      </c>
    </row>
    <row r="60" spans="1:7" x14ac:dyDescent="0.25">
      <c r="A60" t="s">
        <v>5</v>
      </c>
      <c r="B60" t="s">
        <v>9</v>
      </c>
      <c r="C60">
        <v>-7.6842580349862855E-2</v>
      </c>
      <c r="D60">
        <v>3.5531676008879729</v>
      </c>
      <c r="E60">
        <v>0.8</v>
      </c>
      <c r="F60">
        <v>15</v>
      </c>
      <c r="G60">
        <v>134.92336948557079</v>
      </c>
    </row>
    <row r="61" spans="1:7" x14ac:dyDescent="0.25">
      <c r="A61" t="s">
        <v>5</v>
      </c>
      <c r="B61" t="s">
        <v>9</v>
      </c>
      <c r="C61">
        <v>0.29788120915477673</v>
      </c>
      <c r="D61">
        <v>4.1151453909085767</v>
      </c>
      <c r="E61">
        <v>0.8</v>
      </c>
      <c r="F61">
        <v>20</v>
      </c>
      <c r="G61">
        <v>140.9492028184448</v>
      </c>
    </row>
    <row r="62" spans="1:7" x14ac:dyDescent="0.25">
      <c r="A62" t="s">
        <v>5</v>
      </c>
      <c r="B62" t="s">
        <v>9</v>
      </c>
      <c r="C62">
        <v>0.57276028657440792</v>
      </c>
      <c r="D62">
        <v>4.6451737633572954</v>
      </c>
      <c r="E62">
        <v>0.8</v>
      </c>
      <c r="F62">
        <v>25</v>
      </c>
      <c r="G62">
        <v>139.97171365885501</v>
      </c>
    </row>
    <row r="63" spans="1:7" x14ac:dyDescent="0.25">
      <c r="A63" t="s">
        <v>5</v>
      </c>
      <c r="B63" t="s">
        <v>9</v>
      </c>
      <c r="C63">
        <v>0.84108623149927886</v>
      </c>
      <c r="D63">
        <v>5.1416227401832888</v>
      </c>
      <c r="E63">
        <v>0.8</v>
      </c>
      <c r="F63">
        <v>30</v>
      </c>
      <c r="G63">
        <v>139.97727573350031</v>
      </c>
    </row>
    <row r="64" spans="1:7" x14ac:dyDescent="0.25">
      <c r="A64" t="s">
        <v>5</v>
      </c>
      <c r="B64" t="s">
        <v>9</v>
      </c>
      <c r="C64">
        <v>1.0045844080831721</v>
      </c>
      <c r="D64">
        <v>5.5266200774723471</v>
      </c>
      <c r="E64">
        <v>0.8</v>
      </c>
      <c r="F64">
        <v>35</v>
      </c>
      <c r="G64">
        <v>136.20015907528239</v>
      </c>
    </row>
    <row r="65" spans="1:7" x14ac:dyDescent="0.25">
      <c r="A65" t="s">
        <v>5</v>
      </c>
      <c r="B65" t="s">
        <v>9</v>
      </c>
      <c r="C65">
        <v>0.98441336798253265</v>
      </c>
      <c r="D65">
        <v>5.8533269949514137</v>
      </c>
      <c r="E65">
        <v>0.8</v>
      </c>
      <c r="F65">
        <v>40</v>
      </c>
      <c r="G65">
        <v>119.51799704173</v>
      </c>
    </row>
    <row r="66" spans="1:7" x14ac:dyDescent="0.25">
      <c r="A66" t="s">
        <v>5</v>
      </c>
      <c r="B66" t="s">
        <v>9</v>
      </c>
      <c r="C66">
        <v>0.83089664418401965</v>
      </c>
      <c r="D66">
        <v>6.1228292755135367</v>
      </c>
      <c r="E66">
        <v>0.8</v>
      </c>
      <c r="F66">
        <v>45</v>
      </c>
      <c r="G66">
        <v>94.148766921396572</v>
      </c>
    </row>
    <row r="67" spans="1:7" x14ac:dyDescent="0.25">
      <c r="A67" t="s">
        <v>5</v>
      </c>
      <c r="B67" t="s">
        <v>9</v>
      </c>
      <c r="C67">
        <v>1.081490774575067</v>
      </c>
      <c r="D67">
        <v>6.5364712822073479</v>
      </c>
      <c r="E67">
        <v>0.8</v>
      </c>
      <c r="F67">
        <v>50</v>
      </c>
      <c r="G67">
        <v>96.445244519068751</v>
      </c>
    </row>
    <row r="68" spans="1:7" x14ac:dyDescent="0.25">
      <c r="A68" t="s">
        <v>5</v>
      </c>
      <c r="B68" t="s">
        <v>9</v>
      </c>
      <c r="C68">
        <v>-1.2159187847926911</v>
      </c>
      <c r="D68">
        <v>1.38891306637784</v>
      </c>
      <c r="E68">
        <v>0.9</v>
      </c>
      <c r="F68">
        <v>0</v>
      </c>
      <c r="G68">
        <v>137.50120207495951</v>
      </c>
    </row>
    <row r="69" spans="1:7" x14ac:dyDescent="0.25">
      <c r="A69" t="s">
        <v>5</v>
      </c>
      <c r="B69" t="s">
        <v>9</v>
      </c>
      <c r="C69">
        <v>-0.52153442167022168</v>
      </c>
      <c r="D69">
        <v>2.5763022446239532</v>
      </c>
      <c r="E69">
        <v>0.9</v>
      </c>
      <c r="F69">
        <v>5</v>
      </c>
      <c r="G69">
        <v>141.97629934068689</v>
      </c>
    </row>
    <row r="70" spans="1:7" x14ac:dyDescent="0.25">
      <c r="A70" t="s">
        <v>5</v>
      </c>
      <c r="B70" t="s">
        <v>9</v>
      </c>
      <c r="C70">
        <v>-0.2406541454825957</v>
      </c>
      <c r="D70">
        <v>3.1677640854119482</v>
      </c>
      <c r="E70">
        <v>0.9</v>
      </c>
      <c r="F70">
        <v>10</v>
      </c>
      <c r="G70">
        <v>138.6925222932727</v>
      </c>
    </row>
    <row r="71" spans="1:7" x14ac:dyDescent="0.25">
      <c r="A71" t="s">
        <v>5</v>
      </c>
      <c r="B71" t="s">
        <v>9</v>
      </c>
      <c r="C71">
        <v>-8.2525003098065097E-3</v>
      </c>
      <c r="D71">
        <v>3.602777460776756</v>
      </c>
      <c r="E71">
        <v>0.9</v>
      </c>
      <c r="F71">
        <v>15</v>
      </c>
      <c r="G71">
        <v>138.4668136487881</v>
      </c>
    </row>
    <row r="72" spans="1:7" x14ac:dyDescent="0.25">
      <c r="A72" t="s">
        <v>5</v>
      </c>
      <c r="B72" t="s">
        <v>9</v>
      </c>
      <c r="C72">
        <v>0.34026829669001712</v>
      </c>
      <c r="D72">
        <v>4.223769546494009</v>
      </c>
      <c r="E72">
        <v>0.9</v>
      </c>
      <c r="F72">
        <v>20</v>
      </c>
      <c r="G72">
        <v>139.5661127767597</v>
      </c>
    </row>
    <row r="73" spans="1:7" x14ac:dyDescent="0.25">
      <c r="A73" t="s">
        <v>5</v>
      </c>
      <c r="B73" t="s">
        <v>9</v>
      </c>
      <c r="C73">
        <v>0.58901644339748382</v>
      </c>
      <c r="D73">
        <v>4.7447741195864719</v>
      </c>
      <c r="E73">
        <v>0.9</v>
      </c>
      <c r="F73">
        <v>25</v>
      </c>
      <c r="G73">
        <v>136.7860867362642</v>
      </c>
    </row>
    <row r="74" spans="1:7" x14ac:dyDescent="0.25">
      <c r="A74" t="s">
        <v>5</v>
      </c>
      <c r="B74" t="s">
        <v>9</v>
      </c>
      <c r="C74">
        <v>0.79698656860826544</v>
      </c>
      <c r="D74">
        <v>5.0779418889113428</v>
      </c>
      <c r="E74">
        <v>0.9</v>
      </c>
      <c r="F74">
        <v>30</v>
      </c>
      <c r="G74">
        <v>139.15557565780389</v>
      </c>
    </row>
    <row r="75" spans="1:7" x14ac:dyDescent="0.25">
      <c r="A75" t="s">
        <v>5</v>
      </c>
      <c r="B75" t="s">
        <v>9</v>
      </c>
      <c r="C75">
        <v>0.99230937241266814</v>
      </c>
      <c r="D75">
        <v>5.4871718677219521</v>
      </c>
      <c r="E75">
        <v>0.9</v>
      </c>
      <c r="F75">
        <v>35</v>
      </c>
      <c r="G75">
        <v>136.96690088666611</v>
      </c>
    </row>
    <row r="76" spans="1:7" x14ac:dyDescent="0.25">
      <c r="A76" t="s">
        <v>5</v>
      </c>
      <c r="B76" t="s">
        <v>9</v>
      </c>
      <c r="C76">
        <v>1.2929618921589729</v>
      </c>
      <c r="D76">
        <v>6.0092078230085946</v>
      </c>
      <c r="E76">
        <v>0.9</v>
      </c>
      <c r="F76">
        <v>40</v>
      </c>
      <c r="G76">
        <v>138.5414096872353</v>
      </c>
    </row>
    <row r="77" spans="1:7" x14ac:dyDescent="0.25">
      <c r="A77" t="s">
        <v>5</v>
      </c>
      <c r="B77" t="s">
        <v>9</v>
      </c>
      <c r="C77">
        <v>1.0818317532742869</v>
      </c>
      <c r="D77">
        <v>6.2115880201416989</v>
      </c>
      <c r="E77">
        <v>0.9</v>
      </c>
      <c r="F77">
        <v>45</v>
      </c>
      <c r="G77">
        <v>111.3621296950635</v>
      </c>
    </row>
    <row r="78" spans="1:7" x14ac:dyDescent="0.25">
      <c r="A78" t="s">
        <v>5</v>
      </c>
      <c r="B78" t="s">
        <v>9</v>
      </c>
      <c r="C78">
        <v>1.0245602093127451</v>
      </c>
      <c r="D78">
        <v>6.5013435309385494</v>
      </c>
      <c r="E78">
        <v>0.9</v>
      </c>
      <c r="F78">
        <v>50</v>
      </c>
      <c r="G78">
        <v>93.226945114534942</v>
      </c>
    </row>
    <row r="79" spans="1:7" x14ac:dyDescent="0.25">
      <c r="A79" t="s">
        <v>6</v>
      </c>
      <c r="B79" t="s">
        <v>9</v>
      </c>
      <c r="C79">
        <v>-0.96094284140635866</v>
      </c>
      <c r="D79">
        <v>2.1148035346744378</v>
      </c>
      <c r="E79">
        <v>0.3</v>
      </c>
      <c r="F79">
        <v>0</v>
      </c>
      <c r="G79">
        <v>125.8603124552275</v>
      </c>
    </row>
    <row r="80" spans="1:7" x14ac:dyDescent="0.25">
      <c r="A80" t="s">
        <v>6</v>
      </c>
      <c r="B80" t="s">
        <v>9</v>
      </c>
      <c r="C80">
        <v>-1.1838146542579391</v>
      </c>
      <c r="D80">
        <v>1.7221557042680049</v>
      </c>
      <c r="E80">
        <v>0.3</v>
      </c>
      <c r="F80">
        <v>5</v>
      </c>
      <c r="G80">
        <v>124.952781153666</v>
      </c>
    </row>
    <row r="81" spans="1:7" x14ac:dyDescent="0.25">
      <c r="A81" t="s">
        <v>6</v>
      </c>
      <c r="B81" t="s">
        <v>9</v>
      </c>
      <c r="C81">
        <v>-0.73443384802207856</v>
      </c>
      <c r="D81">
        <v>2.479983215734753</v>
      </c>
      <c r="E81">
        <v>0.3</v>
      </c>
      <c r="F81">
        <v>10</v>
      </c>
      <c r="G81">
        <v>128.3350424626648</v>
      </c>
    </row>
    <row r="82" spans="1:7" x14ac:dyDescent="0.25">
      <c r="A82" t="s">
        <v>6</v>
      </c>
      <c r="B82" t="s">
        <v>9</v>
      </c>
      <c r="C82">
        <v>-0.60564541325425736</v>
      </c>
      <c r="D82">
        <v>3.171771802853085</v>
      </c>
      <c r="E82">
        <v>0.3</v>
      </c>
      <c r="F82">
        <v>15</v>
      </c>
      <c r="G82">
        <v>107.5554429560132</v>
      </c>
    </row>
    <row r="83" spans="1:7" x14ac:dyDescent="0.25">
      <c r="A83" t="s">
        <v>6</v>
      </c>
      <c r="B83" t="s">
        <v>9</v>
      </c>
      <c r="C83">
        <v>-0.48798346088692712</v>
      </c>
      <c r="D83">
        <v>3.8304651274361792</v>
      </c>
      <c r="E83">
        <v>0.3</v>
      </c>
      <c r="F83">
        <v>20</v>
      </c>
      <c r="G83">
        <v>87.348861813244383</v>
      </c>
    </row>
    <row r="84" spans="1:7" x14ac:dyDescent="0.25">
      <c r="A84" t="s">
        <v>6</v>
      </c>
      <c r="B84" t="s">
        <v>9</v>
      </c>
      <c r="C84">
        <v>-0.29256052911022229</v>
      </c>
      <c r="D84">
        <v>4.3631934897656821</v>
      </c>
      <c r="E84">
        <v>0.3</v>
      </c>
      <c r="F84">
        <v>25</v>
      </c>
      <c r="G84">
        <v>79.509291820505211</v>
      </c>
    </row>
    <row r="85" spans="1:7" x14ac:dyDescent="0.25">
      <c r="A85" t="s">
        <v>6</v>
      </c>
      <c r="B85" t="s">
        <v>9</v>
      </c>
      <c r="C85">
        <v>1.1015617236621139E-2</v>
      </c>
      <c r="D85">
        <v>4.8324177509602171</v>
      </c>
      <c r="E85">
        <v>0.3</v>
      </c>
      <c r="F85">
        <v>30</v>
      </c>
      <c r="G85">
        <v>83.751868691633675</v>
      </c>
    </row>
    <row r="86" spans="1:7" x14ac:dyDescent="0.25">
      <c r="A86" t="s">
        <v>6</v>
      </c>
      <c r="B86" t="s">
        <v>9</v>
      </c>
      <c r="C86">
        <v>0.21885031542247049</v>
      </c>
      <c r="D86">
        <v>5.3119139206906381</v>
      </c>
      <c r="E86">
        <v>0.3</v>
      </c>
      <c r="F86">
        <v>35</v>
      </c>
      <c r="G86">
        <v>79.404286867849223</v>
      </c>
    </row>
    <row r="87" spans="1:7" x14ac:dyDescent="0.25">
      <c r="A87" t="s">
        <v>6</v>
      </c>
      <c r="B87" t="s">
        <v>9</v>
      </c>
      <c r="C87">
        <v>0.42805569864086263</v>
      </c>
      <c r="D87">
        <v>5.6979622867440751</v>
      </c>
      <c r="E87">
        <v>0.3</v>
      </c>
      <c r="F87">
        <v>40</v>
      </c>
      <c r="G87">
        <v>79.455248284809471</v>
      </c>
    </row>
    <row r="88" spans="1:7" x14ac:dyDescent="0.25">
      <c r="A88" t="s">
        <v>6</v>
      </c>
      <c r="B88" t="s">
        <v>9</v>
      </c>
      <c r="C88">
        <v>0.55808439778855434</v>
      </c>
      <c r="D88">
        <v>6.1590644427376988</v>
      </c>
      <c r="E88">
        <v>0.3</v>
      </c>
      <c r="F88">
        <v>45</v>
      </c>
      <c r="G88">
        <v>69.352173068510481</v>
      </c>
    </row>
    <row r="89" spans="1:7" x14ac:dyDescent="0.25">
      <c r="A89" t="s">
        <v>6</v>
      </c>
      <c r="B89" t="s">
        <v>9</v>
      </c>
      <c r="C89">
        <v>0.78000516992641222</v>
      </c>
      <c r="D89">
        <v>6.5435319071116913</v>
      </c>
      <c r="E89">
        <v>0.3</v>
      </c>
      <c r="F89">
        <v>50</v>
      </c>
      <c r="G89">
        <v>70.553920604351774</v>
      </c>
    </row>
    <row r="90" spans="1:7" x14ac:dyDescent="0.25">
      <c r="A90" t="s">
        <v>6</v>
      </c>
      <c r="B90" t="s">
        <v>9</v>
      </c>
      <c r="C90">
        <v>-0.60022508541700015</v>
      </c>
      <c r="D90">
        <v>2.57430589938676</v>
      </c>
      <c r="E90">
        <v>0.4</v>
      </c>
      <c r="F90">
        <v>0</v>
      </c>
      <c r="G90">
        <v>135.3943482523978</v>
      </c>
    </row>
    <row r="91" spans="1:7" x14ac:dyDescent="0.25">
      <c r="A91" t="s">
        <v>6</v>
      </c>
      <c r="B91" t="s">
        <v>9</v>
      </c>
      <c r="C91">
        <v>-0.93831073710931023</v>
      </c>
      <c r="D91">
        <v>1.8426176948226169</v>
      </c>
      <c r="E91">
        <v>0.4</v>
      </c>
      <c r="F91">
        <v>5</v>
      </c>
      <c r="G91">
        <v>140.2527266059449</v>
      </c>
    </row>
    <row r="92" spans="1:7" x14ac:dyDescent="0.25">
      <c r="A92" t="s">
        <v>6</v>
      </c>
      <c r="B92" t="s">
        <v>9</v>
      </c>
      <c r="C92">
        <v>-0.76828378668831354</v>
      </c>
      <c r="D92">
        <v>2.1655173952799078</v>
      </c>
      <c r="E92">
        <v>0.4</v>
      </c>
      <c r="F92">
        <v>10</v>
      </c>
      <c r="G92">
        <v>139.87494970978449</v>
      </c>
    </row>
    <row r="93" spans="1:7" x14ac:dyDescent="0.25">
      <c r="A93" t="s">
        <v>6</v>
      </c>
      <c r="B93" t="s">
        <v>9</v>
      </c>
      <c r="C93">
        <v>-0.48666312394223221</v>
      </c>
      <c r="D93">
        <v>2.8868490447483</v>
      </c>
      <c r="E93">
        <v>0.4</v>
      </c>
      <c r="F93">
        <v>15</v>
      </c>
      <c r="G93">
        <v>130.70260082787041</v>
      </c>
    </row>
    <row r="94" spans="1:7" x14ac:dyDescent="0.25">
      <c r="A94" t="s">
        <v>6</v>
      </c>
      <c r="B94" t="s">
        <v>9</v>
      </c>
      <c r="C94">
        <v>-0.32284721194697991</v>
      </c>
      <c r="D94">
        <v>3.5399587297205599</v>
      </c>
      <c r="E94">
        <v>0.4</v>
      </c>
      <c r="F94">
        <v>20</v>
      </c>
      <c r="G94">
        <v>114.6660226757168</v>
      </c>
    </row>
    <row r="95" spans="1:7" x14ac:dyDescent="0.25">
      <c r="A95" t="s">
        <v>6</v>
      </c>
      <c r="B95" t="s">
        <v>9</v>
      </c>
      <c r="C95">
        <v>6.1577679185509673E-2</v>
      </c>
      <c r="D95">
        <v>4.1645397474648069</v>
      </c>
      <c r="E95">
        <v>0.4</v>
      </c>
      <c r="F95">
        <v>25</v>
      </c>
      <c r="G95">
        <v>118.6457369001274</v>
      </c>
    </row>
    <row r="96" spans="1:7" x14ac:dyDescent="0.25">
      <c r="A96" t="s">
        <v>6</v>
      </c>
      <c r="B96" t="s">
        <v>9</v>
      </c>
      <c r="C96">
        <v>3.3377604018830047E-2</v>
      </c>
      <c r="D96">
        <v>4.625566925264744</v>
      </c>
      <c r="E96">
        <v>0.4</v>
      </c>
      <c r="F96">
        <v>30</v>
      </c>
      <c r="G96">
        <v>95.127359504151883</v>
      </c>
    </row>
    <row r="97" spans="1:7" x14ac:dyDescent="0.25">
      <c r="A97" t="s">
        <v>6</v>
      </c>
      <c r="B97" t="s">
        <v>9</v>
      </c>
      <c r="C97">
        <v>0.3139471695153061</v>
      </c>
      <c r="D97">
        <v>5.0944597388807704</v>
      </c>
      <c r="E97">
        <v>0.4</v>
      </c>
      <c r="F97">
        <v>35</v>
      </c>
      <c r="G97">
        <v>97.434030709603391</v>
      </c>
    </row>
    <row r="98" spans="1:7" x14ac:dyDescent="0.25">
      <c r="A98" t="s">
        <v>6</v>
      </c>
      <c r="B98" t="s">
        <v>9</v>
      </c>
      <c r="C98">
        <v>0.43566379370205832</v>
      </c>
      <c r="D98">
        <v>5.5141429855720814</v>
      </c>
      <c r="E98">
        <v>0.4</v>
      </c>
      <c r="F98">
        <v>40</v>
      </c>
      <c r="G98">
        <v>88.524088342457091</v>
      </c>
    </row>
    <row r="99" spans="1:7" x14ac:dyDescent="0.25">
      <c r="A99" t="s">
        <v>6</v>
      </c>
      <c r="B99" t="s">
        <v>9</v>
      </c>
      <c r="C99">
        <v>0.55237783729880774</v>
      </c>
      <c r="D99">
        <v>5.858942813697519</v>
      </c>
      <c r="E99">
        <v>0.4</v>
      </c>
      <c r="F99">
        <v>45</v>
      </c>
      <c r="G99">
        <v>82.621474550622949</v>
      </c>
    </row>
    <row r="100" spans="1:7" x14ac:dyDescent="0.25">
      <c r="A100" t="s">
        <v>6</v>
      </c>
      <c r="B100" t="s">
        <v>9</v>
      </c>
      <c r="C100">
        <v>0.74938366153096225</v>
      </c>
      <c r="D100">
        <v>6.1947189932793156</v>
      </c>
      <c r="E100">
        <v>0.4</v>
      </c>
      <c r="F100">
        <v>50</v>
      </c>
      <c r="G100">
        <v>83.941593801812289</v>
      </c>
    </row>
    <row r="101" spans="1:7" x14ac:dyDescent="0.25">
      <c r="A101" t="s">
        <v>6</v>
      </c>
      <c r="B101" t="s">
        <v>9</v>
      </c>
      <c r="C101">
        <v>-0.57428198548370402</v>
      </c>
      <c r="D101">
        <v>2.742981685976428</v>
      </c>
      <c r="E101">
        <v>0.5</v>
      </c>
      <c r="F101">
        <v>0</v>
      </c>
      <c r="G101">
        <v>129.86480897084519</v>
      </c>
    </row>
    <row r="102" spans="1:7" x14ac:dyDescent="0.25">
      <c r="A102" t="s">
        <v>6</v>
      </c>
      <c r="B102" t="s">
        <v>9</v>
      </c>
      <c r="C102">
        <v>-0.95519547613304667</v>
      </c>
      <c r="D102">
        <v>2.0444525568638832</v>
      </c>
      <c r="E102">
        <v>0.5</v>
      </c>
      <c r="F102">
        <v>5</v>
      </c>
      <c r="G102">
        <v>129.57159838371541</v>
      </c>
    </row>
    <row r="103" spans="1:7" x14ac:dyDescent="0.25">
      <c r="A103" t="s">
        <v>6</v>
      </c>
      <c r="B103" t="s">
        <v>9</v>
      </c>
      <c r="C103">
        <v>-0.8942797889072589</v>
      </c>
      <c r="D103">
        <v>2.120212484773027</v>
      </c>
      <c r="E103">
        <v>0.5</v>
      </c>
      <c r="F103">
        <v>10</v>
      </c>
      <c r="G103">
        <v>131.2658661639696</v>
      </c>
    </row>
    <row r="104" spans="1:7" x14ac:dyDescent="0.25">
      <c r="A104" t="s">
        <v>6</v>
      </c>
      <c r="B104" t="s">
        <v>9</v>
      </c>
      <c r="C104">
        <v>-0.49840208286876009</v>
      </c>
      <c r="D104">
        <v>2.844732017337102</v>
      </c>
      <c r="E104">
        <v>0.5</v>
      </c>
      <c r="F104">
        <v>15</v>
      </c>
      <c r="G104">
        <v>131.63710527728909</v>
      </c>
    </row>
    <row r="105" spans="1:7" x14ac:dyDescent="0.25">
      <c r="A105" t="s">
        <v>6</v>
      </c>
      <c r="B105" t="s">
        <v>9</v>
      </c>
      <c r="C105">
        <v>-0.17108638464256029</v>
      </c>
      <c r="D105">
        <v>3.5097571195064892</v>
      </c>
      <c r="E105">
        <v>0.5</v>
      </c>
      <c r="F105">
        <v>20</v>
      </c>
      <c r="G105">
        <v>128.92024722434741</v>
      </c>
    </row>
    <row r="106" spans="1:7" x14ac:dyDescent="0.25">
      <c r="A106" t="s">
        <v>6</v>
      </c>
      <c r="B106" t="s">
        <v>9</v>
      </c>
      <c r="C106">
        <v>-8.2266850169809641E-2</v>
      </c>
      <c r="D106">
        <v>4.088607557163626</v>
      </c>
      <c r="E106">
        <v>0.5</v>
      </c>
      <c r="F106">
        <v>25</v>
      </c>
      <c r="G106">
        <v>109.9265057010781</v>
      </c>
    </row>
    <row r="107" spans="1:7" x14ac:dyDescent="0.25">
      <c r="A107" t="s">
        <v>6</v>
      </c>
      <c r="B107" t="s">
        <v>9</v>
      </c>
      <c r="C107">
        <v>0.2745645513463848</v>
      </c>
      <c r="D107">
        <v>4.5748014788724882</v>
      </c>
      <c r="E107">
        <v>0.5</v>
      </c>
      <c r="F107">
        <v>30</v>
      </c>
      <c r="G107">
        <v>117.90779917001571</v>
      </c>
    </row>
    <row r="108" spans="1:7" x14ac:dyDescent="0.25">
      <c r="A108" t="s">
        <v>6</v>
      </c>
      <c r="B108" t="s">
        <v>9</v>
      </c>
      <c r="C108">
        <v>0.52262999934880594</v>
      </c>
      <c r="D108">
        <v>5.063466356049382</v>
      </c>
      <c r="E108">
        <v>0.5</v>
      </c>
      <c r="F108">
        <v>35</v>
      </c>
      <c r="G108">
        <v>116.5518619768981</v>
      </c>
    </row>
    <row r="109" spans="1:7" x14ac:dyDescent="0.25">
      <c r="A109" t="s">
        <v>6</v>
      </c>
      <c r="B109" t="s">
        <v>9</v>
      </c>
      <c r="C109">
        <v>0.55808773212401297</v>
      </c>
      <c r="D109">
        <v>5.4752139963191908</v>
      </c>
      <c r="E109">
        <v>0.5</v>
      </c>
      <c r="F109">
        <v>40</v>
      </c>
      <c r="G109">
        <v>100.69030811440589</v>
      </c>
    </row>
    <row r="110" spans="1:7" x14ac:dyDescent="0.25">
      <c r="A110" t="s">
        <v>6</v>
      </c>
      <c r="B110" t="s">
        <v>9</v>
      </c>
      <c r="C110">
        <v>0.69244198737053853</v>
      </c>
      <c r="D110">
        <v>5.8522180295121142</v>
      </c>
      <c r="E110">
        <v>0.5</v>
      </c>
      <c r="F110">
        <v>45</v>
      </c>
      <c r="G110">
        <v>94.807912051710261</v>
      </c>
    </row>
    <row r="111" spans="1:7" x14ac:dyDescent="0.25">
      <c r="A111" t="s">
        <v>6</v>
      </c>
      <c r="B111" t="s">
        <v>9</v>
      </c>
      <c r="C111">
        <v>0.90058618690143399</v>
      </c>
      <c r="D111">
        <v>6.2099850237313943</v>
      </c>
      <c r="E111">
        <v>0.5</v>
      </c>
      <c r="F111">
        <v>50</v>
      </c>
      <c r="G111">
        <v>96.064889437861027</v>
      </c>
    </row>
    <row r="112" spans="1:7" x14ac:dyDescent="0.25">
      <c r="A112" t="s">
        <v>6</v>
      </c>
      <c r="B112" t="s">
        <v>9</v>
      </c>
      <c r="C112">
        <v>-0.52178717091127258</v>
      </c>
      <c r="D112">
        <v>2.836582270865172</v>
      </c>
      <c r="E112">
        <v>0.6</v>
      </c>
      <c r="F112">
        <v>0</v>
      </c>
      <c r="G112">
        <v>130.02737814133499</v>
      </c>
    </row>
    <row r="113" spans="1:7" x14ac:dyDescent="0.25">
      <c r="A113" t="s">
        <v>6</v>
      </c>
      <c r="B113" t="s">
        <v>9</v>
      </c>
      <c r="C113">
        <v>-0.89021163418111826</v>
      </c>
      <c r="D113">
        <v>2.2135151018349211</v>
      </c>
      <c r="E113">
        <v>0.6</v>
      </c>
      <c r="F113">
        <v>5</v>
      </c>
      <c r="G113">
        <v>127.3352220409329</v>
      </c>
    </row>
    <row r="114" spans="1:7" x14ac:dyDescent="0.25">
      <c r="A114" t="s">
        <v>6</v>
      </c>
      <c r="B114" t="s">
        <v>9</v>
      </c>
      <c r="C114">
        <v>-0.89565219105535099</v>
      </c>
      <c r="D114">
        <v>2.1173439697030139</v>
      </c>
      <c r="E114">
        <v>0.6</v>
      </c>
      <c r="F114">
        <v>10</v>
      </c>
      <c r="G114">
        <v>131.2809297300073</v>
      </c>
    </row>
    <row r="115" spans="1:7" x14ac:dyDescent="0.25">
      <c r="A115" t="s">
        <v>6</v>
      </c>
      <c r="B115" t="s">
        <v>9</v>
      </c>
      <c r="C115">
        <v>-0.45727374934544529</v>
      </c>
      <c r="D115">
        <v>2.8757710736883411</v>
      </c>
      <c r="E115">
        <v>0.6</v>
      </c>
      <c r="F115">
        <v>15</v>
      </c>
      <c r="G115">
        <v>133.7026486184059</v>
      </c>
    </row>
    <row r="116" spans="1:7" x14ac:dyDescent="0.25">
      <c r="A116" t="s">
        <v>6</v>
      </c>
      <c r="B116" t="s">
        <v>9</v>
      </c>
      <c r="C116">
        <v>-9.4048532806705609E-2</v>
      </c>
      <c r="D116">
        <v>3.5199633220923152</v>
      </c>
      <c r="E116">
        <v>0.6</v>
      </c>
      <c r="F116">
        <v>20</v>
      </c>
      <c r="G116">
        <v>134.98580848214181</v>
      </c>
    </row>
    <row r="117" spans="1:7" x14ac:dyDescent="0.25">
      <c r="A117" t="s">
        <v>6</v>
      </c>
      <c r="B117" t="s">
        <v>9</v>
      </c>
      <c r="C117">
        <v>0.14500124461905101</v>
      </c>
      <c r="D117">
        <v>4.0444458983126514</v>
      </c>
      <c r="E117">
        <v>0.6</v>
      </c>
      <c r="F117">
        <v>25</v>
      </c>
      <c r="G117">
        <v>131.2239216750647</v>
      </c>
    </row>
    <row r="118" spans="1:7" x14ac:dyDescent="0.25">
      <c r="A118" t="s">
        <v>6</v>
      </c>
      <c r="B118" t="s">
        <v>9</v>
      </c>
      <c r="C118">
        <v>0.16531225832830501</v>
      </c>
      <c r="D118">
        <v>4.615540799121514</v>
      </c>
      <c r="E118">
        <v>0.6</v>
      </c>
      <c r="F118">
        <v>30</v>
      </c>
      <c r="G118">
        <v>106.7756535231032</v>
      </c>
    </row>
    <row r="119" spans="1:7" x14ac:dyDescent="0.25">
      <c r="A119" t="s">
        <v>6</v>
      </c>
      <c r="B119" t="s">
        <v>9</v>
      </c>
      <c r="C119">
        <v>0.50222070597403712</v>
      </c>
      <c r="D119">
        <v>5.0045752062262574</v>
      </c>
      <c r="E119">
        <v>0.6</v>
      </c>
      <c r="F119">
        <v>35</v>
      </c>
      <c r="G119">
        <v>117.5197547718555</v>
      </c>
    </row>
    <row r="120" spans="1:7" x14ac:dyDescent="0.25">
      <c r="A120" t="s">
        <v>6</v>
      </c>
      <c r="B120" t="s">
        <v>9</v>
      </c>
      <c r="C120">
        <v>0.6779409788567361</v>
      </c>
      <c r="D120">
        <v>5.4244234986583661</v>
      </c>
      <c r="E120">
        <v>0.6</v>
      </c>
      <c r="F120">
        <v>40</v>
      </c>
      <c r="G120">
        <v>113.1820786485397</v>
      </c>
    </row>
    <row r="121" spans="1:7" x14ac:dyDescent="0.25">
      <c r="A121" t="s">
        <v>6</v>
      </c>
      <c r="B121" t="s">
        <v>9</v>
      </c>
      <c r="C121">
        <v>0.67730919995207928</v>
      </c>
      <c r="D121">
        <v>5.8471898901317063</v>
      </c>
      <c r="E121">
        <v>0.6</v>
      </c>
      <c r="F121">
        <v>45</v>
      </c>
      <c r="G121">
        <v>93.754979435047375</v>
      </c>
    </row>
    <row r="122" spans="1:7" x14ac:dyDescent="0.25">
      <c r="A122" t="s">
        <v>6</v>
      </c>
      <c r="B122" t="s">
        <v>9</v>
      </c>
      <c r="C122">
        <v>0.90261233674393071</v>
      </c>
      <c r="D122">
        <v>6.2113227164427753</v>
      </c>
      <c r="E122">
        <v>0.6</v>
      </c>
      <c r="F122">
        <v>50</v>
      </c>
      <c r="G122">
        <v>96.175418394424653</v>
      </c>
    </row>
    <row r="123" spans="1:7" x14ac:dyDescent="0.25">
      <c r="A123" t="s">
        <v>6</v>
      </c>
      <c r="B123" t="s">
        <v>9</v>
      </c>
      <c r="C123">
        <v>-0.27619417979644278</v>
      </c>
      <c r="D123">
        <v>3.1852323417192578</v>
      </c>
      <c r="E123">
        <v>0.7</v>
      </c>
      <c r="F123">
        <v>0</v>
      </c>
      <c r="G123">
        <v>134.878023484061</v>
      </c>
    </row>
    <row r="124" spans="1:7" x14ac:dyDescent="0.25">
      <c r="A124" t="s">
        <v>6</v>
      </c>
      <c r="B124" t="s">
        <v>9</v>
      </c>
      <c r="C124">
        <v>-0.6065382715946519</v>
      </c>
      <c r="D124">
        <v>2.576080458946159</v>
      </c>
      <c r="E124">
        <v>0.7</v>
      </c>
      <c r="F124">
        <v>5</v>
      </c>
      <c r="G124">
        <v>134.77763239342011</v>
      </c>
    </row>
    <row r="125" spans="1:7" x14ac:dyDescent="0.25">
      <c r="A125" t="s">
        <v>6</v>
      </c>
      <c r="B125" t="s">
        <v>9</v>
      </c>
      <c r="C125">
        <v>-0.8193447855007322</v>
      </c>
      <c r="D125">
        <v>2.1873625916589949</v>
      </c>
      <c r="E125">
        <v>0.7</v>
      </c>
      <c r="F125">
        <v>10</v>
      </c>
      <c r="G125">
        <v>134.54360522254649</v>
      </c>
    </row>
    <row r="126" spans="1:7" x14ac:dyDescent="0.25">
      <c r="A126" t="s">
        <v>6</v>
      </c>
      <c r="B126" t="s">
        <v>9</v>
      </c>
      <c r="C126">
        <v>-0.59183423993254825</v>
      </c>
      <c r="D126">
        <v>2.5983966751435128</v>
      </c>
      <c r="E126">
        <v>0.7</v>
      </c>
      <c r="F126">
        <v>15</v>
      </c>
      <c r="G126">
        <v>135.00196760704381</v>
      </c>
    </row>
    <row r="127" spans="1:7" x14ac:dyDescent="0.25">
      <c r="A127" t="s">
        <v>6</v>
      </c>
      <c r="B127" t="s">
        <v>9</v>
      </c>
      <c r="C127">
        <v>-0.26640105088314481</v>
      </c>
      <c r="D127">
        <v>3.1371188822617988</v>
      </c>
      <c r="E127">
        <v>0.7</v>
      </c>
      <c r="F127">
        <v>20</v>
      </c>
      <c r="G127">
        <v>137.9133666871744</v>
      </c>
    </row>
    <row r="128" spans="1:7" x14ac:dyDescent="0.25">
      <c r="A128" t="s">
        <v>6</v>
      </c>
      <c r="B128" t="s">
        <v>9</v>
      </c>
      <c r="C128">
        <v>6.9644387886149739E-2</v>
      </c>
      <c r="D128">
        <v>3.7683558775278052</v>
      </c>
      <c r="E128">
        <v>0.7</v>
      </c>
      <c r="F128">
        <v>25</v>
      </c>
      <c r="G128">
        <v>137.48520242275069</v>
      </c>
    </row>
    <row r="129" spans="1:7" x14ac:dyDescent="0.25">
      <c r="A129" t="s">
        <v>6</v>
      </c>
      <c r="B129" t="s">
        <v>9</v>
      </c>
      <c r="C129">
        <v>0.35697498964721919</v>
      </c>
      <c r="D129">
        <v>4.3298078977793253</v>
      </c>
      <c r="E129">
        <v>0.7</v>
      </c>
      <c r="F129">
        <v>30</v>
      </c>
      <c r="G129">
        <v>136.1236690476924</v>
      </c>
    </row>
    <row r="130" spans="1:7" x14ac:dyDescent="0.25">
      <c r="A130" t="s">
        <v>6</v>
      </c>
      <c r="B130" t="s">
        <v>9</v>
      </c>
      <c r="C130">
        <v>0.34970842663394291</v>
      </c>
      <c r="D130">
        <v>4.8344608151933306</v>
      </c>
      <c r="E130">
        <v>0.7</v>
      </c>
      <c r="F130">
        <v>35</v>
      </c>
      <c r="G130">
        <v>112.3814021931496</v>
      </c>
    </row>
    <row r="131" spans="1:7" x14ac:dyDescent="0.25">
      <c r="A131" t="s">
        <v>6</v>
      </c>
      <c r="B131" t="s">
        <v>9</v>
      </c>
      <c r="C131">
        <v>0.54810487786712792</v>
      </c>
      <c r="D131">
        <v>5.2948814906493373</v>
      </c>
      <c r="E131">
        <v>0.7</v>
      </c>
      <c r="F131">
        <v>40</v>
      </c>
      <c r="G131">
        <v>108.10754691252291</v>
      </c>
    </row>
    <row r="132" spans="1:7" x14ac:dyDescent="0.25">
      <c r="A132" t="s">
        <v>6</v>
      </c>
      <c r="B132" t="s">
        <v>9</v>
      </c>
      <c r="C132">
        <v>0.76887782314927333</v>
      </c>
      <c r="D132">
        <v>5.7202880315726148</v>
      </c>
      <c r="E132">
        <v>0.7</v>
      </c>
      <c r="F132">
        <v>45</v>
      </c>
      <c r="G132">
        <v>107.33589446388289</v>
      </c>
    </row>
    <row r="133" spans="1:7" x14ac:dyDescent="0.25">
      <c r="A133" t="s">
        <v>6</v>
      </c>
      <c r="B133" t="s">
        <v>9</v>
      </c>
      <c r="C133">
        <v>0.89567415721404042</v>
      </c>
      <c r="D133">
        <v>6.0893365383146882</v>
      </c>
      <c r="E133">
        <v>0.7</v>
      </c>
      <c r="F133">
        <v>50</v>
      </c>
      <c r="G133">
        <v>101.1771085966045</v>
      </c>
    </row>
    <row r="134" spans="1:7" x14ac:dyDescent="0.25">
      <c r="A134" t="s">
        <v>6</v>
      </c>
      <c r="B134" t="s">
        <v>9</v>
      </c>
      <c r="C134">
        <v>-0.1709245391080719</v>
      </c>
      <c r="D134">
        <v>3.408263241582481</v>
      </c>
      <c r="E134">
        <v>0.8</v>
      </c>
      <c r="F134">
        <v>0</v>
      </c>
      <c r="G134">
        <v>133.5849898334248</v>
      </c>
    </row>
    <row r="135" spans="1:7" x14ac:dyDescent="0.25">
      <c r="A135" t="s">
        <v>6</v>
      </c>
      <c r="B135" t="s">
        <v>9</v>
      </c>
      <c r="C135">
        <v>-0.50045174564857764</v>
      </c>
      <c r="D135">
        <v>2.869877570301425</v>
      </c>
      <c r="E135">
        <v>0.8</v>
      </c>
      <c r="F135">
        <v>5</v>
      </c>
      <c r="G135">
        <v>130.31097184488809</v>
      </c>
    </row>
    <row r="136" spans="1:7" x14ac:dyDescent="0.25">
      <c r="A136" t="s">
        <v>6</v>
      </c>
      <c r="B136" t="s">
        <v>9</v>
      </c>
      <c r="C136">
        <v>-0.76344112741145009</v>
      </c>
      <c r="D136">
        <v>2.3324415239597052</v>
      </c>
      <c r="E136">
        <v>0.8</v>
      </c>
      <c r="F136">
        <v>10</v>
      </c>
      <c r="G136">
        <v>132.63623873200731</v>
      </c>
    </row>
    <row r="137" spans="1:7" x14ac:dyDescent="0.25">
      <c r="A137" t="s">
        <v>6</v>
      </c>
      <c r="B137" t="s">
        <v>9</v>
      </c>
      <c r="C137">
        <v>-0.61067762657611624</v>
      </c>
      <c r="D137">
        <v>2.557573714575244</v>
      </c>
      <c r="E137">
        <v>0.8</v>
      </c>
      <c r="F137">
        <v>15</v>
      </c>
      <c r="G137">
        <v>135.27467308787101</v>
      </c>
    </row>
    <row r="138" spans="1:7" x14ac:dyDescent="0.25">
      <c r="A138" t="s">
        <v>6</v>
      </c>
      <c r="B138" t="s">
        <v>9</v>
      </c>
      <c r="C138">
        <v>-0.24201023056060139</v>
      </c>
      <c r="D138">
        <v>3.2447662918035438</v>
      </c>
      <c r="E138">
        <v>0.8</v>
      </c>
      <c r="F138">
        <v>20</v>
      </c>
      <c r="G138">
        <v>135.04884646412779</v>
      </c>
    </row>
    <row r="139" spans="1:7" x14ac:dyDescent="0.25">
      <c r="A139" t="s">
        <v>6</v>
      </c>
      <c r="B139" t="s">
        <v>9</v>
      </c>
      <c r="C139">
        <v>0.1062342267746918</v>
      </c>
      <c r="D139">
        <v>3.8702527401939921</v>
      </c>
      <c r="E139">
        <v>0.8</v>
      </c>
      <c r="F139">
        <v>25</v>
      </c>
      <c r="G139">
        <v>135.91875351535899</v>
      </c>
    </row>
    <row r="140" spans="1:7" x14ac:dyDescent="0.25">
      <c r="A140" t="s">
        <v>6</v>
      </c>
      <c r="B140" t="s">
        <v>9</v>
      </c>
      <c r="C140">
        <v>0.31091925369308793</v>
      </c>
      <c r="D140">
        <v>4.3900028422176156</v>
      </c>
      <c r="E140">
        <v>0.8</v>
      </c>
      <c r="F140">
        <v>30</v>
      </c>
      <c r="G140">
        <v>129.4594005751818</v>
      </c>
    </row>
    <row r="141" spans="1:7" x14ac:dyDescent="0.25">
      <c r="A141" t="s">
        <v>6</v>
      </c>
      <c r="B141" t="s">
        <v>9</v>
      </c>
      <c r="C141">
        <v>0.45356992018779269</v>
      </c>
      <c r="D141">
        <v>4.6809271023329933</v>
      </c>
      <c r="E141">
        <v>0.8</v>
      </c>
      <c r="F141">
        <v>35</v>
      </c>
      <c r="G141">
        <v>128.22524602261751</v>
      </c>
    </row>
    <row r="142" spans="1:7" x14ac:dyDescent="0.25">
      <c r="A142" t="s">
        <v>6</v>
      </c>
      <c r="B142" t="s">
        <v>9</v>
      </c>
      <c r="C142">
        <v>0.46257857451682788</v>
      </c>
      <c r="D142">
        <v>5.1294750648033753</v>
      </c>
      <c r="E142">
        <v>0.8</v>
      </c>
      <c r="F142">
        <v>40</v>
      </c>
      <c r="G142">
        <v>108.4342569182829</v>
      </c>
    </row>
    <row r="143" spans="1:7" x14ac:dyDescent="0.25">
      <c r="A143" t="s">
        <v>6</v>
      </c>
      <c r="B143" t="s">
        <v>9</v>
      </c>
      <c r="C143">
        <v>0.83900726536366943</v>
      </c>
      <c r="D143">
        <v>5.6189092473936064</v>
      </c>
      <c r="E143">
        <v>0.8</v>
      </c>
      <c r="F143">
        <v>45</v>
      </c>
      <c r="G143">
        <v>117.9290298257817</v>
      </c>
    </row>
    <row r="144" spans="1:7" x14ac:dyDescent="0.25">
      <c r="A144" t="s">
        <v>6</v>
      </c>
      <c r="B144" t="s">
        <v>9</v>
      </c>
      <c r="C144">
        <v>1.052331406165038</v>
      </c>
      <c r="D144">
        <v>6.0092370768537382</v>
      </c>
      <c r="E144">
        <v>0.8</v>
      </c>
      <c r="F144">
        <v>50</v>
      </c>
      <c r="G144">
        <v>118.1331773546696</v>
      </c>
    </row>
    <row r="145" spans="1:7" x14ac:dyDescent="0.25">
      <c r="A145" t="s">
        <v>6</v>
      </c>
      <c r="B145" t="s">
        <v>9</v>
      </c>
      <c r="C145">
        <v>-0.14840213037144009</v>
      </c>
      <c r="D145">
        <v>3.4729927528015261</v>
      </c>
      <c r="E145">
        <v>0.9</v>
      </c>
      <c r="F145">
        <v>0</v>
      </c>
      <c r="G145">
        <v>132.5287553749813</v>
      </c>
    </row>
    <row r="146" spans="1:7" x14ac:dyDescent="0.25">
      <c r="A146" t="s">
        <v>6</v>
      </c>
      <c r="B146" t="s">
        <v>9</v>
      </c>
      <c r="C146">
        <v>-0.37583831071096691</v>
      </c>
      <c r="D146">
        <v>3.0146279952780821</v>
      </c>
      <c r="E146">
        <v>0.9</v>
      </c>
      <c r="F146">
        <v>5</v>
      </c>
      <c r="G146">
        <v>134.24565581070991</v>
      </c>
    </row>
    <row r="147" spans="1:7" x14ac:dyDescent="0.25">
      <c r="A147" t="s">
        <v>6</v>
      </c>
      <c r="B147" t="s">
        <v>9</v>
      </c>
      <c r="C147">
        <v>-0.65537788403857689</v>
      </c>
      <c r="D147">
        <v>2.4885055140691792</v>
      </c>
      <c r="E147">
        <v>0.9</v>
      </c>
      <c r="F147">
        <v>10</v>
      </c>
      <c r="G147">
        <v>134.64891750567031</v>
      </c>
    </row>
    <row r="148" spans="1:7" x14ac:dyDescent="0.25">
      <c r="A148" t="s">
        <v>6</v>
      </c>
      <c r="B148" t="s">
        <v>9</v>
      </c>
      <c r="C148">
        <v>-0.59766882473919314</v>
      </c>
      <c r="D148">
        <v>2.586159990373385</v>
      </c>
      <c r="E148">
        <v>0.9</v>
      </c>
      <c r="F148">
        <v>15</v>
      </c>
      <c r="G148">
        <v>135.0679135626221</v>
      </c>
    </row>
    <row r="149" spans="1:7" x14ac:dyDescent="0.25">
      <c r="A149" t="s">
        <v>6</v>
      </c>
      <c r="B149" t="s">
        <v>9</v>
      </c>
      <c r="C149">
        <v>-0.36713942185126403</v>
      </c>
      <c r="D149">
        <v>3.0415062169720599</v>
      </c>
      <c r="E149">
        <v>0.9</v>
      </c>
      <c r="F149">
        <v>20</v>
      </c>
      <c r="G149">
        <v>133.75166270656271</v>
      </c>
    </row>
    <row r="150" spans="1:7" x14ac:dyDescent="0.25">
      <c r="A150" t="s">
        <v>6</v>
      </c>
      <c r="B150" t="s">
        <v>9</v>
      </c>
      <c r="C150">
        <v>-4.7146228726845152E-2</v>
      </c>
      <c r="D150">
        <v>3.5891801954433959</v>
      </c>
      <c r="E150">
        <v>0.9</v>
      </c>
      <c r="F150">
        <v>25</v>
      </c>
      <c r="G150">
        <v>135.7914976507399</v>
      </c>
    </row>
    <row r="151" spans="1:7" x14ac:dyDescent="0.25">
      <c r="A151" t="s">
        <v>6</v>
      </c>
      <c r="B151" t="s">
        <v>9</v>
      </c>
      <c r="C151">
        <v>0.34439382773477772</v>
      </c>
      <c r="D151">
        <v>4.2805199227915143</v>
      </c>
      <c r="E151">
        <v>0.9</v>
      </c>
      <c r="F151">
        <v>30</v>
      </c>
      <c r="G151">
        <v>137.31536261655049</v>
      </c>
    </row>
    <row r="152" spans="1:7" x14ac:dyDescent="0.25">
      <c r="A152" t="s">
        <v>6</v>
      </c>
      <c r="B152" t="s">
        <v>9</v>
      </c>
      <c r="C152">
        <v>0.56001701139265592</v>
      </c>
      <c r="D152">
        <v>4.7638779404942024</v>
      </c>
      <c r="E152">
        <v>0.9</v>
      </c>
      <c r="F152">
        <v>35</v>
      </c>
      <c r="G152">
        <v>133.45131906012921</v>
      </c>
    </row>
    <row r="153" spans="1:7" x14ac:dyDescent="0.25">
      <c r="A153" t="s">
        <v>6</v>
      </c>
      <c r="B153" t="s">
        <v>9</v>
      </c>
      <c r="C153">
        <v>0.74408667924428762</v>
      </c>
      <c r="D153">
        <v>5.2005769645278432</v>
      </c>
      <c r="E153">
        <v>0.9</v>
      </c>
      <c r="F153">
        <v>40</v>
      </c>
      <c r="G153">
        <v>129.0495263592349</v>
      </c>
    </row>
    <row r="154" spans="1:7" x14ac:dyDescent="0.25">
      <c r="A154" t="s">
        <v>6</v>
      </c>
      <c r="B154" t="s">
        <v>9</v>
      </c>
      <c r="C154">
        <v>0.66301282224465607</v>
      </c>
      <c r="D154">
        <v>5.4892081831236448</v>
      </c>
      <c r="E154">
        <v>0.9</v>
      </c>
      <c r="F154">
        <v>45</v>
      </c>
      <c r="G154">
        <v>108.9472858811551</v>
      </c>
    </row>
    <row r="155" spans="1:7" x14ac:dyDescent="0.25">
      <c r="A155" t="s">
        <v>6</v>
      </c>
      <c r="B155" t="s">
        <v>9</v>
      </c>
      <c r="C155">
        <v>1.0757993647882731</v>
      </c>
      <c r="D155">
        <v>6.0120804648757344</v>
      </c>
      <c r="E155">
        <v>0.9</v>
      </c>
      <c r="F155">
        <v>50</v>
      </c>
      <c r="G155">
        <v>119.9930994301366</v>
      </c>
    </row>
    <row r="156" spans="1:7" x14ac:dyDescent="0.25">
      <c r="A156" t="s">
        <v>7</v>
      </c>
      <c r="B156" t="s">
        <v>9</v>
      </c>
      <c r="C156">
        <v>-1.458535502684952</v>
      </c>
      <c r="D156">
        <v>1.7585347324423961</v>
      </c>
      <c r="E156">
        <v>0.3</v>
      </c>
      <c r="F156">
        <v>0</v>
      </c>
      <c r="G156">
        <v>99.987734020251096</v>
      </c>
    </row>
    <row r="157" spans="1:7" x14ac:dyDescent="0.25">
      <c r="A157" t="s">
        <v>7</v>
      </c>
      <c r="B157" t="s">
        <v>9</v>
      </c>
      <c r="C157">
        <v>-1.3031114333421709</v>
      </c>
      <c r="D157">
        <v>1.6818134010504091</v>
      </c>
      <c r="E157">
        <v>0.3</v>
      </c>
      <c r="F157">
        <v>5</v>
      </c>
      <c r="G157">
        <v>116.68441702294101</v>
      </c>
    </row>
    <row r="158" spans="1:7" x14ac:dyDescent="0.25">
      <c r="A158" t="s">
        <v>7</v>
      </c>
      <c r="B158" t="s">
        <v>9</v>
      </c>
      <c r="C158">
        <v>-0.76881809922873856</v>
      </c>
      <c r="D158">
        <v>2.5414433469045461</v>
      </c>
      <c r="E158">
        <v>0.3</v>
      </c>
      <c r="F158">
        <v>10</v>
      </c>
      <c r="G158">
        <v>122.6026071572593</v>
      </c>
    </row>
    <row r="159" spans="1:7" x14ac:dyDescent="0.25">
      <c r="A159" t="s">
        <v>7</v>
      </c>
      <c r="B159" t="s">
        <v>9</v>
      </c>
      <c r="C159">
        <v>-0.41872359389609282</v>
      </c>
      <c r="D159">
        <v>3.3526588150930028</v>
      </c>
      <c r="E159">
        <v>0.3</v>
      </c>
      <c r="F159">
        <v>15</v>
      </c>
      <c r="G159">
        <v>115.1182667649137</v>
      </c>
    </row>
    <row r="160" spans="1:7" x14ac:dyDescent="0.25">
      <c r="A160" t="s">
        <v>7</v>
      </c>
      <c r="B160" t="s">
        <v>9</v>
      </c>
      <c r="C160">
        <v>-0.14209414989437821</v>
      </c>
      <c r="D160">
        <v>3.938987004978304</v>
      </c>
      <c r="E160">
        <v>0.3</v>
      </c>
      <c r="F160">
        <v>20</v>
      </c>
      <c r="G160">
        <v>111.7092465448487</v>
      </c>
    </row>
    <row r="161" spans="1:7" x14ac:dyDescent="0.25">
      <c r="A161" t="s">
        <v>7</v>
      </c>
      <c r="B161" t="s">
        <v>9</v>
      </c>
      <c r="C161">
        <v>-0.20819160796054609</v>
      </c>
      <c r="D161">
        <v>4.4661932692191364</v>
      </c>
      <c r="E161">
        <v>0.3</v>
      </c>
      <c r="F161">
        <v>25</v>
      </c>
      <c r="G161">
        <v>81.944250524844392</v>
      </c>
    </row>
    <row r="162" spans="1:7" x14ac:dyDescent="0.25">
      <c r="A162" t="s">
        <v>7</v>
      </c>
      <c r="B162" t="s">
        <v>9</v>
      </c>
      <c r="C162">
        <v>2.8474995231494601E-2</v>
      </c>
      <c r="D162">
        <v>4.9327130658869853</v>
      </c>
      <c r="E162">
        <v>0.3</v>
      </c>
      <c r="F162">
        <v>30</v>
      </c>
      <c r="G162">
        <v>80.636435163073799</v>
      </c>
    </row>
    <row r="163" spans="1:7" x14ac:dyDescent="0.25">
      <c r="A163" t="s">
        <v>7</v>
      </c>
      <c r="B163" t="s">
        <v>9</v>
      </c>
      <c r="C163">
        <v>0.25512514351555221</v>
      </c>
      <c r="D163">
        <v>5.3675115960647997</v>
      </c>
      <c r="E163">
        <v>0.3</v>
      </c>
      <c r="F163">
        <v>35</v>
      </c>
      <c r="G163">
        <v>79.932810893559946</v>
      </c>
    </row>
    <row r="164" spans="1:7" x14ac:dyDescent="0.25">
      <c r="A164" t="s">
        <v>7</v>
      </c>
      <c r="B164" t="s">
        <v>9</v>
      </c>
      <c r="C164">
        <v>0.4478212404647875</v>
      </c>
      <c r="D164">
        <v>5.7373679891107541</v>
      </c>
      <c r="E164">
        <v>0.3</v>
      </c>
      <c r="F164">
        <v>40</v>
      </c>
      <c r="G164">
        <v>79.325693727762797</v>
      </c>
    </row>
    <row r="165" spans="1:7" x14ac:dyDescent="0.25">
      <c r="A165" t="s">
        <v>7</v>
      </c>
      <c r="B165" t="s">
        <v>9</v>
      </c>
      <c r="C165">
        <v>0.61313225806178306</v>
      </c>
      <c r="D165">
        <v>6.2186421474552471</v>
      </c>
      <c r="E165">
        <v>0.3</v>
      </c>
      <c r="F165">
        <v>45</v>
      </c>
      <c r="G165">
        <v>71.290374311420024</v>
      </c>
    </row>
    <row r="166" spans="1:7" x14ac:dyDescent="0.25">
      <c r="A166" t="s">
        <v>7</v>
      </c>
      <c r="B166" t="s">
        <v>9</v>
      </c>
      <c r="C166">
        <v>0.78410011326653595</v>
      </c>
      <c r="D166">
        <v>6.5569734264845776</v>
      </c>
      <c r="E166">
        <v>0.3</v>
      </c>
      <c r="F166">
        <v>50</v>
      </c>
      <c r="G166">
        <v>70.285230478966085</v>
      </c>
    </row>
    <row r="167" spans="1:7" x14ac:dyDescent="0.25">
      <c r="A167" t="s">
        <v>7</v>
      </c>
      <c r="B167" t="s">
        <v>9</v>
      </c>
      <c r="C167">
        <v>-1.023131125805651</v>
      </c>
      <c r="D167">
        <v>2.1339095437729441</v>
      </c>
      <c r="E167">
        <v>0.4</v>
      </c>
      <c r="F167">
        <v>0</v>
      </c>
      <c r="G167">
        <v>119.7108330652535</v>
      </c>
    </row>
    <row r="168" spans="1:7" x14ac:dyDescent="0.25">
      <c r="A168" t="s">
        <v>7</v>
      </c>
      <c r="B168" t="s">
        <v>9</v>
      </c>
      <c r="C168">
        <v>-1.5469108889658201</v>
      </c>
      <c r="D168">
        <v>1.400061090349153</v>
      </c>
      <c r="E168">
        <v>0.4</v>
      </c>
      <c r="F168">
        <v>5</v>
      </c>
      <c r="G168">
        <v>108.9202445889179</v>
      </c>
    </row>
    <row r="169" spans="1:7" x14ac:dyDescent="0.25">
      <c r="A169" t="s">
        <v>7</v>
      </c>
      <c r="B169" t="s">
        <v>9</v>
      </c>
      <c r="C169">
        <v>-0.83118608689014717</v>
      </c>
      <c r="D169">
        <v>2.4179117188993109</v>
      </c>
      <c r="E169">
        <v>0.4</v>
      </c>
      <c r="F169">
        <v>10</v>
      </c>
      <c r="G169">
        <v>122.9743421788945</v>
      </c>
    </row>
    <row r="170" spans="1:7" x14ac:dyDescent="0.25">
      <c r="A170" t="s">
        <v>7</v>
      </c>
      <c r="B170" t="s">
        <v>9</v>
      </c>
      <c r="C170">
        <v>-0.34068356374727998</v>
      </c>
      <c r="D170">
        <v>3.2155426573101522</v>
      </c>
      <c r="E170">
        <v>0.4</v>
      </c>
      <c r="F170">
        <v>15</v>
      </c>
      <c r="G170">
        <v>128.01995322046781</v>
      </c>
    </row>
    <row r="171" spans="1:7" x14ac:dyDescent="0.25">
      <c r="A171" t="s">
        <v>7</v>
      </c>
      <c r="B171" t="s">
        <v>9</v>
      </c>
      <c r="C171">
        <v>-4.2070927665541158E-2</v>
      </c>
      <c r="D171">
        <v>3.8716917780627198</v>
      </c>
      <c r="E171">
        <v>0.4</v>
      </c>
      <c r="F171">
        <v>20</v>
      </c>
      <c r="G171">
        <v>123.2756524478861</v>
      </c>
    </row>
    <row r="172" spans="1:7" x14ac:dyDescent="0.25">
      <c r="A172" t="s">
        <v>7</v>
      </c>
      <c r="B172" t="s">
        <v>9</v>
      </c>
      <c r="C172">
        <v>0.21215301752706381</v>
      </c>
      <c r="D172">
        <v>4.2897442160449364</v>
      </c>
      <c r="E172">
        <v>0.4</v>
      </c>
      <c r="F172">
        <v>25</v>
      </c>
      <c r="G172">
        <v>125.67784923013841</v>
      </c>
    </row>
    <row r="173" spans="1:7" x14ac:dyDescent="0.25">
      <c r="A173" t="s">
        <v>7</v>
      </c>
      <c r="B173" t="s">
        <v>9</v>
      </c>
      <c r="C173">
        <v>0.4570220280650038</v>
      </c>
      <c r="D173">
        <v>4.8040200221977436</v>
      </c>
      <c r="E173">
        <v>0.4</v>
      </c>
      <c r="F173">
        <v>30</v>
      </c>
      <c r="G173">
        <v>122.8771991811317</v>
      </c>
    </row>
    <row r="174" spans="1:7" x14ac:dyDescent="0.25">
      <c r="A174" t="s">
        <v>7</v>
      </c>
      <c r="B174" t="s">
        <v>9</v>
      </c>
      <c r="C174">
        <v>0.33405262396396868</v>
      </c>
      <c r="D174">
        <v>5.2738984495172607</v>
      </c>
      <c r="E174">
        <v>0.4</v>
      </c>
      <c r="F174">
        <v>35</v>
      </c>
      <c r="G174">
        <v>90.916207105704927</v>
      </c>
    </row>
    <row r="175" spans="1:7" x14ac:dyDescent="0.25">
      <c r="A175" t="s">
        <v>7</v>
      </c>
      <c r="B175" t="s">
        <v>9</v>
      </c>
      <c r="C175">
        <v>0.54940993050389808</v>
      </c>
      <c r="D175">
        <v>5.7177372632073347</v>
      </c>
      <c r="E175">
        <v>0.4</v>
      </c>
      <c r="F175">
        <v>40</v>
      </c>
      <c r="G175">
        <v>88.840606554775746</v>
      </c>
    </row>
    <row r="176" spans="1:7" x14ac:dyDescent="0.25">
      <c r="A176" t="s">
        <v>7</v>
      </c>
      <c r="B176" t="s">
        <v>9</v>
      </c>
      <c r="C176">
        <v>0.6467007240237499</v>
      </c>
      <c r="D176">
        <v>5.9524058703707636</v>
      </c>
      <c r="E176">
        <v>0.4</v>
      </c>
      <c r="F176">
        <v>45</v>
      </c>
      <c r="G176">
        <v>86.337614523784879</v>
      </c>
    </row>
    <row r="177" spans="1:7" x14ac:dyDescent="0.25">
      <c r="A177" t="s">
        <v>7</v>
      </c>
      <c r="B177" t="s">
        <v>9</v>
      </c>
      <c r="C177">
        <v>0.90156567962287648</v>
      </c>
      <c r="D177">
        <v>6.4538731969686269</v>
      </c>
      <c r="E177">
        <v>0.4</v>
      </c>
      <c r="F177">
        <v>50</v>
      </c>
      <c r="G177">
        <v>84.971636047441436</v>
      </c>
    </row>
    <row r="178" spans="1:7" x14ac:dyDescent="0.25">
      <c r="A178" t="s">
        <v>7</v>
      </c>
      <c r="B178" t="s">
        <v>9</v>
      </c>
      <c r="C178">
        <v>-0.84862111826049058</v>
      </c>
      <c r="D178">
        <v>2.3669602758431361</v>
      </c>
      <c r="E178">
        <v>0.5</v>
      </c>
      <c r="F178">
        <v>0</v>
      </c>
      <c r="G178">
        <v>123.8306282529866</v>
      </c>
    </row>
    <row r="179" spans="1:7" x14ac:dyDescent="0.25">
      <c r="A179" t="s">
        <v>7</v>
      </c>
      <c r="B179" t="s">
        <v>9</v>
      </c>
      <c r="C179">
        <v>-1.213350256561631</v>
      </c>
      <c r="D179">
        <v>1.626728671048254</v>
      </c>
      <c r="E179">
        <v>0.5</v>
      </c>
      <c r="F179">
        <v>5</v>
      </c>
      <c r="G179">
        <v>126.82098737213749</v>
      </c>
    </row>
    <row r="180" spans="1:7" x14ac:dyDescent="0.25">
      <c r="A180" t="s">
        <v>7</v>
      </c>
      <c r="B180" t="s">
        <v>9</v>
      </c>
      <c r="C180">
        <v>-0.77172418265530063</v>
      </c>
      <c r="D180">
        <v>2.4779809048898849</v>
      </c>
      <c r="E180">
        <v>0.5</v>
      </c>
      <c r="F180">
        <v>10</v>
      </c>
      <c r="G180">
        <v>125.26435809699881</v>
      </c>
    </row>
    <row r="181" spans="1:7" x14ac:dyDescent="0.25">
      <c r="A181" t="s">
        <v>7</v>
      </c>
      <c r="B181" t="s">
        <v>9</v>
      </c>
      <c r="C181">
        <v>-0.38431493440288189</v>
      </c>
      <c r="D181">
        <v>3.1653311433535141</v>
      </c>
      <c r="E181">
        <v>0.5</v>
      </c>
      <c r="F181">
        <v>15</v>
      </c>
      <c r="G181">
        <v>126.62072673188349</v>
      </c>
    </row>
    <row r="182" spans="1:7" x14ac:dyDescent="0.25">
      <c r="A182" t="s">
        <v>7</v>
      </c>
      <c r="B182" t="s">
        <v>9</v>
      </c>
      <c r="C182">
        <v>-3.9356143133572163E-2</v>
      </c>
      <c r="D182">
        <v>3.7024365368860201</v>
      </c>
      <c r="E182">
        <v>0.5</v>
      </c>
      <c r="F182">
        <v>20</v>
      </c>
      <c r="G182">
        <v>131.2621040766121</v>
      </c>
    </row>
    <row r="183" spans="1:7" x14ac:dyDescent="0.25">
      <c r="A183" t="s">
        <v>7</v>
      </c>
      <c r="B183" t="s">
        <v>9</v>
      </c>
      <c r="C183">
        <v>0.15803422332115299</v>
      </c>
      <c r="D183">
        <v>4.3381135395912773</v>
      </c>
      <c r="E183">
        <v>0.5</v>
      </c>
      <c r="F183">
        <v>25</v>
      </c>
      <c r="G183">
        <v>118.8717017078486</v>
      </c>
    </row>
    <row r="184" spans="1:7" x14ac:dyDescent="0.25">
      <c r="A184" t="s">
        <v>7</v>
      </c>
      <c r="B184" t="s">
        <v>9</v>
      </c>
      <c r="C184">
        <v>0.42360865348827581</v>
      </c>
      <c r="D184">
        <v>4.8021685761214261</v>
      </c>
      <c r="E184">
        <v>0.5</v>
      </c>
      <c r="F184">
        <v>30</v>
      </c>
      <c r="G184">
        <v>120.12839054480141</v>
      </c>
    </row>
    <row r="185" spans="1:7" x14ac:dyDescent="0.25">
      <c r="A185" t="s">
        <v>7</v>
      </c>
      <c r="B185" t="s">
        <v>9</v>
      </c>
      <c r="C185">
        <v>0.46972654347441228</v>
      </c>
      <c r="D185">
        <v>5.1300923212734091</v>
      </c>
      <c r="E185">
        <v>0.5</v>
      </c>
      <c r="F185">
        <v>35</v>
      </c>
      <c r="G185">
        <v>109.0121609178467</v>
      </c>
    </row>
    <row r="186" spans="1:7" x14ac:dyDescent="0.25">
      <c r="A186" t="s">
        <v>7</v>
      </c>
      <c r="B186" t="s">
        <v>9</v>
      </c>
      <c r="C186">
        <v>0.59186398656662287</v>
      </c>
      <c r="D186">
        <v>5.6057442943107434</v>
      </c>
      <c r="E186">
        <v>0.5</v>
      </c>
      <c r="F186">
        <v>40</v>
      </c>
      <c r="G186">
        <v>97.573106410786039</v>
      </c>
    </row>
    <row r="187" spans="1:7" x14ac:dyDescent="0.25">
      <c r="A187" t="s">
        <v>7</v>
      </c>
      <c r="B187" t="s">
        <v>9</v>
      </c>
      <c r="C187">
        <v>0.67415282224577866</v>
      </c>
      <c r="D187">
        <v>5.9720569912688228</v>
      </c>
      <c r="E187">
        <v>0.5</v>
      </c>
      <c r="F187">
        <v>45</v>
      </c>
      <c r="G187">
        <v>87.765190929551807</v>
      </c>
    </row>
    <row r="188" spans="1:7" x14ac:dyDescent="0.25">
      <c r="A188" t="s">
        <v>7</v>
      </c>
      <c r="B188" t="s">
        <v>9</v>
      </c>
      <c r="C188">
        <v>0.88505257235110169</v>
      </c>
      <c r="D188">
        <v>6.3960722699468953</v>
      </c>
      <c r="E188">
        <v>0.5</v>
      </c>
      <c r="F188">
        <v>50</v>
      </c>
      <c r="G188">
        <v>86.219988415501959</v>
      </c>
    </row>
    <row r="189" spans="1:7" x14ac:dyDescent="0.25">
      <c r="A189" t="s">
        <v>7</v>
      </c>
      <c r="B189" t="s">
        <v>9</v>
      </c>
      <c r="C189">
        <v>-0.73116319916407568</v>
      </c>
      <c r="D189">
        <v>2.3834842826847482</v>
      </c>
      <c r="E189">
        <v>0.6</v>
      </c>
      <c r="F189">
        <v>0</v>
      </c>
      <c r="G189">
        <v>133.03453371252351</v>
      </c>
    </row>
    <row r="190" spans="1:7" x14ac:dyDescent="0.25">
      <c r="A190" t="s">
        <v>7</v>
      </c>
      <c r="B190" t="s">
        <v>9</v>
      </c>
      <c r="C190">
        <v>-1.085849875400358</v>
      </c>
      <c r="D190">
        <v>1.719293743155764</v>
      </c>
      <c r="E190">
        <v>0.6</v>
      </c>
      <c r="F190">
        <v>5</v>
      </c>
      <c r="G190">
        <v>133.39192623710201</v>
      </c>
    </row>
    <row r="191" spans="1:7" x14ac:dyDescent="0.25">
      <c r="A191" t="s">
        <v>7</v>
      </c>
      <c r="B191" t="s">
        <v>9</v>
      </c>
      <c r="C191">
        <v>-0.86449441328170895</v>
      </c>
      <c r="D191">
        <v>2.0832058493538201</v>
      </c>
      <c r="E191">
        <v>0.6</v>
      </c>
      <c r="F191">
        <v>10</v>
      </c>
      <c r="G191">
        <v>135.4876936110133</v>
      </c>
    </row>
    <row r="192" spans="1:7" x14ac:dyDescent="0.25">
      <c r="A192" t="s">
        <v>7</v>
      </c>
      <c r="B192" t="s">
        <v>9</v>
      </c>
      <c r="C192">
        <v>-0.34751586734090539</v>
      </c>
      <c r="D192">
        <v>3.0401331096449611</v>
      </c>
      <c r="E192">
        <v>0.6</v>
      </c>
      <c r="F192">
        <v>15</v>
      </c>
      <c r="G192">
        <v>135.4787799222504</v>
      </c>
    </row>
    <row r="193" spans="1:7" x14ac:dyDescent="0.25">
      <c r="A193" t="s">
        <v>7</v>
      </c>
      <c r="B193" t="s">
        <v>9</v>
      </c>
      <c r="C193">
        <v>-6.1144246687290238E-3</v>
      </c>
      <c r="D193">
        <v>3.6882317926393862</v>
      </c>
      <c r="E193">
        <v>0.6</v>
      </c>
      <c r="F193">
        <v>20</v>
      </c>
      <c r="G193">
        <v>134.73213970091859</v>
      </c>
    </row>
    <row r="194" spans="1:7" x14ac:dyDescent="0.25">
      <c r="A194" t="s">
        <v>7</v>
      </c>
      <c r="B194" t="s">
        <v>9</v>
      </c>
      <c r="C194">
        <v>0.2254617065382542</v>
      </c>
      <c r="D194">
        <v>4.1968451376547407</v>
      </c>
      <c r="E194">
        <v>0.6</v>
      </c>
      <c r="F194">
        <v>25</v>
      </c>
      <c r="G194">
        <v>131.0636603194271</v>
      </c>
    </row>
    <row r="195" spans="1:7" x14ac:dyDescent="0.25">
      <c r="A195" t="s">
        <v>7</v>
      </c>
      <c r="B195" t="s">
        <v>9</v>
      </c>
      <c r="C195">
        <v>0.43652174024953161</v>
      </c>
      <c r="D195">
        <v>4.6936875777849698</v>
      </c>
      <c r="E195">
        <v>0.6</v>
      </c>
      <c r="F195">
        <v>30</v>
      </c>
      <c r="G195">
        <v>126.1947029406403</v>
      </c>
    </row>
    <row r="196" spans="1:7" x14ac:dyDescent="0.25">
      <c r="A196" t="s">
        <v>7</v>
      </c>
      <c r="B196" t="s">
        <v>9</v>
      </c>
      <c r="C196">
        <v>0.70790387127595444</v>
      </c>
      <c r="D196">
        <v>5.1772903788615681</v>
      </c>
      <c r="E196">
        <v>0.6</v>
      </c>
      <c r="F196">
        <v>35</v>
      </c>
      <c r="G196">
        <v>127.048131337211</v>
      </c>
    </row>
    <row r="197" spans="1:7" x14ac:dyDescent="0.25">
      <c r="A197" t="s">
        <v>7</v>
      </c>
      <c r="B197" t="s">
        <v>9</v>
      </c>
      <c r="C197">
        <v>0.71956988452576709</v>
      </c>
      <c r="D197">
        <v>5.5592557847082142</v>
      </c>
      <c r="E197">
        <v>0.6</v>
      </c>
      <c r="F197">
        <v>40</v>
      </c>
      <c r="G197">
        <v>110.5336871681799</v>
      </c>
    </row>
    <row r="198" spans="1:7" x14ac:dyDescent="0.25">
      <c r="A198" t="s">
        <v>7</v>
      </c>
      <c r="B198" t="s">
        <v>9</v>
      </c>
      <c r="C198">
        <v>1.12761676375343</v>
      </c>
      <c r="D198">
        <v>5.9521202735547449</v>
      </c>
      <c r="E198">
        <v>0.6</v>
      </c>
      <c r="F198">
        <v>45</v>
      </c>
      <c r="G198">
        <v>127.1352333824025</v>
      </c>
    </row>
    <row r="199" spans="1:7" x14ac:dyDescent="0.25">
      <c r="A199" t="s">
        <v>7</v>
      </c>
      <c r="B199" t="s">
        <v>9</v>
      </c>
      <c r="C199">
        <v>0.97973472517428373</v>
      </c>
      <c r="D199">
        <v>6.3139357681634882</v>
      </c>
      <c r="E199">
        <v>0.6</v>
      </c>
      <c r="F199">
        <v>50</v>
      </c>
      <c r="G199">
        <v>98.01355019177781</v>
      </c>
    </row>
    <row r="200" spans="1:7" x14ac:dyDescent="0.25">
      <c r="A200" t="s">
        <v>7</v>
      </c>
      <c r="B200" t="s">
        <v>9</v>
      </c>
      <c r="C200">
        <v>-0.62660837030174499</v>
      </c>
      <c r="D200">
        <v>2.5744572658017519</v>
      </c>
      <c r="E200">
        <v>0.7</v>
      </c>
      <c r="F200">
        <v>0</v>
      </c>
      <c r="G200">
        <v>133.1499528286779</v>
      </c>
    </row>
    <row r="201" spans="1:7" x14ac:dyDescent="0.25">
      <c r="A201" t="s">
        <v>7</v>
      </c>
      <c r="B201" t="s">
        <v>9</v>
      </c>
      <c r="C201">
        <v>-1.14242230431097</v>
      </c>
      <c r="D201">
        <v>1.6243831150817021</v>
      </c>
      <c r="E201">
        <v>0.7</v>
      </c>
      <c r="F201">
        <v>5</v>
      </c>
      <c r="G201">
        <v>132.94358470305329</v>
      </c>
    </row>
    <row r="202" spans="1:7" x14ac:dyDescent="0.25">
      <c r="A202" t="s">
        <v>7</v>
      </c>
      <c r="B202" t="s">
        <v>9</v>
      </c>
      <c r="C202">
        <v>-1.056529320497835</v>
      </c>
      <c r="D202">
        <v>1.8193579007536449</v>
      </c>
      <c r="E202">
        <v>0.7</v>
      </c>
      <c r="F202">
        <v>10</v>
      </c>
      <c r="G202">
        <v>131.29298374939049</v>
      </c>
    </row>
    <row r="203" spans="1:7" x14ac:dyDescent="0.25">
      <c r="A203" t="s">
        <v>7</v>
      </c>
      <c r="B203" t="s">
        <v>9</v>
      </c>
      <c r="C203">
        <v>-0.55777071536890233</v>
      </c>
      <c r="D203">
        <v>2.7576739086267739</v>
      </c>
      <c r="E203">
        <v>0.7</v>
      </c>
      <c r="F203">
        <v>15</v>
      </c>
      <c r="G203">
        <v>130.59178274503861</v>
      </c>
    </row>
    <row r="204" spans="1:7" x14ac:dyDescent="0.25">
      <c r="A204" t="s">
        <v>7</v>
      </c>
      <c r="B204" t="s">
        <v>9</v>
      </c>
      <c r="C204">
        <v>-0.1407553946465126</v>
      </c>
      <c r="D204">
        <v>3.5004028379878811</v>
      </c>
      <c r="E204">
        <v>0.7</v>
      </c>
      <c r="F204">
        <v>20</v>
      </c>
      <c r="G204">
        <v>131.9211604874892</v>
      </c>
    </row>
    <row r="205" spans="1:7" x14ac:dyDescent="0.25">
      <c r="A205" t="s">
        <v>7</v>
      </c>
      <c r="B205" t="s">
        <v>9</v>
      </c>
      <c r="C205">
        <v>0.1960470872050416</v>
      </c>
      <c r="D205">
        <v>4.1203549077635193</v>
      </c>
      <c r="E205">
        <v>0.7</v>
      </c>
      <c r="F205">
        <v>25</v>
      </c>
      <c r="G205">
        <v>132.07433636775289</v>
      </c>
    </row>
    <row r="206" spans="1:7" x14ac:dyDescent="0.25">
      <c r="A206" t="s">
        <v>7</v>
      </c>
      <c r="B206" t="s">
        <v>9</v>
      </c>
      <c r="C206">
        <v>0.39971471285593629</v>
      </c>
      <c r="D206">
        <v>4.6187211855114931</v>
      </c>
      <c r="E206">
        <v>0.7</v>
      </c>
      <c r="F206">
        <v>30</v>
      </c>
      <c r="G206">
        <v>126.50862819798159</v>
      </c>
    </row>
    <row r="207" spans="1:7" x14ac:dyDescent="0.25">
      <c r="A207" t="s">
        <v>7</v>
      </c>
      <c r="B207" t="s">
        <v>9</v>
      </c>
      <c r="C207">
        <v>0.65422506046330109</v>
      </c>
      <c r="D207">
        <v>5.1090290938872567</v>
      </c>
      <c r="E207">
        <v>0.7</v>
      </c>
      <c r="F207">
        <v>35</v>
      </c>
      <c r="G207">
        <v>125.6239638199723</v>
      </c>
    </row>
    <row r="208" spans="1:7" x14ac:dyDescent="0.25">
      <c r="A208" t="s">
        <v>7</v>
      </c>
      <c r="B208" t="s">
        <v>9</v>
      </c>
      <c r="C208">
        <v>0.88545230983531442</v>
      </c>
      <c r="D208">
        <v>5.4852784565981514</v>
      </c>
      <c r="E208">
        <v>0.7</v>
      </c>
      <c r="F208">
        <v>40</v>
      </c>
      <c r="G208">
        <v>127.9915551800437</v>
      </c>
    </row>
    <row r="209" spans="1:7" x14ac:dyDescent="0.25">
      <c r="A209" t="s">
        <v>7</v>
      </c>
      <c r="B209" t="s">
        <v>9</v>
      </c>
      <c r="C209">
        <v>1.0679861117122369</v>
      </c>
      <c r="D209">
        <v>5.871052359593822</v>
      </c>
      <c r="E209">
        <v>0.7</v>
      </c>
      <c r="F209">
        <v>45</v>
      </c>
      <c r="G209">
        <v>125.7931858127605</v>
      </c>
    </row>
    <row r="210" spans="1:7" x14ac:dyDescent="0.25">
      <c r="A210" t="s">
        <v>7</v>
      </c>
      <c r="B210" t="s">
        <v>9</v>
      </c>
      <c r="C210">
        <v>1.113155850298857</v>
      </c>
      <c r="D210">
        <v>6.2333018430004827</v>
      </c>
      <c r="E210">
        <v>0.7</v>
      </c>
      <c r="F210">
        <v>50</v>
      </c>
      <c r="G210">
        <v>113.0235500132448</v>
      </c>
    </row>
    <row r="211" spans="1:7" x14ac:dyDescent="0.25">
      <c r="A211" t="s">
        <v>7</v>
      </c>
      <c r="B211" t="s">
        <v>9</v>
      </c>
      <c r="C211">
        <v>-0.63313137078845372</v>
      </c>
      <c r="D211">
        <v>2.8361243485363929</v>
      </c>
      <c r="E211">
        <v>0.8</v>
      </c>
      <c r="F211">
        <v>0</v>
      </c>
      <c r="G211">
        <v>120.605714464928</v>
      </c>
    </row>
    <row r="212" spans="1:7" x14ac:dyDescent="0.25">
      <c r="A212" t="s">
        <v>7</v>
      </c>
      <c r="B212" t="s">
        <v>9</v>
      </c>
      <c r="C212">
        <v>-0.97653972965556213</v>
      </c>
      <c r="D212">
        <v>2.1609792858655621</v>
      </c>
      <c r="E212">
        <v>0.8</v>
      </c>
      <c r="F212">
        <v>5</v>
      </c>
      <c r="G212">
        <v>122.4215726841131</v>
      </c>
    </row>
    <row r="213" spans="1:7" x14ac:dyDescent="0.25">
      <c r="A213" t="s">
        <v>7</v>
      </c>
      <c r="B213" t="s">
        <v>9</v>
      </c>
      <c r="C213">
        <v>-0.98228488856675011</v>
      </c>
      <c r="D213">
        <v>2.194549765545736</v>
      </c>
      <c r="E213">
        <v>0.8</v>
      </c>
      <c r="F213">
        <v>10</v>
      </c>
      <c r="G213">
        <v>120.39596200824209</v>
      </c>
    </row>
    <row r="214" spans="1:7" x14ac:dyDescent="0.25">
      <c r="A214" t="s">
        <v>7</v>
      </c>
      <c r="B214" t="s">
        <v>9</v>
      </c>
      <c r="C214">
        <v>-0.64086920059972463</v>
      </c>
      <c r="D214">
        <v>2.7802786844206162</v>
      </c>
      <c r="E214">
        <v>0.8</v>
      </c>
      <c r="F214">
        <v>15</v>
      </c>
      <c r="G214">
        <v>122.5086613024294</v>
      </c>
    </row>
    <row r="215" spans="1:7" x14ac:dyDescent="0.25">
      <c r="A215" t="s">
        <v>7</v>
      </c>
      <c r="B215" t="s">
        <v>9</v>
      </c>
      <c r="C215">
        <v>-0.1716211593408162</v>
      </c>
      <c r="D215">
        <v>3.5994779535593202</v>
      </c>
      <c r="E215">
        <v>0.8</v>
      </c>
      <c r="F215">
        <v>20</v>
      </c>
      <c r="G215">
        <v>124.76338472889211</v>
      </c>
    </row>
    <row r="216" spans="1:7" x14ac:dyDescent="0.25">
      <c r="A216" t="s">
        <v>7</v>
      </c>
      <c r="B216" t="s">
        <v>9</v>
      </c>
      <c r="C216">
        <v>0.1581826877889134</v>
      </c>
      <c r="D216">
        <v>4.0992882496723162</v>
      </c>
      <c r="E216">
        <v>0.8</v>
      </c>
      <c r="F216">
        <v>25</v>
      </c>
      <c r="G216">
        <v>129.82860292417951</v>
      </c>
    </row>
    <row r="217" spans="1:7" x14ac:dyDescent="0.25">
      <c r="A217" t="s">
        <v>7</v>
      </c>
      <c r="B217" t="s">
        <v>9</v>
      </c>
      <c r="C217">
        <v>0.40749669733586019</v>
      </c>
      <c r="D217">
        <v>4.5750291100620162</v>
      </c>
      <c r="E217">
        <v>0.8</v>
      </c>
      <c r="F217">
        <v>30</v>
      </c>
      <c r="G217">
        <v>129.17080188601429</v>
      </c>
    </row>
    <row r="218" spans="1:7" x14ac:dyDescent="0.25">
      <c r="A218" t="s">
        <v>7</v>
      </c>
      <c r="B218" t="s">
        <v>9</v>
      </c>
      <c r="C218">
        <v>0.65871612119538847</v>
      </c>
      <c r="D218">
        <v>5.0449521480061126</v>
      </c>
      <c r="E218">
        <v>0.8</v>
      </c>
      <c r="F218">
        <v>35</v>
      </c>
      <c r="G218">
        <v>128.9411964414617</v>
      </c>
    </row>
    <row r="219" spans="1:7" x14ac:dyDescent="0.25">
      <c r="A219" t="s">
        <v>7</v>
      </c>
      <c r="B219" t="s">
        <v>9</v>
      </c>
      <c r="C219">
        <v>0.80098728345485726</v>
      </c>
      <c r="D219">
        <v>5.468737576493603</v>
      </c>
      <c r="E219">
        <v>0.8</v>
      </c>
      <c r="F219">
        <v>40</v>
      </c>
      <c r="G219">
        <v>121.58641584402871</v>
      </c>
    </row>
    <row r="220" spans="1:7" x14ac:dyDescent="0.25">
      <c r="A220" t="s">
        <v>7</v>
      </c>
      <c r="B220" t="s">
        <v>9</v>
      </c>
      <c r="C220">
        <v>1.0559848145775459</v>
      </c>
      <c r="D220">
        <v>5.8314530854366602</v>
      </c>
      <c r="E220">
        <v>0.8</v>
      </c>
      <c r="F220">
        <v>45</v>
      </c>
      <c r="G220">
        <v>126.5900648908341</v>
      </c>
    </row>
    <row r="221" spans="1:7" x14ac:dyDescent="0.25">
      <c r="A221" t="s">
        <v>7</v>
      </c>
      <c r="B221" t="s">
        <v>9</v>
      </c>
      <c r="C221">
        <v>1.2824429000415261</v>
      </c>
      <c r="D221">
        <v>6.2122075311765537</v>
      </c>
      <c r="E221">
        <v>0.8</v>
      </c>
      <c r="F221">
        <v>50</v>
      </c>
      <c r="G221">
        <v>128.34675477654929</v>
      </c>
    </row>
    <row r="222" spans="1:7" x14ac:dyDescent="0.25">
      <c r="A222" t="s">
        <v>7</v>
      </c>
      <c r="B222" t="s">
        <v>9</v>
      </c>
      <c r="C222">
        <v>-0.4199216721600299</v>
      </c>
      <c r="D222">
        <v>2.9823584817096389</v>
      </c>
      <c r="E222">
        <v>0.9</v>
      </c>
      <c r="F222">
        <v>0</v>
      </c>
      <c r="G222">
        <v>131.98589501472279</v>
      </c>
    </row>
    <row r="223" spans="1:7" x14ac:dyDescent="0.25">
      <c r="A223" t="s">
        <v>7</v>
      </c>
      <c r="B223" t="s">
        <v>9</v>
      </c>
      <c r="C223">
        <v>-0.91691429777851852</v>
      </c>
      <c r="D223">
        <v>2.10009163552373</v>
      </c>
      <c r="E223">
        <v>0.9</v>
      </c>
      <c r="F223">
        <v>5</v>
      </c>
      <c r="G223">
        <v>130.26837547585319</v>
      </c>
    </row>
    <row r="224" spans="1:7" x14ac:dyDescent="0.25">
      <c r="A224" t="s">
        <v>7</v>
      </c>
      <c r="B224" t="s">
        <v>9</v>
      </c>
      <c r="C224">
        <v>-1.0216850433845119</v>
      </c>
      <c r="D224">
        <v>1.8833750155705491</v>
      </c>
      <c r="E224">
        <v>0.9</v>
      </c>
      <c r="F224">
        <v>10</v>
      </c>
      <c r="G224">
        <v>131.31436276545509</v>
      </c>
    </row>
    <row r="225" spans="1:7" x14ac:dyDescent="0.25">
      <c r="A225" t="s">
        <v>7</v>
      </c>
      <c r="B225" t="s">
        <v>9</v>
      </c>
      <c r="C225">
        <v>-0.55598586676907269</v>
      </c>
      <c r="D225">
        <v>2.679197300879971</v>
      </c>
      <c r="E225">
        <v>0.9</v>
      </c>
      <c r="F225">
        <v>15</v>
      </c>
      <c r="G225">
        <v>134.3393855792184</v>
      </c>
    </row>
    <row r="226" spans="1:7" x14ac:dyDescent="0.25">
      <c r="A226" t="s">
        <v>7</v>
      </c>
      <c r="B226" t="s">
        <v>9</v>
      </c>
      <c r="C226">
        <v>-0.25952570838266531</v>
      </c>
      <c r="D226">
        <v>3.280155675596923</v>
      </c>
      <c r="E226">
        <v>0.9</v>
      </c>
      <c r="F226">
        <v>20</v>
      </c>
      <c r="G226">
        <v>131.94169060614681</v>
      </c>
    </row>
    <row r="227" spans="1:7" x14ac:dyDescent="0.25">
      <c r="A227" t="s">
        <v>7</v>
      </c>
      <c r="B227" t="s">
        <v>9</v>
      </c>
      <c r="C227">
        <v>0.10578631225804939</v>
      </c>
      <c r="D227">
        <v>3.9939822991014848</v>
      </c>
      <c r="E227">
        <v>0.9</v>
      </c>
      <c r="F227">
        <v>25</v>
      </c>
      <c r="G227">
        <v>130.21078729241449</v>
      </c>
    </row>
    <row r="228" spans="1:7" x14ac:dyDescent="0.25">
      <c r="A228" t="s">
        <v>7</v>
      </c>
      <c r="B228" t="s">
        <v>9</v>
      </c>
      <c r="C228">
        <v>0.4092939588167776</v>
      </c>
      <c r="D228">
        <v>4.5230230325819214</v>
      </c>
      <c r="E228">
        <v>0.9</v>
      </c>
      <c r="F228">
        <v>30</v>
      </c>
      <c r="G228">
        <v>131.70642965789739</v>
      </c>
    </row>
    <row r="229" spans="1:7" x14ac:dyDescent="0.25">
      <c r="A229" t="s">
        <v>7</v>
      </c>
      <c r="B229" t="s">
        <v>9</v>
      </c>
      <c r="C229">
        <v>0.67969377885028015</v>
      </c>
      <c r="D229">
        <v>4.9587228040544273</v>
      </c>
      <c r="E229">
        <v>0.9</v>
      </c>
      <c r="F229">
        <v>35</v>
      </c>
      <c r="G229">
        <v>134.6717369999588</v>
      </c>
    </row>
    <row r="230" spans="1:7" x14ac:dyDescent="0.25">
      <c r="A230" t="s">
        <v>7</v>
      </c>
      <c r="B230" t="s">
        <v>9</v>
      </c>
      <c r="C230">
        <v>0.84443509880167444</v>
      </c>
      <c r="D230">
        <v>5.350979811925141</v>
      </c>
      <c r="E230">
        <v>0.9</v>
      </c>
      <c r="F230">
        <v>40</v>
      </c>
      <c r="G230">
        <v>130.6673675592568</v>
      </c>
    </row>
    <row r="231" spans="1:7" x14ac:dyDescent="0.25">
      <c r="A231" t="s">
        <v>7</v>
      </c>
      <c r="B231" t="s">
        <v>9</v>
      </c>
      <c r="C231">
        <v>1.0345952339878139</v>
      </c>
      <c r="D231">
        <v>5.8434120693729721</v>
      </c>
      <c r="E231">
        <v>0.9</v>
      </c>
      <c r="F231">
        <v>45</v>
      </c>
      <c r="G231">
        <v>124.2280741202437</v>
      </c>
    </row>
    <row r="232" spans="1:7" x14ac:dyDescent="0.25">
      <c r="A232" t="s">
        <v>7</v>
      </c>
      <c r="B232" t="s">
        <v>9</v>
      </c>
      <c r="C232">
        <v>1.288599956400156</v>
      </c>
      <c r="D232">
        <v>6.148517863545548</v>
      </c>
      <c r="E232">
        <v>0.9</v>
      </c>
      <c r="F232">
        <v>50</v>
      </c>
      <c r="G232">
        <v>131.78752644830689</v>
      </c>
    </row>
    <row r="233" spans="1:7" x14ac:dyDescent="0.25">
      <c r="A233" t="s">
        <v>8</v>
      </c>
      <c r="B233" t="s">
        <v>9</v>
      </c>
      <c r="C233">
        <v>-1.0065116858102809</v>
      </c>
      <c r="D233">
        <v>2.496570877998777</v>
      </c>
      <c r="E233">
        <v>0.3</v>
      </c>
      <c r="F233">
        <v>0</v>
      </c>
      <c r="G233">
        <v>104.50108938055141</v>
      </c>
    </row>
    <row r="234" spans="1:7" x14ac:dyDescent="0.25">
      <c r="A234" t="s">
        <v>8</v>
      </c>
      <c r="B234" t="s">
        <v>9</v>
      </c>
      <c r="C234">
        <v>-0.93737783766706562</v>
      </c>
      <c r="D234">
        <v>1.9154879744767721</v>
      </c>
      <c r="E234">
        <v>0.3</v>
      </c>
      <c r="F234">
        <v>5</v>
      </c>
      <c r="G234">
        <v>136.9925182272959</v>
      </c>
    </row>
    <row r="235" spans="1:7" x14ac:dyDescent="0.25">
      <c r="A235" t="s">
        <v>8</v>
      </c>
      <c r="B235" t="s">
        <v>9</v>
      </c>
      <c r="C235">
        <v>-0.80094755130185114</v>
      </c>
      <c r="D235">
        <v>2.2397817531416879</v>
      </c>
      <c r="E235">
        <v>0.3</v>
      </c>
      <c r="F235">
        <v>10</v>
      </c>
      <c r="G235">
        <v>133.7016605852578</v>
      </c>
    </row>
    <row r="236" spans="1:7" x14ac:dyDescent="0.25">
      <c r="A236" t="s">
        <v>8</v>
      </c>
      <c r="B236" t="s">
        <v>9</v>
      </c>
      <c r="C236">
        <v>-0.35442170497062903</v>
      </c>
      <c r="D236">
        <v>3.0011357490187431</v>
      </c>
      <c r="E236">
        <v>0.3</v>
      </c>
      <c r="F236">
        <v>15</v>
      </c>
      <c r="G236">
        <v>136.68020112956279</v>
      </c>
    </row>
    <row r="237" spans="1:7" x14ac:dyDescent="0.25">
      <c r="A237" t="s">
        <v>8</v>
      </c>
      <c r="B237" t="s">
        <v>9</v>
      </c>
      <c r="C237">
        <v>-2.0551999934490028E-2</v>
      </c>
      <c r="D237">
        <v>3.6517103799496549</v>
      </c>
      <c r="E237">
        <v>0.3</v>
      </c>
      <c r="F237">
        <v>20</v>
      </c>
      <c r="G237">
        <v>135.18136312321511</v>
      </c>
    </row>
    <row r="238" spans="1:7" x14ac:dyDescent="0.25">
      <c r="A238" t="s">
        <v>8</v>
      </c>
      <c r="B238" t="s">
        <v>9</v>
      </c>
      <c r="C238">
        <v>-0.1150821504991381</v>
      </c>
      <c r="D238">
        <v>4.1856517127370427</v>
      </c>
      <c r="E238">
        <v>0.3</v>
      </c>
      <c r="F238">
        <v>25</v>
      </c>
      <c r="G238">
        <v>102.6964677094705</v>
      </c>
    </row>
    <row r="239" spans="1:7" x14ac:dyDescent="0.25">
      <c r="A239" t="s">
        <v>8</v>
      </c>
      <c r="B239" t="s">
        <v>9</v>
      </c>
      <c r="C239">
        <v>0.16695007125643441</v>
      </c>
      <c r="D239">
        <v>4.7186577324243464</v>
      </c>
      <c r="E239">
        <v>0.3</v>
      </c>
      <c r="F239">
        <v>30</v>
      </c>
      <c r="G239">
        <v>102.18915514537809</v>
      </c>
    </row>
    <row r="240" spans="1:7" x14ac:dyDescent="0.25">
      <c r="A240" t="s">
        <v>8</v>
      </c>
      <c r="B240" t="s">
        <v>9</v>
      </c>
      <c r="C240">
        <v>0.17439298412222551</v>
      </c>
      <c r="D240">
        <v>5.083701926397552</v>
      </c>
      <c r="E240">
        <v>0.3</v>
      </c>
      <c r="F240">
        <v>35</v>
      </c>
      <c r="G240">
        <v>86.091991597167947</v>
      </c>
    </row>
    <row r="241" spans="1:7" x14ac:dyDescent="0.25">
      <c r="A241" t="s">
        <v>8</v>
      </c>
      <c r="B241" t="s">
        <v>9</v>
      </c>
      <c r="C241">
        <v>0.40532473059531487</v>
      </c>
      <c r="D241">
        <v>5.6217355011866594</v>
      </c>
      <c r="E241">
        <v>0.3</v>
      </c>
      <c r="F241">
        <v>40</v>
      </c>
      <c r="G241">
        <v>81.020665092621016</v>
      </c>
    </row>
    <row r="242" spans="1:7" x14ac:dyDescent="0.25">
      <c r="A242" t="s">
        <v>8</v>
      </c>
      <c r="B242" t="s">
        <v>9</v>
      </c>
      <c r="C242">
        <v>0.62573466130341093</v>
      </c>
      <c r="D242">
        <v>6.04088657163694</v>
      </c>
      <c r="E242">
        <v>0.3</v>
      </c>
      <c r="F242">
        <v>45</v>
      </c>
      <c r="G242">
        <v>80.504887500340388</v>
      </c>
    </row>
    <row r="243" spans="1:7" x14ac:dyDescent="0.25">
      <c r="A243" t="s">
        <v>8</v>
      </c>
      <c r="B243" t="s">
        <v>9</v>
      </c>
      <c r="C243">
        <v>0.76762015702896558</v>
      </c>
      <c r="D243">
        <v>6.4277195297066276</v>
      </c>
      <c r="E243">
        <v>0.3</v>
      </c>
      <c r="F243">
        <v>50</v>
      </c>
      <c r="G243">
        <v>74.810768966549745</v>
      </c>
    </row>
    <row r="244" spans="1:7" x14ac:dyDescent="0.25">
      <c r="A244" t="s">
        <v>8</v>
      </c>
      <c r="B244" t="s">
        <v>9</v>
      </c>
      <c r="C244">
        <v>-0.61117831792468591</v>
      </c>
      <c r="D244">
        <v>2.8943809007082519</v>
      </c>
      <c r="E244">
        <v>0.4</v>
      </c>
      <c r="F244">
        <v>0</v>
      </c>
      <c r="G244">
        <v>119.7978224403348</v>
      </c>
    </row>
    <row r="245" spans="1:7" x14ac:dyDescent="0.25">
      <c r="A245" t="s">
        <v>8</v>
      </c>
      <c r="B245" t="s">
        <v>9</v>
      </c>
      <c r="C245">
        <v>-0.71634904648153441</v>
      </c>
      <c r="D245">
        <v>2.34260061209093</v>
      </c>
      <c r="E245">
        <v>0.4</v>
      </c>
      <c r="F245">
        <v>5</v>
      </c>
      <c r="G245">
        <v>136.16438013532621</v>
      </c>
    </row>
    <row r="246" spans="1:7" x14ac:dyDescent="0.25">
      <c r="A246" t="s">
        <v>8</v>
      </c>
      <c r="B246" t="s">
        <v>9</v>
      </c>
      <c r="C246">
        <v>-0.67994267101533845</v>
      </c>
      <c r="D246">
        <v>2.2620014287354229</v>
      </c>
      <c r="E246">
        <v>0.4</v>
      </c>
      <c r="F246">
        <v>10</v>
      </c>
      <c r="G246">
        <v>142.94536198293301</v>
      </c>
    </row>
    <row r="247" spans="1:7" x14ac:dyDescent="0.25">
      <c r="A247" t="s">
        <v>8</v>
      </c>
      <c r="B247" t="s">
        <v>9</v>
      </c>
      <c r="C247">
        <v>-0.34334597297580183</v>
      </c>
      <c r="D247">
        <v>2.87886538641059</v>
      </c>
      <c r="E247">
        <v>0.4</v>
      </c>
      <c r="F247">
        <v>15</v>
      </c>
      <c r="G247">
        <v>143.2226007444294</v>
      </c>
    </row>
    <row r="248" spans="1:7" x14ac:dyDescent="0.25">
      <c r="A248" t="s">
        <v>8</v>
      </c>
      <c r="B248" t="s">
        <v>9</v>
      </c>
      <c r="C248">
        <v>-5.9900108427720138E-2</v>
      </c>
      <c r="D248">
        <v>3.518192620282993</v>
      </c>
      <c r="E248">
        <v>0.4</v>
      </c>
      <c r="F248">
        <v>20</v>
      </c>
      <c r="G248">
        <v>137.96294077437389</v>
      </c>
    </row>
    <row r="249" spans="1:7" x14ac:dyDescent="0.25">
      <c r="A249" t="s">
        <v>8</v>
      </c>
      <c r="B249" t="s">
        <v>9</v>
      </c>
      <c r="C249">
        <v>0.21220253997516039</v>
      </c>
      <c r="D249">
        <v>4.05397667560666</v>
      </c>
      <c r="E249">
        <v>0.4</v>
      </c>
      <c r="F249">
        <v>25</v>
      </c>
      <c r="G249">
        <v>136.48623639324259</v>
      </c>
    </row>
    <row r="250" spans="1:7" x14ac:dyDescent="0.25">
      <c r="A250" t="s">
        <v>8</v>
      </c>
      <c r="B250" t="s">
        <v>9</v>
      </c>
      <c r="C250">
        <v>0.33505381684464142</v>
      </c>
      <c r="D250">
        <v>4.5245940593677068</v>
      </c>
      <c r="E250">
        <v>0.4</v>
      </c>
      <c r="F250">
        <v>30</v>
      </c>
      <c r="G250">
        <v>125.3384322617835</v>
      </c>
    </row>
    <row r="251" spans="1:7" x14ac:dyDescent="0.25">
      <c r="A251" t="s">
        <v>8</v>
      </c>
      <c r="B251" t="s">
        <v>9</v>
      </c>
      <c r="C251">
        <v>0.45299201056472332</v>
      </c>
      <c r="D251">
        <v>5.0476578697831371</v>
      </c>
      <c r="E251">
        <v>0.4</v>
      </c>
      <c r="F251">
        <v>35</v>
      </c>
      <c r="G251">
        <v>111.37058094715719</v>
      </c>
    </row>
    <row r="252" spans="1:7" x14ac:dyDescent="0.25">
      <c r="A252" t="s">
        <v>8</v>
      </c>
      <c r="B252" t="s">
        <v>9</v>
      </c>
      <c r="C252">
        <v>0.58591548110405411</v>
      </c>
      <c r="D252">
        <v>5.4786928320382584</v>
      </c>
      <c r="E252">
        <v>0.4</v>
      </c>
      <c r="F252">
        <v>40</v>
      </c>
      <c r="G252">
        <v>102.8908464909811</v>
      </c>
    </row>
    <row r="253" spans="1:7" x14ac:dyDescent="0.25">
      <c r="A253" t="s">
        <v>8</v>
      </c>
      <c r="B253" t="s">
        <v>9</v>
      </c>
      <c r="C253">
        <v>0.59470065672202299</v>
      </c>
      <c r="D253">
        <v>5.9052534125806453</v>
      </c>
      <c r="E253">
        <v>0.4</v>
      </c>
      <c r="F253">
        <v>45</v>
      </c>
      <c r="G253">
        <v>84.088489883868405</v>
      </c>
    </row>
    <row r="254" spans="1:7" x14ac:dyDescent="0.25">
      <c r="A254" t="s">
        <v>8</v>
      </c>
      <c r="B254" t="s">
        <v>9</v>
      </c>
      <c r="C254">
        <v>0.7501517824800088</v>
      </c>
      <c r="D254">
        <v>6.1533655818106112</v>
      </c>
      <c r="E254">
        <v>0.4</v>
      </c>
      <c r="F254">
        <v>50</v>
      </c>
      <c r="G254">
        <v>85.901779617782637</v>
      </c>
    </row>
    <row r="255" spans="1:7" x14ac:dyDescent="0.25">
      <c r="A255" t="s">
        <v>8</v>
      </c>
      <c r="B255" t="s">
        <v>9</v>
      </c>
      <c r="C255">
        <v>-0.53400642179493396</v>
      </c>
      <c r="D255">
        <v>2.9289372023836018</v>
      </c>
      <c r="E255">
        <v>0.5</v>
      </c>
      <c r="F255">
        <v>0</v>
      </c>
      <c r="G255">
        <v>124.758893716961</v>
      </c>
    </row>
    <row r="256" spans="1:7" x14ac:dyDescent="0.25">
      <c r="A256" t="s">
        <v>8</v>
      </c>
      <c r="B256" t="s">
        <v>9</v>
      </c>
      <c r="C256">
        <v>-0.53750157359881556</v>
      </c>
      <c r="D256">
        <v>2.4822670096229991</v>
      </c>
      <c r="E256">
        <v>0.5</v>
      </c>
      <c r="F256">
        <v>5</v>
      </c>
      <c r="G256">
        <v>144.9314106108979</v>
      </c>
    </row>
    <row r="257" spans="1:7" x14ac:dyDescent="0.25">
      <c r="A257" t="s">
        <v>8</v>
      </c>
      <c r="B257" t="s">
        <v>9</v>
      </c>
      <c r="C257">
        <v>-0.66756173855359457</v>
      </c>
      <c r="D257">
        <v>2.2906010973796782</v>
      </c>
      <c r="E257">
        <v>0.5</v>
      </c>
      <c r="F257">
        <v>10</v>
      </c>
      <c r="G257">
        <v>142.68474167731381</v>
      </c>
    </row>
    <row r="258" spans="1:7" x14ac:dyDescent="0.25">
      <c r="A258" t="s">
        <v>8</v>
      </c>
      <c r="B258" t="s">
        <v>9</v>
      </c>
      <c r="C258">
        <v>-0.32255318799819022</v>
      </c>
      <c r="D258">
        <v>2.8719727091327321</v>
      </c>
      <c r="E258">
        <v>0.5</v>
      </c>
      <c r="F258">
        <v>15</v>
      </c>
      <c r="G258">
        <v>145.30181320181981</v>
      </c>
    </row>
    <row r="259" spans="1:7" x14ac:dyDescent="0.25">
      <c r="A259" t="s">
        <v>8</v>
      </c>
      <c r="B259" t="s">
        <v>9</v>
      </c>
      <c r="C259">
        <v>3.0767750844416741E-2</v>
      </c>
      <c r="D259">
        <v>3.5367320338936379</v>
      </c>
      <c r="E259">
        <v>0.5</v>
      </c>
      <c r="F259">
        <v>20</v>
      </c>
      <c r="G259">
        <v>144.80253312908809</v>
      </c>
    </row>
    <row r="260" spans="1:7" x14ac:dyDescent="0.25">
      <c r="A260" t="s">
        <v>8</v>
      </c>
      <c r="B260" t="s">
        <v>9</v>
      </c>
      <c r="C260">
        <v>0.29959074730954433</v>
      </c>
      <c r="D260">
        <v>4.0522228298451246</v>
      </c>
      <c r="E260">
        <v>0.5</v>
      </c>
      <c r="F260">
        <v>25</v>
      </c>
      <c r="G260">
        <v>143.9776454665996</v>
      </c>
    </row>
    <row r="261" spans="1:7" x14ac:dyDescent="0.25">
      <c r="A261" t="s">
        <v>8</v>
      </c>
      <c r="B261" t="s">
        <v>9</v>
      </c>
      <c r="C261">
        <v>0.63590823738363833</v>
      </c>
      <c r="D261">
        <v>4.6736703487501998</v>
      </c>
      <c r="E261">
        <v>0.5</v>
      </c>
      <c r="F261">
        <v>30</v>
      </c>
      <c r="G261">
        <v>144.0211613256721</v>
      </c>
    </row>
    <row r="262" spans="1:7" x14ac:dyDescent="0.25">
      <c r="A262" t="s">
        <v>8</v>
      </c>
      <c r="B262" t="s">
        <v>9</v>
      </c>
      <c r="C262">
        <v>0.82988728871358675</v>
      </c>
      <c r="D262">
        <v>5.101518236982467</v>
      </c>
      <c r="E262">
        <v>0.5</v>
      </c>
      <c r="F262">
        <v>35</v>
      </c>
      <c r="G262">
        <v>140.86535163757799</v>
      </c>
    </row>
    <row r="263" spans="1:7" x14ac:dyDescent="0.25">
      <c r="A263" t="s">
        <v>8</v>
      </c>
      <c r="B263" t="s">
        <v>9</v>
      </c>
      <c r="C263">
        <v>0.85729028788917172</v>
      </c>
      <c r="D263">
        <v>5.5258142919842284</v>
      </c>
      <c r="E263">
        <v>0.5</v>
      </c>
      <c r="F263">
        <v>40</v>
      </c>
      <c r="G263">
        <v>123.7456700673231</v>
      </c>
    </row>
    <row r="264" spans="1:7" x14ac:dyDescent="0.25">
      <c r="A264" t="s">
        <v>8</v>
      </c>
      <c r="B264" t="s">
        <v>9</v>
      </c>
      <c r="C264">
        <v>0.79670602811457014</v>
      </c>
      <c r="D264">
        <v>5.9208743783938864</v>
      </c>
      <c r="E264">
        <v>0.5</v>
      </c>
      <c r="F264">
        <v>45</v>
      </c>
      <c r="G264">
        <v>100.50390291700521</v>
      </c>
    </row>
    <row r="265" spans="1:7" x14ac:dyDescent="0.25">
      <c r="A265" t="s">
        <v>8</v>
      </c>
      <c r="B265" t="s">
        <v>9</v>
      </c>
      <c r="C265">
        <v>0.93383146513275772</v>
      </c>
      <c r="D265">
        <v>6.2880238359517824</v>
      </c>
      <c r="E265">
        <v>0.5</v>
      </c>
      <c r="F265">
        <v>50</v>
      </c>
      <c r="G265">
        <v>95.308111269998079</v>
      </c>
    </row>
    <row r="266" spans="1:7" x14ac:dyDescent="0.25">
      <c r="A266" t="s">
        <v>8</v>
      </c>
      <c r="B266" t="s">
        <v>9</v>
      </c>
      <c r="C266">
        <v>-0.2418834900988471</v>
      </c>
      <c r="D266">
        <v>3.420157908949176</v>
      </c>
      <c r="E266">
        <v>0.6</v>
      </c>
      <c r="F266">
        <v>0</v>
      </c>
      <c r="G266">
        <v>127.0221699324259</v>
      </c>
    </row>
    <row r="267" spans="1:7" x14ac:dyDescent="0.25">
      <c r="A267" t="s">
        <v>8</v>
      </c>
      <c r="B267" t="s">
        <v>9</v>
      </c>
      <c r="C267">
        <v>-0.34686834736865563</v>
      </c>
      <c r="D267">
        <v>2.891364514892071</v>
      </c>
      <c r="E267">
        <v>0.6</v>
      </c>
      <c r="F267">
        <v>5</v>
      </c>
      <c r="G267">
        <v>142.35110253854049</v>
      </c>
    </row>
    <row r="268" spans="1:7" x14ac:dyDescent="0.25">
      <c r="A268" t="s">
        <v>8</v>
      </c>
      <c r="B268" t="s">
        <v>9</v>
      </c>
      <c r="C268">
        <v>-0.54479789302830217</v>
      </c>
      <c r="D268">
        <v>2.583803010923353</v>
      </c>
      <c r="E268">
        <v>0.6</v>
      </c>
      <c r="F268">
        <v>10</v>
      </c>
      <c r="G268">
        <v>139.65969199105271</v>
      </c>
    </row>
    <row r="269" spans="1:7" x14ac:dyDescent="0.25">
      <c r="A269" t="s">
        <v>8</v>
      </c>
      <c r="B269" t="s">
        <v>9</v>
      </c>
      <c r="C269">
        <v>-0.36565637198614048</v>
      </c>
      <c r="D269">
        <v>2.7682192396602492</v>
      </c>
      <c r="E269">
        <v>0.6</v>
      </c>
      <c r="F269">
        <v>15</v>
      </c>
      <c r="G269">
        <v>146.40097193927721</v>
      </c>
    </row>
    <row r="270" spans="1:7" x14ac:dyDescent="0.25">
      <c r="A270" t="s">
        <v>8</v>
      </c>
      <c r="B270" t="s">
        <v>9</v>
      </c>
      <c r="C270">
        <v>-0.15289204615906729</v>
      </c>
      <c r="D270">
        <v>3.254159525283606</v>
      </c>
      <c r="E270">
        <v>0.6</v>
      </c>
      <c r="F270">
        <v>20</v>
      </c>
      <c r="G270">
        <v>142.17614633153349</v>
      </c>
    </row>
    <row r="271" spans="1:7" x14ac:dyDescent="0.25">
      <c r="A271" t="s">
        <v>8</v>
      </c>
      <c r="B271" t="s">
        <v>9</v>
      </c>
      <c r="C271">
        <v>0.16227968720389799</v>
      </c>
      <c r="D271">
        <v>3.8349664792739819</v>
      </c>
      <c r="E271">
        <v>0.6</v>
      </c>
      <c r="F271">
        <v>25</v>
      </c>
      <c r="G271">
        <v>142.2887546514155</v>
      </c>
    </row>
    <row r="272" spans="1:7" x14ac:dyDescent="0.25">
      <c r="A272" t="s">
        <v>8</v>
      </c>
      <c r="B272" t="s">
        <v>9</v>
      </c>
      <c r="C272">
        <v>0.46423089476819168</v>
      </c>
      <c r="D272">
        <v>4.3380436889705187</v>
      </c>
      <c r="E272">
        <v>0.6</v>
      </c>
      <c r="F272">
        <v>30</v>
      </c>
      <c r="G272">
        <v>144.84219563846989</v>
      </c>
    </row>
    <row r="273" spans="1:7" x14ac:dyDescent="0.25">
      <c r="A273" t="s">
        <v>8</v>
      </c>
      <c r="B273" t="s">
        <v>9</v>
      </c>
      <c r="C273">
        <v>0.73418336011041907</v>
      </c>
      <c r="D273">
        <v>4.8429845276917858</v>
      </c>
      <c r="E273">
        <v>0.6</v>
      </c>
      <c r="F273">
        <v>35</v>
      </c>
      <c r="G273">
        <v>144.5965516795427</v>
      </c>
    </row>
    <row r="274" spans="1:7" x14ac:dyDescent="0.25">
      <c r="A274" t="s">
        <v>8</v>
      </c>
      <c r="B274" t="s">
        <v>9</v>
      </c>
      <c r="C274">
        <v>0.92588518181109603</v>
      </c>
      <c r="D274">
        <v>5.263307738423201</v>
      </c>
      <c r="E274">
        <v>0.6</v>
      </c>
      <c r="F274">
        <v>40</v>
      </c>
      <c r="G274">
        <v>141.5924422277316</v>
      </c>
    </row>
    <row r="275" spans="1:7" x14ac:dyDescent="0.25">
      <c r="A275" t="s">
        <v>8</v>
      </c>
      <c r="B275" t="s">
        <v>9</v>
      </c>
      <c r="C275">
        <v>0.93216342185090317</v>
      </c>
      <c r="D275">
        <v>5.6549766691074161</v>
      </c>
      <c r="E275">
        <v>0.6</v>
      </c>
      <c r="F275">
        <v>45</v>
      </c>
      <c r="G275">
        <v>124.1764131693064</v>
      </c>
    </row>
    <row r="276" spans="1:7" x14ac:dyDescent="0.25">
      <c r="A276" t="s">
        <v>8</v>
      </c>
      <c r="B276" t="s">
        <v>9</v>
      </c>
      <c r="C276">
        <v>0.8536564877104369</v>
      </c>
      <c r="D276">
        <v>6.0604861197008226</v>
      </c>
      <c r="E276">
        <v>0.6</v>
      </c>
      <c r="F276">
        <v>50</v>
      </c>
      <c r="G276">
        <v>98.935848669732223</v>
      </c>
    </row>
    <row r="277" spans="1:7" x14ac:dyDescent="0.25">
      <c r="A277" t="s">
        <v>8</v>
      </c>
      <c r="B277" t="s">
        <v>9</v>
      </c>
      <c r="C277">
        <v>-3.7106644517278742E-2</v>
      </c>
      <c r="D277">
        <v>3.8547240149732849</v>
      </c>
      <c r="E277">
        <v>0.7</v>
      </c>
      <c r="F277">
        <v>0</v>
      </c>
      <c r="G277">
        <v>124.4742108954934</v>
      </c>
    </row>
    <row r="278" spans="1:7" x14ac:dyDescent="0.25">
      <c r="A278" t="s">
        <v>8</v>
      </c>
      <c r="B278" t="s">
        <v>9</v>
      </c>
      <c r="C278">
        <v>-0.29293712335090072</v>
      </c>
      <c r="D278">
        <v>3.385924803031485</v>
      </c>
      <c r="E278">
        <v>0.7</v>
      </c>
      <c r="F278">
        <v>5</v>
      </c>
      <c r="G278">
        <v>124.26127154916711</v>
      </c>
    </row>
    <row r="279" spans="1:7" x14ac:dyDescent="0.25">
      <c r="A279" t="s">
        <v>8</v>
      </c>
      <c r="B279" t="s">
        <v>9</v>
      </c>
      <c r="C279">
        <v>-0.25741637148877278</v>
      </c>
      <c r="D279">
        <v>3.046254788353405</v>
      </c>
      <c r="E279">
        <v>0.7</v>
      </c>
      <c r="F279">
        <v>10</v>
      </c>
      <c r="G279">
        <v>142.839221755892</v>
      </c>
    </row>
    <row r="280" spans="1:7" x14ac:dyDescent="0.25">
      <c r="A280" t="s">
        <v>8</v>
      </c>
      <c r="B280" t="s">
        <v>9</v>
      </c>
      <c r="C280">
        <v>-0.27336927828819652</v>
      </c>
      <c r="D280">
        <v>2.9975766633803729</v>
      </c>
      <c r="E280">
        <v>0.7</v>
      </c>
      <c r="F280">
        <v>15</v>
      </c>
      <c r="G280">
        <v>143.71702463079029</v>
      </c>
    </row>
    <row r="281" spans="1:7" x14ac:dyDescent="0.25">
      <c r="A281" t="s">
        <v>8</v>
      </c>
      <c r="B281" t="s">
        <v>9</v>
      </c>
      <c r="C281">
        <v>-8.9048487371137186E-2</v>
      </c>
      <c r="D281">
        <v>3.3008564873150328</v>
      </c>
      <c r="E281">
        <v>0.7</v>
      </c>
      <c r="F281">
        <v>20</v>
      </c>
      <c r="G281">
        <v>145.45054262530701</v>
      </c>
    </row>
    <row r="282" spans="1:7" x14ac:dyDescent="0.25">
      <c r="A282" t="s">
        <v>8</v>
      </c>
      <c r="B282" t="s">
        <v>9</v>
      </c>
      <c r="C282">
        <v>0.14363604371447011</v>
      </c>
      <c r="D282">
        <v>3.7581510253670078</v>
      </c>
      <c r="E282">
        <v>0.7</v>
      </c>
      <c r="F282">
        <v>25</v>
      </c>
      <c r="G282">
        <v>144.22777688897671</v>
      </c>
    </row>
    <row r="283" spans="1:7" x14ac:dyDescent="0.25">
      <c r="A283" t="s">
        <v>8</v>
      </c>
      <c r="B283" t="s">
        <v>9</v>
      </c>
      <c r="C283">
        <v>0.41092266666866872</v>
      </c>
      <c r="D283">
        <v>4.2198470108768928</v>
      </c>
      <c r="E283">
        <v>0.7</v>
      </c>
      <c r="F283">
        <v>30</v>
      </c>
      <c r="G283">
        <v>145.73777473685101</v>
      </c>
    </row>
    <row r="284" spans="1:7" x14ac:dyDescent="0.25">
      <c r="A284" t="s">
        <v>8</v>
      </c>
      <c r="B284" t="s">
        <v>9</v>
      </c>
      <c r="C284">
        <v>0.68458963300846465</v>
      </c>
      <c r="D284">
        <v>4.7371276806330069</v>
      </c>
      <c r="E284">
        <v>0.7</v>
      </c>
      <c r="F284">
        <v>35</v>
      </c>
      <c r="G284">
        <v>145.24166240795091</v>
      </c>
    </row>
    <row r="285" spans="1:7" x14ac:dyDescent="0.25">
      <c r="A285" t="s">
        <v>8</v>
      </c>
      <c r="B285" t="s">
        <v>9</v>
      </c>
      <c r="C285">
        <v>0.92082680119938276</v>
      </c>
      <c r="D285">
        <v>5.1823969180210687</v>
      </c>
      <c r="E285">
        <v>0.7</v>
      </c>
      <c r="F285">
        <v>40</v>
      </c>
      <c r="G285">
        <v>144.8712478941838</v>
      </c>
    </row>
    <row r="286" spans="1:7" x14ac:dyDescent="0.25">
      <c r="A286" t="s">
        <v>8</v>
      </c>
      <c r="B286" t="s">
        <v>9</v>
      </c>
      <c r="C286">
        <v>1.13776059023874</v>
      </c>
      <c r="D286">
        <v>5.6001638119233466</v>
      </c>
      <c r="E286">
        <v>0.7</v>
      </c>
      <c r="F286">
        <v>45</v>
      </c>
      <c r="G286">
        <v>144.12410359177369</v>
      </c>
    </row>
    <row r="287" spans="1:7" x14ac:dyDescent="0.25">
      <c r="A287" t="s">
        <v>8</v>
      </c>
      <c r="B287" t="s">
        <v>9</v>
      </c>
      <c r="C287">
        <v>1.096292968515876</v>
      </c>
      <c r="D287">
        <v>5.9530536349861771</v>
      </c>
      <c r="E287">
        <v>0.7</v>
      </c>
      <c r="F287">
        <v>50</v>
      </c>
      <c r="G287">
        <v>124.4360180062113</v>
      </c>
    </row>
    <row r="288" spans="1:7" x14ac:dyDescent="0.25">
      <c r="A288" t="s">
        <v>8</v>
      </c>
      <c r="B288" t="s">
        <v>9</v>
      </c>
      <c r="C288">
        <v>8.2227144884563341E-2</v>
      </c>
      <c r="D288">
        <v>4.0199753065508066</v>
      </c>
      <c r="E288">
        <v>0.8</v>
      </c>
      <c r="F288">
        <v>0</v>
      </c>
      <c r="G288">
        <v>127.0216852498947</v>
      </c>
    </row>
    <row r="289" spans="1:7" x14ac:dyDescent="0.25">
      <c r="A289" t="s">
        <v>8</v>
      </c>
      <c r="B289" t="s">
        <v>9</v>
      </c>
      <c r="C289">
        <v>-0.23472087828599161</v>
      </c>
      <c r="D289">
        <v>3.4716323429877409</v>
      </c>
      <c r="E289">
        <v>0.8</v>
      </c>
      <c r="F289">
        <v>5</v>
      </c>
      <c r="G289">
        <v>125.2707554092655</v>
      </c>
    </row>
    <row r="290" spans="1:7" x14ac:dyDescent="0.25">
      <c r="A290" t="s">
        <v>8</v>
      </c>
      <c r="B290" t="s">
        <v>9</v>
      </c>
      <c r="C290">
        <v>-0.16540714276685869</v>
      </c>
      <c r="D290">
        <v>3.2043036031449699</v>
      </c>
      <c r="E290">
        <v>0.8</v>
      </c>
      <c r="F290">
        <v>10</v>
      </c>
      <c r="G290">
        <v>143.39946914490099</v>
      </c>
    </row>
    <row r="291" spans="1:7" x14ac:dyDescent="0.25">
      <c r="A291" t="s">
        <v>8</v>
      </c>
      <c r="B291" t="s">
        <v>9</v>
      </c>
      <c r="C291">
        <v>-0.26943139928086579</v>
      </c>
      <c r="D291">
        <v>3.0556318965241842</v>
      </c>
      <c r="E291">
        <v>0.8</v>
      </c>
      <c r="F291">
        <v>15</v>
      </c>
      <c r="G291">
        <v>141.390564626491</v>
      </c>
    </row>
    <row r="292" spans="1:7" x14ac:dyDescent="0.25">
      <c r="A292" t="s">
        <v>8</v>
      </c>
      <c r="B292" t="s">
        <v>9</v>
      </c>
      <c r="C292">
        <v>-9.3118085388889771E-2</v>
      </c>
      <c r="D292">
        <v>3.3034963965495772</v>
      </c>
      <c r="E292">
        <v>0.8</v>
      </c>
      <c r="F292">
        <v>20</v>
      </c>
      <c r="G292">
        <v>144.98444118102779</v>
      </c>
    </row>
    <row r="293" spans="1:7" x14ac:dyDescent="0.25">
      <c r="A293" t="s">
        <v>8</v>
      </c>
      <c r="B293" t="s">
        <v>9</v>
      </c>
      <c r="C293">
        <v>0.1088022506951591</v>
      </c>
      <c r="D293">
        <v>3.6843707430981598</v>
      </c>
      <c r="E293">
        <v>0.8</v>
      </c>
      <c r="F293">
        <v>25</v>
      </c>
      <c r="G293">
        <v>144.6546899249102</v>
      </c>
    </row>
    <row r="294" spans="1:7" x14ac:dyDescent="0.25">
      <c r="A294" t="s">
        <v>8</v>
      </c>
      <c r="B294" t="s">
        <v>9</v>
      </c>
      <c r="C294">
        <v>0.40176475505561038</v>
      </c>
      <c r="D294">
        <v>4.2035177679724436</v>
      </c>
      <c r="E294">
        <v>0.8</v>
      </c>
      <c r="F294">
        <v>30</v>
      </c>
      <c r="G294">
        <v>145.70942678100511</v>
      </c>
    </row>
    <row r="295" spans="1:7" x14ac:dyDescent="0.25">
      <c r="A295" t="s">
        <v>8</v>
      </c>
      <c r="B295" t="s">
        <v>9</v>
      </c>
      <c r="C295">
        <v>0.61816130824881887</v>
      </c>
      <c r="D295">
        <v>4.6258672356350141</v>
      </c>
      <c r="E295">
        <v>0.8</v>
      </c>
      <c r="F295">
        <v>35</v>
      </c>
      <c r="G295">
        <v>144.7067225335845</v>
      </c>
    </row>
    <row r="296" spans="1:7" x14ac:dyDescent="0.25">
      <c r="A296" t="s">
        <v>8</v>
      </c>
      <c r="B296" t="s">
        <v>9</v>
      </c>
      <c r="C296">
        <v>0.85403187500255084</v>
      </c>
      <c r="D296">
        <v>5.0658378201876824</v>
      </c>
      <c r="E296">
        <v>0.8</v>
      </c>
      <c r="F296">
        <v>40</v>
      </c>
      <c r="G296">
        <v>144.548031953221</v>
      </c>
    </row>
    <row r="297" spans="1:7" x14ac:dyDescent="0.25">
      <c r="A297" t="s">
        <v>8</v>
      </c>
      <c r="B297" t="s">
        <v>9</v>
      </c>
      <c r="C297">
        <v>1.0174513957349269</v>
      </c>
      <c r="D297">
        <v>5.4623058938542934</v>
      </c>
      <c r="E297">
        <v>0.8</v>
      </c>
      <c r="F297">
        <v>45</v>
      </c>
      <c r="G297">
        <v>140.2385915151072</v>
      </c>
    </row>
    <row r="298" spans="1:7" x14ac:dyDescent="0.25">
      <c r="A298" t="s">
        <v>8</v>
      </c>
      <c r="B298" t="s">
        <v>9</v>
      </c>
      <c r="C298">
        <v>1.1694591026626751</v>
      </c>
      <c r="D298">
        <v>5.8131601378672926</v>
      </c>
      <c r="E298">
        <v>0.8</v>
      </c>
      <c r="F298">
        <v>50</v>
      </c>
      <c r="G298">
        <v>137.05164240877261</v>
      </c>
    </row>
    <row r="299" spans="1:7" x14ac:dyDescent="0.25">
      <c r="A299" t="s">
        <v>8</v>
      </c>
      <c r="B299" t="s">
        <v>9</v>
      </c>
      <c r="C299">
        <v>0.1011920367149257</v>
      </c>
      <c r="D299">
        <v>4.0264697300662986</v>
      </c>
      <c r="E299">
        <v>0.9</v>
      </c>
      <c r="F299">
        <v>0</v>
      </c>
      <c r="G299">
        <v>128.33240969871159</v>
      </c>
    </row>
    <row r="300" spans="1:7" x14ac:dyDescent="0.25">
      <c r="A300" t="s">
        <v>8</v>
      </c>
      <c r="B300" t="s">
        <v>9</v>
      </c>
      <c r="C300">
        <v>-0.207564752897865</v>
      </c>
      <c r="D300">
        <v>3.579679491700186</v>
      </c>
      <c r="E300">
        <v>0.9</v>
      </c>
      <c r="F300">
        <v>5</v>
      </c>
      <c r="G300">
        <v>122.62243116495119</v>
      </c>
    </row>
    <row r="301" spans="1:7" x14ac:dyDescent="0.25">
      <c r="A301" t="s">
        <v>8</v>
      </c>
      <c r="B301" t="s">
        <v>9</v>
      </c>
      <c r="C301">
        <v>-0.11126192319574719</v>
      </c>
      <c r="D301">
        <v>3.2685064672872439</v>
      </c>
      <c r="E301">
        <v>0.9</v>
      </c>
      <c r="F301">
        <v>10</v>
      </c>
      <c r="G301">
        <v>145.04917043143149</v>
      </c>
    </row>
    <row r="302" spans="1:7" x14ac:dyDescent="0.25">
      <c r="A302" t="s">
        <v>8</v>
      </c>
      <c r="B302" t="s">
        <v>9</v>
      </c>
      <c r="C302">
        <v>-0.16581816274620731</v>
      </c>
      <c r="D302">
        <v>3.2008198621004271</v>
      </c>
      <c r="E302">
        <v>0.9</v>
      </c>
      <c r="F302">
        <v>15</v>
      </c>
      <c r="G302">
        <v>143.52425671342459</v>
      </c>
    </row>
    <row r="303" spans="1:7" x14ac:dyDescent="0.25">
      <c r="A303" t="s">
        <v>8</v>
      </c>
      <c r="B303" t="s">
        <v>9</v>
      </c>
      <c r="C303">
        <v>-0.1069923701657212</v>
      </c>
      <c r="D303">
        <v>3.3036022881848419</v>
      </c>
      <c r="E303">
        <v>0.9</v>
      </c>
      <c r="F303">
        <v>20</v>
      </c>
      <c r="G303">
        <v>143.80296703313439</v>
      </c>
    </row>
    <row r="304" spans="1:7" x14ac:dyDescent="0.25">
      <c r="A304" t="s">
        <v>8</v>
      </c>
      <c r="B304" t="s">
        <v>9</v>
      </c>
      <c r="C304">
        <v>-2.7485673847735481E-2</v>
      </c>
      <c r="D304">
        <v>3.500985868347843</v>
      </c>
      <c r="E304">
        <v>0.9</v>
      </c>
      <c r="F304">
        <v>25</v>
      </c>
      <c r="G304">
        <v>141.50038660351331</v>
      </c>
    </row>
    <row r="305" spans="1:7" x14ac:dyDescent="0.25">
      <c r="A305" t="s">
        <v>8</v>
      </c>
      <c r="B305" t="s">
        <v>9</v>
      </c>
      <c r="C305">
        <v>0.28941614047628811</v>
      </c>
      <c r="D305">
        <v>4.0360773284763791</v>
      </c>
      <c r="E305">
        <v>0.9</v>
      </c>
      <c r="F305">
        <v>30</v>
      </c>
      <c r="G305">
        <v>143.85465566389601</v>
      </c>
    </row>
    <row r="306" spans="1:7" x14ac:dyDescent="0.25">
      <c r="A306" t="s">
        <v>8</v>
      </c>
      <c r="B306" t="s">
        <v>9</v>
      </c>
      <c r="C306">
        <v>0.51878010779834938</v>
      </c>
      <c r="D306">
        <v>4.419929094438567</v>
      </c>
      <c r="E306">
        <v>0.9</v>
      </c>
      <c r="F306">
        <v>35</v>
      </c>
      <c r="G306">
        <v>145.71584502220921</v>
      </c>
    </row>
    <row r="307" spans="1:7" x14ac:dyDescent="0.25">
      <c r="A307" t="s">
        <v>8</v>
      </c>
      <c r="B307" t="s">
        <v>9</v>
      </c>
      <c r="C307">
        <v>0.77748119767610357</v>
      </c>
      <c r="D307">
        <v>4.9353341629688066</v>
      </c>
      <c r="E307">
        <v>0.9</v>
      </c>
      <c r="F307">
        <v>40</v>
      </c>
      <c r="G307">
        <v>144.03648818466991</v>
      </c>
    </row>
    <row r="308" spans="1:7" x14ac:dyDescent="0.25">
      <c r="A308" t="s">
        <v>8</v>
      </c>
      <c r="B308" t="s">
        <v>9</v>
      </c>
      <c r="C308">
        <v>0.99945647713106123</v>
      </c>
      <c r="D308">
        <v>5.3980003752343908</v>
      </c>
      <c r="E308">
        <v>0.9</v>
      </c>
      <c r="F308">
        <v>45</v>
      </c>
      <c r="G308">
        <v>141.65935426511501</v>
      </c>
    </row>
    <row r="309" spans="1:7" x14ac:dyDescent="0.25">
      <c r="A309" t="s">
        <v>8</v>
      </c>
      <c r="B309" t="s">
        <v>9</v>
      </c>
      <c r="C309">
        <v>1.216253376685086</v>
      </c>
      <c r="D309">
        <v>5.7339209494500221</v>
      </c>
      <c r="E309">
        <v>0.9</v>
      </c>
      <c r="F309">
        <v>50</v>
      </c>
      <c r="G309">
        <v>144.65125706259681</v>
      </c>
    </row>
    <row r="310" spans="1:7" x14ac:dyDescent="0.25">
      <c r="A310" t="s">
        <v>5</v>
      </c>
      <c r="B310" t="s">
        <v>10</v>
      </c>
      <c r="C310">
        <v>-1.117444636720351</v>
      </c>
      <c r="D310">
        <v>1.6906992773479821</v>
      </c>
      <c r="E310">
        <v>0.3</v>
      </c>
      <c r="F310">
        <v>0</v>
      </c>
      <c r="G310">
        <v>132.02286152587411</v>
      </c>
    </row>
    <row r="311" spans="1:7" x14ac:dyDescent="0.25">
      <c r="A311" t="s">
        <v>5</v>
      </c>
      <c r="B311" t="s">
        <v>10</v>
      </c>
      <c r="C311">
        <v>-1.0891016256982899</v>
      </c>
      <c r="D311">
        <v>1.679317121095826</v>
      </c>
      <c r="E311">
        <v>0.3</v>
      </c>
      <c r="F311">
        <v>5</v>
      </c>
      <c r="G311">
        <v>134.9481109488809</v>
      </c>
    </row>
    <row r="312" spans="1:7" x14ac:dyDescent="0.25">
      <c r="A312" t="s">
        <v>5</v>
      </c>
      <c r="B312" t="s">
        <v>10</v>
      </c>
      <c r="C312">
        <v>-0.63108397596339516</v>
      </c>
      <c r="D312">
        <v>2.5587668853966998</v>
      </c>
      <c r="E312">
        <v>0.3</v>
      </c>
      <c r="F312">
        <v>10</v>
      </c>
      <c r="G312">
        <v>133.48941592301119</v>
      </c>
    </row>
    <row r="313" spans="1:7" x14ac:dyDescent="0.25">
      <c r="A313" t="s">
        <v>5</v>
      </c>
      <c r="B313" t="s">
        <v>10</v>
      </c>
      <c r="C313">
        <v>-0.24205082042041939</v>
      </c>
      <c r="D313">
        <v>3.3256524885226462</v>
      </c>
      <c r="E313">
        <v>0.3</v>
      </c>
      <c r="F313">
        <v>15</v>
      </c>
      <c r="G313">
        <v>131.3387462680073</v>
      </c>
    </row>
    <row r="314" spans="1:7" x14ac:dyDescent="0.25">
      <c r="A314" t="s">
        <v>5</v>
      </c>
      <c r="B314" t="s">
        <v>10</v>
      </c>
      <c r="C314">
        <v>-0.1124799764701845</v>
      </c>
      <c r="D314">
        <v>4.0036403319314626</v>
      </c>
      <c r="E314">
        <v>0.3</v>
      </c>
      <c r="F314">
        <v>20</v>
      </c>
      <c r="G314">
        <v>111.25792696365021</v>
      </c>
    </row>
    <row r="315" spans="1:7" x14ac:dyDescent="0.25">
      <c r="A315" t="s">
        <v>5</v>
      </c>
      <c r="B315" t="s">
        <v>10</v>
      </c>
      <c r="C315">
        <v>-6.0414928335463192E-2</v>
      </c>
      <c r="D315">
        <v>4.5407450164681382</v>
      </c>
      <c r="E315">
        <v>0.3</v>
      </c>
      <c r="F315">
        <v>25</v>
      </c>
      <c r="G315">
        <v>91.060210999551416</v>
      </c>
    </row>
    <row r="316" spans="1:7" x14ac:dyDescent="0.25">
      <c r="A316" t="s">
        <v>5</v>
      </c>
      <c r="B316" t="s">
        <v>10</v>
      </c>
      <c r="C316">
        <v>0.3557677844585318</v>
      </c>
      <c r="D316">
        <v>5.063070441127925</v>
      </c>
      <c r="E316">
        <v>0.3</v>
      </c>
      <c r="F316">
        <v>30</v>
      </c>
      <c r="G316">
        <v>102.4190999700798</v>
      </c>
    </row>
    <row r="317" spans="1:7" x14ac:dyDescent="0.25">
      <c r="A317" t="s">
        <v>5</v>
      </c>
      <c r="B317" t="s">
        <v>10</v>
      </c>
      <c r="C317">
        <v>0.47461220570369961</v>
      </c>
      <c r="D317">
        <v>5.4802902597219507</v>
      </c>
      <c r="E317">
        <v>0.3</v>
      </c>
      <c r="F317">
        <v>35</v>
      </c>
      <c r="G317">
        <v>93.378465819547856</v>
      </c>
    </row>
    <row r="318" spans="1:7" x14ac:dyDescent="0.25">
      <c r="A318" t="s">
        <v>5</v>
      </c>
      <c r="B318" t="s">
        <v>10</v>
      </c>
      <c r="C318">
        <v>0.64689629815324978</v>
      </c>
      <c r="D318">
        <v>5.8335818911275936</v>
      </c>
      <c r="E318">
        <v>0.3</v>
      </c>
      <c r="F318">
        <v>40</v>
      </c>
      <c r="G318">
        <v>91.799379688491342</v>
      </c>
    </row>
    <row r="319" spans="1:7" x14ac:dyDescent="0.25">
      <c r="A319" t="s">
        <v>5</v>
      </c>
      <c r="B319" t="s">
        <v>10</v>
      </c>
      <c r="C319">
        <v>0.80764926630409772</v>
      </c>
      <c r="D319">
        <v>6.2550167174984894</v>
      </c>
      <c r="E319">
        <v>0.3</v>
      </c>
      <c r="F319">
        <v>45</v>
      </c>
      <c r="G319">
        <v>86.119683533599542</v>
      </c>
    </row>
    <row r="320" spans="1:7" x14ac:dyDescent="0.25">
      <c r="A320" t="s">
        <v>5</v>
      </c>
      <c r="B320" t="s">
        <v>10</v>
      </c>
      <c r="C320">
        <v>0.96876391976686804</v>
      </c>
      <c r="D320">
        <v>6.5865581404551481</v>
      </c>
      <c r="E320">
        <v>0.3</v>
      </c>
      <c r="F320">
        <v>50</v>
      </c>
      <c r="G320">
        <v>84.590078961396074</v>
      </c>
    </row>
    <row r="321" spans="1:7" x14ac:dyDescent="0.25">
      <c r="A321" t="s">
        <v>5</v>
      </c>
      <c r="B321" t="s">
        <v>10</v>
      </c>
      <c r="C321">
        <v>-0.90808408281250697</v>
      </c>
      <c r="D321">
        <v>1.9901507069993809</v>
      </c>
      <c r="E321">
        <v>0.4</v>
      </c>
      <c r="F321">
        <v>0</v>
      </c>
      <c r="G321">
        <v>136.05533830539181</v>
      </c>
    </row>
    <row r="322" spans="1:7" x14ac:dyDescent="0.25">
      <c r="A322" t="s">
        <v>5</v>
      </c>
      <c r="B322" t="s">
        <v>10</v>
      </c>
      <c r="C322">
        <v>-1.0182630851695129</v>
      </c>
      <c r="D322">
        <v>1.7882319639487569</v>
      </c>
      <c r="E322">
        <v>0.4</v>
      </c>
      <c r="F322">
        <v>5</v>
      </c>
      <c r="G322">
        <v>135.96455187523131</v>
      </c>
    </row>
    <row r="323" spans="1:7" x14ac:dyDescent="0.25">
      <c r="A323" t="s">
        <v>5</v>
      </c>
      <c r="B323" t="s">
        <v>10</v>
      </c>
      <c r="C323">
        <v>-0.68405818856103573</v>
      </c>
      <c r="D323">
        <v>2.594100777064869</v>
      </c>
      <c r="E323">
        <v>0.4</v>
      </c>
      <c r="F323">
        <v>10</v>
      </c>
      <c r="G323">
        <v>127.3776921032687</v>
      </c>
    </row>
    <row r="324" spans="1:7" x14ac:dyDescent="0.25">
      <c r="A324" t="s">
        <v>5</v>
      </c>
      <c r="B324" t="s">
        <v>10</v>
      </c>
      <c r="C324">
        <v>-0.1177758203390287</v>
      </c>
      <c r="D324">
        <v>3.4491509663945412</v>
      </c>
      <c r="E324">
        <v>0.4</v>
      </c>
      <c r="F324">
        <v>15</v>
      </c>
      <c r="G324">
        <v>136.2186120315051</v>
      </c>
    </row>
    <row r="325" spans="1:7" x14ac:dyDescent="0.25">
      <c r="A325" t="s">
        <v>5</v>
      </c>
      <c r="B325" t="s">
        <v>10</v>
      </c>
      <c r="C325">
        <v>0.15826836307402489</v>
      </c>
      <c r="D325">
        <v>3.9916592170477059</v>
      </c>
      <c r="E325">
        <v>0.4</v>
      </c>
      <c r="F325">
        <v>20</v>
      </c>
      <c r="G325">
        <v>134.76803294724149</v>
      </c>
    </row>
    <row r="326" spans="1:7" x14ac:dyDescent="0.25">
      <c r="A326" t="s">
        <v>5</v>
      </c>
      <c r="B326" t="s">
        <v>10</v>
      </c>
      <c r="C326">
        <v>0.22839589400884289</v>
      </c>
      <c r="D326">
        <v>4.5306159517581071</v>
      </c>
      <c r="E326">
        <v>0.4</v>
      </c>
      <c r="F326">
        <v>25</v>
      </c>
      <c r="G326">
        <v>116.01725130799529</v>
      </c>
    </row>
    <row r="327" spans="1:7" x14ac:dyDescent="0.25">
      <c r="A327" t="s">
        <v>5</v>
      </c>
      <c r="B327" t="s">
        <v>10</v>
      </c>
      <c r="C327">
        <v>0.47582626497806402</v>
      </c>
      <c r="D327">
        <v>5.0389793199157387</v>
      </c>
      <c r="E327">
        <v>0.4</v>
      </c>
      <c r="F327">
        <v>30</v>
      </c>
      <c r="G327">
        <v>113.7047607858275</v>
      </c>
    </row>
    <row r="328" spans="1:7" x14ac:dyDescent="0.25">
      <c r="A328" t="s">
        <v>5</v>
      </c>
      <c r="B328" t="s">
        <v>10</v>
      </c>
      <c r="C328">
        <v>0.47952205242802348</v>
      </c>
      <c r="D328">
        <v>5.4795584141066334</v>
      </c>
      <c r="E328">
        <v>0.4</v>
      </c>
      <c r="F328">
        <v>35</v>
      </c>
      <c r="G328">
        <v>93.828387188490069</v>
      </c>
    </row>
    <row r="329" spans="1:7" x14ac:dyDescent="0.25">
      <c r="A329" t="s">
        <v>5</v>
      </c>
      <c r="B329" t="s">
        <v>10</v>
      </c>
      <c r="C329">
        <v>0.70415966581089307</v>
      </c>
      <c r="D329">
        <v>5.8627458751611083</v>
      </c>
      <c r="E329">
        <v>0.4</v>
      </c>
      <c r="F329">
        <v>40</v>
      </c>
      <c r="G329">
        <v>95.319195879577606</v>
      </c>
    </row>
    <row r="330" spans="1:7" x14ac:dyDescent="0.25">
      <c r="A330" t="s">
        <v>5</v>
      </c>
      <c r="B330" t="s">
        <v>10</v>
      </c>
      <c r="C330">
        <v>0.85301246668428576</v>
      </c>
      <c r="D330">
        <v>6.2044389788752907</v>
      </c>
      <c r="E330">
        <v>0.4</v>
      </c>
      <c r="F330">
        <v>45</v>
      </c>
      <c r="G330">
        <v>92.284506723736811</v>
      </c>
    </row>
    <row r="331" spans="1:7" x14ac:dyDescent="0.25">
      <c r="A331" t="s">
        <v>5</v>
      </c>
      <c r="B331" t="s">
        <v>10</v>
      </c>
      <c r="C331">
        <v>1.034667828240929</v>
      </c>
      <c r="D331">
        <v>6.5823521382786954</v>
      </c>
      <c r="E331">
        <v>0.4</v>
      </c>
      <c r="F331">
        <v>50</v>
      </c>
      <c r="G331">
        <v>90.371863646621335</v>
      </c>
    </row>
    <row r="332" spans="1:7" x14ac:dyDescent="0.25">
      <c r="A332" t="s">
        <v>5</v>
      </c>
      <c r="B332" t="s">
        <v>10</v>
      </c>
      <c r="C332">
        <v>-0.67194531288905379</v>
      </c>
      <c r="D332">
        <v>2.420430585453869</v>
      </c>
      <c r="E332">
        <v>0.5</v>
      </c>
      <c r="F332">
        <v>0</v>
      </c>
      <c r="G332">
        <v>136.36347529798891</v>
      </c>
    </row>
    <row r="333" spans="1:7" x14ac:dyDescent="0.25">
      <c r="A333" t="s">
        <v>5</v>
      </c>
      <c r="B333" t="s">
        <v>10</v>
      </c>
      <c r="C333">
        <v>-1.1179976617924079</v>
      </c>
      <c r="D333">
        <v>1.804936707179714</v>
      </c>
      <c r="E333">
        <v>0.5</v>
      </c>
      <c r="F333">
        <v>5</v>
      </c>
      <c r="G333">
        <v>126.74096374903721</v>
      </c>
    </row>
    <row r="334" spans="1:7" x14ac:dyDescent="0.25">
      <c r="A334" t="s">
        <v>5</v>
      </c>
      <c r="B334" t="s">
        <v>10</v>
      </c>
      <c r="C334">
        <v>-0.61237880497492159</v>
      </c>
      <c r="D334">
        <v>2.56568643907289</v>
      </c>
      <c r="E334">
        <v>0.5</v>
      </c>
      <c r="F334">
        <v>10</v>
      </c>
      <c r="G334">
        <v>134.75863266297219</v>
      </c>
    </row>
    <row r="335" spans="1:7" x14ac:dyDescent="0.25">
      <c r="A335" t="s">
        <v>5</v>
      </c>
      <c r="B335" t="s">
        <v>10</v>
      </c>
      <c r="C335">
        <v>-0.14322259553113581</v>
      </c>
      <c r="D335">
        <v>3.366922773316936</v>
      </c>
      <c r="E335">
        <v>0.5</v>
      </c>
      <c r="F335">
        <v>15</v>
      </c>
      <c r="G335">
        <v>137.8287303518247</v>
      </c>
    </row>
    <row r="336" spans="1:7" x14ac:dyDescent="0.25">
      <c r="A336" t="s">
        <v>5</v>
      </c>
      <c r="B336" t="s">
        <v>10</v>
      </c>
      <c r="C336">
        <v>-4.8450707975744023E-3</v>
      </c>
      <c r="D336">
        <v>3.7565996075646551</v>
      </c>
      <c r="E336">
        <v>0.5</v>
      </c>
      <c r="F336">
        <v>20</v>
      </c>
      <c r="G336">
        <v>131.7067927689188</v>
      </c>
    </row>
    <row r="337" spans="1:7" x14ac:dyDescent="0.25">
      <c r="A337" t="s">
        <v>5</v>
      </c>
      <c r="B337" t="s">
        <v>10</v>
      </c>
      <c r="C337">
        <v>0.42876369407183251</v>
      </c>
      <c r="D337">
        <v>4.5478861356669027</v>
      </c>
      <c r="E337">
        <v>0.5</v>
      </c>
      <c r="F337">
        <v>25</v>
      </c>
      <c r="G337">
        <v>132.21821218694279</v>
      </c>
    </row>
    <row r="338" spans="1:7" x14ac:dyDescent="0.25">
      <c r="A338" t="s">
        <v>5</v>
      </c>
      <c r="B338" t="s">
        <v>10</v>
      </c>
      <c r="C338">
        <v>0.52707589045762271</v>
      </c>
      <c r="D338">
        <v>4.9850676493171964</v>
      </c>
      <c r="E338">
        <v>0.5</v>
      </c>
      <c r="F338">
        <v>30</v>
      </c>
      <c r="G338">
        <v>120.52156713127749</v>
      </c>
    </row>
    <row r="339" spans="1:7" x14ac:dyDescent="0.25">
      <c r="A339" t="s">
        <v>5</v>
      </c>
      <c r="B339" t="s">
        <v>10</v>
      </c>
      <c r="C339">
        <v>0.70156558872109098</v>
      </c>
      <c r="D339">
        <v>5.3788988417549159</v>
      </c>
      <c r="E339">
        <v>0.5</v>
      </c>
      <c r="F339">
        <v>35</v>
      </c>
      <c r="G339">
        <v>117.2717800220135</v>
      </c>
    </row>
    <row r="340" spans="1:7" x14ac:dyDescent="0.25">
      <c r="A340" t="s">
        <v>5</v>
      </c>
      <c r="B340" t="s">
        <v>10</v>
      </c>
      <c r="C340">
        <v>0.72521536807712572</v>
      </c>
      <c r="D340">
        <v>5.9002497927462878</v>
      </c>
      <c r="E340">
        <v>0.5</v>
      </c>
      <c r="F340">
        <v>40</v>
      </c>
      <c r="G340">
        <v>95.386204992074369</v>
      </c>
    </row>
    <row r="341" spans="1:7" x14ac:dyDescent="0.25">
      <c r="A341" t="s">
        <v>5</v>
      </c>
      <c r="B341" t="s">
        <v>10</v>
      </c>
      <c r="C341">
        <v>0.93125044680655666</v>
      </c>
      <c r="D341">
        <v>6.2146243773984136</v>
      </c>
      <c r="E341">
        <v>0.5</v>
      </c>
      <c r="F341">
        <v>45</v>
      </c>
      <c r="G341">
        <v>98.452799333529939</v>
      </c>
    </row>
    <row r="342" spans="1:7" x14ac:dyDescent="0.25">
      <c r="A342" t="s">
        <v>5</v>
      </c>
      <c r="B342" t="s">
        <v>10</v>
      </c>
      <c r="C342">
        <v>1.141093623115762</v>
      </c>
      <c r="D342">
        <v>6.5690293160528066</v>
      </c>
      <c r="E342">
        <v>0.5</v>
      </c>
      <c r="F342">
        <v>50</v>
      </c>
      <c r="G342">
        <v>100.0079282128131</v>
      </c>
    </row>
    <row r="343" spans="1:7" x14ac:dyDescent="0.25">
      <c r="A343" t="s">
        <v>5</v>
      </c>
      <c r="B343" t="s">
        <v>10</v>
      </c>
      <c r="C343">
        <v>-0.86798302985096965</v>
      </c>
      <c r="D343">
        <v>2.2256972466461362</v>
      </c>
      <c r="E343">
        <v>0.6</v>
      </c>
      <c r="F343">
        <v>0</v>
      </c>
      <c r="G343">
        <v>128.66208545665069</v>
      </c>
    </row>
    <row r="344" spans="1:7" x14ac:dyDescent="0.25">
      <c r="A344" t="s">
        <v>5</v>
      </c>
      <c r="B344" t="s">
        <v>10</v>
      </c>
      <c r="C344">
        <v>-0.76994838130615439</v>
      </c>
      <c r="D344">
        <v>2.2869769308719912</v>
      </c>
      <c r="E344">
        <v>0.6</v>
      </c>
      <c r="F344">
        <v>5</v>
      </c>
      <c r="G344">
        <v>134.16782696603269</v>
      </c>
    </row>
    <row r="345" spans="1:7" x14ac:dyDescent="0.25">
      <c r="A345" t="s">
        <v>5</v>
      </c>
      <c r="B345" t="s">
        <v>10</v>
      </c>
      <c r="C345">
        <v>-0.41335966749308828</v>
      </c>
      <c r="D345">
        <v>2.9020761840726599</v>
      </c>
      <c r="E345">
        <v>0.6</v>
      </c>
      <c r="F345">
        <v>10</v>
      </c>
      <c r="G345">
        <v>136.22137581422871</v>
      </c>
    </row>
    <row r="346" spans="1:7" x14ac:dyDescent="0.25">
      <c r="A346" t="s">
        <v>5</v>
      </c>
      <c r="B346" t="s">
        <v>10</v>
      </c>
      <c r="C346">
        <v>-0.1110671568747703</v>
      </c>
      <c r="D346">
        <v>3.5285262789355549</v>
      </c>
      <c r="E346">
        <v>0.6</v>
      </c>
      <c r="F346">
        <v>15</v>
      </c>
      <c r="G346">
        <v>133.1501256928195</v>
      </c>
    </row>
    <row r="347" spans="1:7" x14ac:dyDescent="0.25">
      <c r="A347" t="s">
        <v>5</v>
      </c>
      <c r="B347" t="s">
        <v>10</v>
      </c>
      <c r="C347">
        <v>0.24403007024308609</v>
      </c>
      <c r="D347">
        <v>4.1110876524376989</v>
      </c>
      <c r="E347">
        <v>0.6</v>
      </c>
      <c r="F347">
        <v>20</v>
      </c>
      <c r="G347">
        <v>136.56825526142629</v>
      </c>
    </row>
    <row r="348" spans="1:7" x14ac:dyDescent="0.25">
      <c r="A348" t="s">
        <v>5</v>
      </c>
      <c r="B348" t="s">
        <v>10</v>
      </c>
      <c r="C348">
        <v>0.48597420369620931</v>
      </c>
      <c r="D348">
        <v>4.5376879816109508</v>
      </c>
      <c r="E348">
        <v>0.6</v>
      </c>
      <c r="F348">
        <v>25</v>
      </c>
      <c r="G348">
        <v>137.53733902567879</v>
      </c>
    </row>
    <row r="349" spans="1:7" x14ac:dyDescent="0.25">
      <c r="A349" t="s">
        <v>5</v>
      </c>
      <c r="B349" t="s">
        <v>10</v>
      </c>
      <c r="C349">
        <v>0.69023373010427269</v>
      </c>
      <c r="D349">
        <v>4.977825168705345</v>
      </c>
      <c r="E349">
        <v>0.6</v>
      </c>
      <c r="F349">
        <v>30</v>
      </c>
      <c r="G349">
        <v>134.69021016192031</v>
      </c>
    </row>
    <row r="350" spans="1:7" x14ac:dyDescent="0.25">
      <c r="A350" t="s">
        <v>5</v>
      </c>
      <c r="B350" t="s">
        <v>10</v>
      </c>
      <c r="C350">
        <v>0.7219696466120562</v>
      </c>
      <c r="D350">
        <v>5.4197455110707384</v>
      </c>
      <c r="E350">
        <v>0.6</v>
      </c>
      <c r="F350">
        <v>35</v>
      </c>
      <c r="G350">
        <v>117.1303422477777</v>
      </c>
    </row>
    <row r="351" spans="1:7" x14ac:dyDescent="0.25">
      <c r="A351" t="s">
        <v>5</v>
      </c>
      <c r="B351" t="s">
        <v>10</v>
      </c>
      <c r="C351">
        <v>0.96678054330177043</v>
      </c>
      <c r="D351">
        <v>5.8619593875971931</v>
      </c>
      <c r="E351">
        <v>0.6</v>
      </c>
      <c r="F351">
        <v>40</v>
      </c>
      <c r="G351">
        <v>117.62704446241391</v>
      </c>
    </row>
    <row r="352" spans="1:7" x14ac:dyDescent="0.25">
      <c r="A352" t="s">
        <v>5</v>
      </c>
      <c r="B352" t="s">
        <v>10</v>
      </c>
      <c r="C352">
        <v>1.161836385780346</v>
      </c>
      <c r="D352">
        <v>6.2426053673771777</v>
      </c>
      <c r="E352">
        <v>0.6</v>
      </c>
      <c r="F352">
        <v>45</v>
      </c>
      <c r="G352">
        <v>116.72560849593209</v>
      </c>
    </row>
    <row r="353" spans="1:7" x14ac:dyDescent="0.25">
      <c r="A353" t="s">
        <v>5</v>
      </c>
      <c r="B353" t="s">
        <v>10</v>
      </c>
      <c r="C353">
        <v>1.115580524511967</v>
      </c>
      <c r="D353">
        <v>6.5470602979798862</v>
      </c>
      <c r="E353">
        <v>0.6</v>
      </c>
      <c r="F353">
        <v>50</v>
      </c>
      <c r="G353">
        <v>98.851009482471284</v>
      </c>
    </row>
    <row r="354" spans="1:7" x14ac:dyDescent="0.25">
      <c r="A354" t="s">
        <v>5</v>
      </c>
      <c r="B354" t="s">
        <v>10</v>
      </c>
      <c r="C354">
        <v>-0.48583327762087358</v>
      </c>
      <c r="D354">
        <v>2.7637537392802249</v>
      </c>
      <c r="E354">
        <v>0.7</v>
      </c>
      <c r="F354">
        <v>0</v>
      </c>
      <c r="G354">
        <v>136.41389209207171</v>
      </c>
    </row>
    <row r="355" spans="1:7" x14ac:dyDescent="0.25">
      <c r="A355" t="s">
        <v>5</v>
      </c>
      <c r="B355" t="s">
        <v>10</v>
      </c>
      <c r="C355">
        <v>-0.79727707779996093</v>
      </c>
      <c r="D355">
        <v>2.1410605599149628</v>
      </c>
      <c r="E355">
        <v>0.7</v>
      </c>
      <c r="F355">
        <v>5</v>
      </c>
      <c r="G355">
        <v>138.5368957257663</v>
      </c>
    </row>
    <row r="356" spans="1:7" x14ac:dyDescent="0.25">
      <c r="A356" t="s">
        <v>5</v>
      </c>
      <c r="B356" t="s">
        <v>10</v>
      </c>
      <c r="C356">
        <v>-0.5459334198958633</v>
      </c>
      <c r="D356">
        <v>2.5972745512965032</v>
      </c>
      <c r="E356">
        <v>0.7</v>
      </c>
      <c r="F356">
        <v>10</v>
      </c>
      <c r="G356">
        <v>138.94605125377461</v>
      </c>
    </row>
    <row r="357" spans="1:7" x14ac:dyDescent="0.25">
      <c r="A357" t="s">
        <v>5</v>
      </c>
      <c r="B357" t="s">
        <v>10</v>
      </c>
      <c r="C357">
        <v>-0.1578150073203117</v>
      </c>
      <c r="D357">
        <v>3.3214498606158478</v>
      </c>
      <c r="E357">
        <v>0.7</v>
      </c>
      <c r="F357">
        <v>15</v>
      </c>
      <c r="G357">
        <v>138.67503051584461</v>
      </c>
    </row>
    <row r="358" spans="1:7" x14ac:dyDescent="0.25">
      <c r="A358" t="s">
        <v>5</v>
      </c>
      <c r="B358" t="s">
        <v>10</v>
      </c>
      <c r="C358">
        <v>0.14686048839527549</v>
      </c>
      <c r="D358">
        <v>3.895683193614599</v>
      </c>
      <c r="E358">
        <v>0.7</v>
      </c>
      <c r="F358">
        <v>20</v>
      </c>
      <c r="G358">
        <v>138.19873573821729</v>
      </c>
    </row>
    <row r="359" spans="1:7" x14ac:dyDescent="0.25">
      <c r="A359" t="s">
        <v>5</v>
      </c>
      <c r="B359" t="s">
        <v>10</v>
      </c>
      <c r="C359">
        <v>0.3800902740393497</v>
      </c>
      <c r="D359">
        <v>4.3113216316799496</v>
      </c>
      <c r="E359">
        <v>0.7</v>
      </c>
      <c r="F359">
        <v>25</v>
      </c>
      <c r="G359">
        <v>138.9311263075503</v>
      </c>
    </row>
    <row r="360" spans="1:7" x14ac:dyDescent="0.25">
      <c r="A360" t="s">
        <v>5</v>
      </c>
      <c r="B360" t="s">
        <v>10</v>
      </c>
      <c r="C360">
        <v>0.64461475306244143</v>
      </c>
      <c r="D360">
        <v>4.7988141828596227</v>
      </c>
      <c r="E360">
        <v>0.7</v>
      </c>
      <c r="F360">
        <v>30</v>
      </c>
      <c r="G360">
        <v>139.02473505422509</v>
      </c>
    </row>
    <row r="361" spans="1:7" x14ac:dyDescent="0.25">
      <c r="A361" t="s">
        <v>5</v>
      </c>
      <c r="B361" t="s">
        <v>10</v>
      </c>
      <c r="C361">
        <v>0.89081601033530866</v>
      </c>
      <c r="D361">
        <v>5.2868624223154592</v>
      </c>
      <c r="E361">
        <v>0.7</v>
      </c>
      <c r="F361">
        <v>35</v>
      </c>
      <c r="G361">
        <v>137.53896122491059</v>
      </c>
    </row>
    <row r="362" spans="1:7" x14ac:dyDescent="0.25">
      <c r="A362" t="s">
        <v>5</v>
      </c>
      <c r="B362" t="s">
        <v>10</v>
      </c>
      <c r="C362">
        <v>1.1279218830142399</v>
      </c>
      <c r="D362">
        <v>5.7402479879810269</v>
      </c>
      <c r="E362">
        <v>0.7</v>
      </c>
      <c r="F362">
        <v>40</v>
      </c>
      <c r="G362">
        <v>136.87028244490281</v>
      </c>
    </row>
    <row r="363" spans="1:7" x14ac:dyDescent="0.25">
      <c r="A363" t="s">
        <v>5</v>
      </c>
      <c r="B363" t="s">
        <v>10</v>
      </c>
      <c r="C363">
        <v>1.0635959727839941</v>
      </c>
      <c r="D363">
        <v>6.0815220072370559</v>
      </c>
      <c r="E363">
        <v>0.7</v>
      </c>
      <c r="F363">
        <v>45</v>
      </c>
      <c r="G363">
        <v>115.7759795799912</v>
      </c>
    </row>
    <row r="364" spans="1:7" x14ac:dyDescent="0.25">
      <c r="A364" t="s">
        <v>5</v>
      </c>
      <c r="B364" t="s">
        <v>10</v>
      </c>
      <c r="C364">
        <v>1.2751567537859381</v>
      </c>
      <c r="D364">
        <v>6.4756541920246509</v>
      </c>
      <c r="E364">
        <v>0.7</v>
      </c>
      <c r="F364">
        <v>50</v>
      </c>
      <c r="G364">
        <v>115.6562469049378</v>
      </c>
    </row>
    <row r="365" spans="1:7" x14ac:dyDescent="0.25">
      <c r="A365" t="s">
        <v>5</v>
      </c>
      <c r="B365" t="s">
        <v>10</v>
      </c>
      <c r="C365">
        <v>-0.44047151982378607</v>
      </c>
      <c r="D365">
        <v>2.7959535240692781</v>
      </c>
      <c r="E365">
        <v>0.8</v>
      </c>
      <c r="F365">
        <v>0</v>
      </c>
      <c r="G365">
        <v>138.78526383984141</v>
      </c>
    </row>
    <row r="366" spans="1:7" x14ac:dyDescent="0.25">
      <c r="A366" t="s">
        <v>5</v>
      </c>
      <c r="B366" t="s">
        <v>10</v>
      </c>
      <c r="C366">
        <v>-0.73201283778708581</v>
      </c>
      <c r="D366">
        <v>2.2166574176478422</v>
      </c>
      <c r="E366">
        <v>0.8</v>
      </c>
      <c r="F366">
        <v>5</v>
      </c>
      <c r="G366">
        <v>140.60741934971441</v>
      </c>
    </row>
    <row r="367" spans="1:7" x14ac:dyDescent="0.25">
      <c r="A367" t="s">
        <v>5</v>
      </c>
      <c r="B367" t="s">
        <v>10</v>
      </c>
      <c r="C367">
        <v>-0.47581795263542559</v>
      </c>
      <c r="D367">
        <v>2.7168112063821468</v>
      </c>
      <c r="E367">
        <v>0.8</v>
      </c>
      <c r="F367">
        <v>10</v>
      </c>
      <c r="G367">
        <v>139.4144204353444</v>
      </c>
    </row>
    <row r="368" spans="1:7" x14ac:dyDescent="0.25">
      <c r="A368" t="s">
        <v>5</v>
      </c>
      <c r="B368" t="s">
        <v>10</v>
      </c>
      <c r="C368">
        <v>-0.1884130179298083</v>
      </c>
      <c r="D368">
        <v>3.264953306610586</v>
      </c>
      <c r="E368">
        <v>0.8</v>
      </c>
      <c r="F368">
        <v>15</v>
      </c>
      <c r="G368">
        <v>138.66912591335401</v>
      </c>
    </row>
    <row r="369" spans="1:7" x14ac:dyDescent="0.25">
      <c r="A369" t="s">
        <v>5</v>
      </c>
      <c r="B369" t="s">
        <v>10</v>
      </c>
      <c r="C369">
        <v>0.1726657364114717</v>
      </c>
      <c r="D369">
        <v>3.9379979201769548</v>
      </c>
      <c r="E369">
        <v>0.8</v>
      </c>
      <c r="F369">
        <v>20</v>
      </c>
      <c r="G369">
        <v>138.44807631285559</v>
      </c>
    </row>
    <row r="370" spans="1:7" x14ac:dyDescent="0.25">
      <c r="A370" t="s">
        <v>5</v>
      </c>
      <c r="B370" t="s">
        <v>10</v>
      </c>
      <c r="C370">
        <v>0.443889315520548</v>
      </c>
      <c r="D370">
        <v>4.3912663068334323</v>
      </c>
      <c r="E370">
        <v>0.8</v>
      </c>
      <c r="F370">
        <v>25</v>
      </c>
      <c r="G370">
        <v>140.67815109794481</v>
      </c>
    </row>
    <row r="371" spans="1:7" x14ac:dyDescent="0.25">
      <c r="A371" t="s">
        <v>5</v>
      </c>
      <c r="B371" t="s">
        <v>10</v>
      </c>
      <c r="C371">
        <v>0.71662105265307807</v>
      </c>
      <c r="D371">
        <v>4.9431614082632116</v>
      </c>
      <c r="E371">
        <v>0.8</v>
      </c>
      <c r="F371">
        <v>30</v>
      </c>
      <c r="G371">
        <v>138.5164989278552</v>
      </c>
    </row>
    <row r="372" spans="1:7" x14ac:dyDescent="0.25">
      <c r="A372" t="s">
        <v>5</v>
      </c>
      <c r="B372" t="s">
        <v>10</v>
      </c>
      <c r="C372">
        <v>0.96703066450629704</v>
      </c>
      <c r="D372">
        <v>5.3761617648932516</v>
      </c>
      <c r="E372">
        <v>0.8</v>
      </c>
      <c r="F372">
        <v>35</v>
      </c>
      <c r="G372">
        <v>139.91022039305031</v>
      </c>
    </row>
    <row r="373" spans="1:7" x14ac:dyDescent="0.25">
      <c r="A373" t="s">
        <v>5</v>
      </c>
      <c r="B373" t="s">
        <v>10</v>
      </c>
      <c r="C373">
        <v>1.1206458080763551</v>
      </c>
      <c r="D373">
        <v>5.700964627161432</v>
      </c>
      <c r="E373">
        <v>0.8</v>
      </c>
      <c r="F373">
        <v>40</v>
      </c>
      <c r="G373">
        <v>138.05341146205899</v>
      </c>
    </row>
    <row r="374" spans="1:7" x14ac:dyDescent="0.25">
      <c r="A374" t="s">
        <v>5</v>
      </c>
      <c r="B374" t="s">
        <v>10</v>
      </c>
      <c r="C374">
        <v>1.3581086208021369</v>
      </c>
      <c r="D374">
        <v>6.1373160641177247</v>
      </c>
      <c r="E374">
        <v>0.8</v>
      </c>
      <c r="F374">
        <v>45</v>
      </c>
      <c r="G374">
        <v>138.1956023645329</v>
      </c>
    </row>
    <row r="375" spans="1:7" x14ac:dyDescent="0.25">
      <c r="A375" t="s">
        <v>5</v>
      </c>
      <c r="B375" t="s">
        <v>10</v>
      </c>
      <c r="C375">
        <v>1.2879508792246339</v>
      </c>
      <c r="D375">
        <v>6.4570857707925402</v>
      </c>
      <c r="E375">
        <v>0.8</v>
      </c>
      <c r="F375">
        <v>50</v>
      </c>
      <c r="G375">
        <v>117.5921735056224</v>
      </c>
    </row>
    <row r="376" spans="1:7" x14ac:dyDescent="0.25">
      <c r="A376" t="s">
        <v>5</v>
      </c>
      <c r="B376" t="s">
        <v>10</v>
      </c>
      <c r="C376">
        <v>-0.48889627687796378</v>
      </c>
      <c r="D376">
        <v>2.7380887281546791</v>
      </c>
      <c r="E376">
        <v>0.9</v>
      </c>
      <c r="F376">
        <v>0</v>
      </c>
      <c r="G376">
        <v>137.33024595232371</v>
      </c>
    </row>
    <row r="377" spans="1:7" x14ac:dyDescent="0.25">
      <c r="A377" t="s">
        <v>5</v>
      </c>
      <c r="B377" t="s">
        <v>10</v>
      </c>
      <c r="C377">
        <v>-0.77879805329116791</v>
      </c>
      <c r="D377">
        <v>2.137715792103509</v>
      </c>
      <c r="E377">
        <v>0.9</v>
      </c>
      <c r="F377">
        <v>5</v>
      </c>
      <c r="G377">
        <v>140.25730252314631</v>
      </c>
    </row>
    <row r="378" spans="1:7" x14ac:dyDescent="0.25">
      <c r="A378" t="s">
        <v>5</v>
      </c>
      <c r="B378" t="s">
        <v>10</v>
      </c>
      <c r="C378">
        <v>-0.60583915236689556</v>
      </c>
      <c r="D378">
        <v>2.4731822488545689</v>
      </c>
      <c r="E378">
        <v>0.9</v>
      </c>
      <c r="F378">
        <v>10</v>
      </c>
      <c r="G378">
        <v>139.5522933512803</v>
      </c>
    </row>
    <row r="379" spans="1:7" x14ac:dyDescent="0.25">
      <c r="A379" t="s">
        <v>5</v>
      </c>
      <c r="B379" t="s">
        <v>10</v>
      </c>
      <c r="C379">
        <v>-0.1129368445707556</v>
      </c>
      <c r="D379">
        <v>3.4445547975811541</v>
      </c>
      <c r="E379">
        <v>0.9</v>
      </c>
      <c r="F379">
        <v>15</v>
      </c>
      <c r="G379">
        <v>136.83960802556931</v>
      </c>
    </row>
    <row r="380" spans="1:7" x14ac:dyDescent="0.25">
      <c r="A380" t="s">
        <v>5</v>
      </c>
      <c r="B380" t="s">
        <v>10</v>
      </c>
      <c r="C380">
        <v>0.15877949466858399</v>
      </c>
      <c r="D380">
        <v>3.9104264870823471</v>
      </c>
      <c r="E380">
        <v>0.9</v>
      </c>
      <c r="F380">
        <v>20</v>
      </c>
      <c r="G380">
        <v>138.5339179635377</v>
      </c>
    </row>
    <row r="381" spans="1:7" x14ac:dyDescent="0.25">
      <c r="A381" t="s">
        <v>5</v>
      </c>
      <c r="B381" t="s">
        <v>10</v>
      </c>
      <c r="C381">
        <v>0.36714036090895791</v>
      </c>
      <c r="D381">
        <v>4.3167325932111096</v>
      </c>
      <c r="E381">
        <v>0.9</v>
      </c>
      <c r="F381">
        <v>25</v>
      </c>
      <c r="G381">
        <v>137.5849363810604</v>
      </c>
    </row>
    <row r="382" spans="1:7" x14ac:dyDescent="0.25">
      <c r="A382" t="s">
        <v>5</v>
      </c>
      <c r="B382" t="s">
        <v>10</v>
      </c>
      <c r="C382">
        <v>0.69904688297488682</v>
      </c>
      <c r="D382">
        <v>4.8859495266108288</v>
      </c>
      <c r="E382">
        <v>0.9</v>
      </c>
      <c r="F382">
        <v>30</v>
      </c>
      <c r="G382">
        <v>139.64787356009359</v>
      </c>
    </row>
    <row r="383" spans="1:7" x14ac:dyDescent="0.25">
      <c r="A383" t="s">
        <v>5</v>
      </c>
      <c r="B383" t="s">
        <v>10</v>
      </c>
      <c r="C383">
        <v>0.86969287855563726</v>
      </c>
      <c r="D383">
        <v>5.1778352133364027</v>
      </c>
      <c r="E383">
        <v>0.9</v>
      </c>
      <c r="F383">
        <v>35</v>
      </c>
      <c r="G383">
        <v>140.74383093596961</v>
      </c>
    </row>
    <row r="384" spans="1:7" x14ac:dyDescent="0.25">
      <c r="A384" t="s">
        <v>5</v>
      </c>
      <c r="B384" t="s">
        <v>10</v>
      </c>
      <c r="C384">
        <v>1.1734584436921249</v>
      </c>
      <c r="D384">
        <v>5.7499561723756623</v>
      </c>
      <c r="E384">
        <v>0.9</v>
      </c>
      <c r="F384">
        <v>40</v>
      </c>
      <c r="G384">
        <v>140.287169440301</v>
      </c>
    </row>
    <row r="385" spans="1:7" x14ac:dyDescent="0.25">
      <c r="A385" t="s">
        <v>5</v>
      </c>
      <c r="B385" t="s">
        <v>10</v>
      </c>
      <c r="C385">
        <v>1.3194496399905551</v>
      </c>
      <c r="D385">
        <v>6.0443783163038738</v>
      </c>
      <c r="E385">
        <v>0.9</v>
      </c>
      <c r="F385">
        <v>45</v>
      </c>
      <c r="G385">
        <v>139.17601901878089</v>
      </c>
    </row>
    <row r="386" spans="1:7" x14ac:dyDescent="0.25">
      <c r="A386" t="s">
        <v>5</v>
      </c>
      <c r="B386" t="s">
        <v>10</v>
      </c>
      <c r="C386">
        <v>1.5572843060610291</v>
      </c>
      <c r="D386">
        <v>6.5539400742643288</v>
      </c>
      <c r="E386">
        <v>0.9</v>
      </c>
      <c r="F386">
        <v>50</v>
      </c>
      <c r="G386">
        <v>135.99483891091671</v>
      </c>
    </row>
    <row r="387" spans="1:7" x14ac:dyDescent="0.25">
      <c r="A387" t="s">
        <v>6</v>
      </c>
      <c r="B387" t="s">
        <v>10</v>
      </c>
      <c r="C387">
        <v>-1.003106795205547</v>
      </c>
      <c r="D387">
        <v>2.429787607172579</v>
      </c>
      <c r="E387">
        <v>0.3</v>
      </c>
      <c r="F387">
        <v>0</v>
      </c>
      <c r="G387">
        <v>107.8502272816596</v>
      </c>
    </row>
    <row r="388" spans="1:7" x14ac:dyDescent="0.25">
      <c r="A388" t="s">
        <v>6</v>
      </c>
      <c r="B388" t="s">
        <v>10</v>
      </c>
      <c r="C388">
        <v>-1.132306006237513</v>
      </c>
      <c r="D388">
        <v>1.7845241581711579</v>
      </c>
      <c r="E388">
        <v>0.3</v>
      </c>
      <c r="F388">
        <v>5</v>
      </c>
      <c r="G388">
        <v>126.4629484792696</v>
      </c>
    </row>
    <row r="389" spans="1:7" x14ac:dyDescent="0.25">
      <c r="A389" t="s">
        <v>6</v>
      </c>
      <c r="B389" t="s">
        <v>10</v>
      </c>
      <c r="C389">
        <v>-0.9225965974372381</v>
      </c>
      <c r="D389">
        <v>2.1532891269940482</v>
      </c>
      <c r="E389">
        <v>0.3</v>
      </c>
      <c r="F389">
        <v>10</v>
      </c>
      <c r="G389">
        <v>127.3486761818788</v>
      </c>
    </row>
    <row r="390" spans="1:7" x14ac:dyDescent="0.25">
      <c r="A390" t="s">
        <v>6</v>
      </c>
      <c r="B390" t="s">
        <v>10</v>
      </c>
      <c r="C390">
        <v>-0.45658155681208418</v>
      </c>
      <c r="D390">
        <v>3.053473261743243</v>
      </c>
      <c r="E390">
        <v>0.3</v>
      </c>
      <c r="F390">
        <v>15</v>
      </c>
      <c r="G390">
        <v>125.6180424923482</v>
      </c>
    </row>
    <row r="391" spans="1:7" x14ac:dyDescent="0.25">
      <c r="A391" t="s">
        <v>6</v>
      </c>
      <c r="B391" t="s">
        <v>10</v>
      </c>
      <c r="C391">
        <v>-8.5141474531175931E-2</v>
      </c>
      <c r="D391">
        <v>3.7475883404633938</v>
      </c>
      <c r="E391">
        <v>0.3</v>
      </c>
      <c r="F391">
        <v>20</v>
      </c>
      <c r="G391">
        <v>125.31012836505479</v>
      </c>
    </row>
    <row r="392" spans="1:7" x14ac:dyDescent="0.25">
      <c r="A392" t="s">
        <v>6</v>
      </c>
      <c r="B392" t="s">
        <v>10</v>
      </c>
      <c r="C392">
        <v>-0.1099325686481331</v>
      </c>
      <c r="D392">
        <v>4.282911986144037</v>
      </c>
      <c r="E392">
        <v>0.3</v>
      </c>
      <c r="F392">
        <v>25</v>
      </c>
      <c r="G392">
        <v>98.676173068558199</v>
      </c>
    </row>
    <row r="393" spans="1:7" x14ac:dyDescent="0.25">
      <c r="A393" t="s">
        <v>6</v>
      </c>
      <c r="B393" t="s">
        <v>10</v>
      </c>
      <c r="C393">
        <v>0.16932816865884409</v>
      </c>
      <c r="D393">
        <v>4.808220595188792</v>
      </c>
      <c r="E393">
        <v>0.3</v>
      </c>
      <c r="F393">
        <v>30</v>
      </c>
      <c r="G393">
        <v>98.286560600607061</v>
      </c>
    </row>
    <row r="394" spans="1:7" x14ac:dyDescent="0.25">
      <c r="A394" t="s">
        <v>6</v>
      </c>
      <c r="B394" t="s">
        <v>10</v>
      </c>
      <c r="C394">
        <v>0.39921898773891862</v>
      </c>
      <c r="D394">
        <v>5.3044940213304086</v>
      </c>
      <c r="E394">
        <v>0.3</v>
      </c>
      <c r="F394">
        <v>35</v>
      </c>
      <c r="G394">
        <v>95.040640860363027</v>
      </c>
    </row>
    <row r="395" spans="1:7" x14ac:dyDescent="0.25">
      <c r="A395" t="s">
        <v>6</v>
      </c>
      <c r="B395" t="s">
        <v>10</v>
      </c>
      <c r="C395">
        <v>0.63967042092320614</v>
      </c>
      <c r="D395">
        <v>5.7283257611946041</v>
      </c>
      <c r="E395">
        <v>0.3</v>
      </c>
      <c r="F395">
        <v>40</v>
      </c>
      <c r="G395">
        <v>96.01000703958475</v>
      </c>
    </row>
    <row r="396" spans="1:7" x14ac:dyDescent="0.25">
      <c r="A396" t="s">
        <v>6</v>
      </c>
      <c r="B396" t="s">
        <v>10</v>
      </c>
      <c r="C396">
        <v>0.79513559871325423</v>
      </c>
      <c r="D396">
        <v>6.1166189734920833</v>
      </c>
      <c r="E396">
        <v>0.3</v>
      </c>
      <c r="F396">
        <v>45</v>
      </c>
      <c r="G396">
        <v>91.400609034168767</v>
      </c>
    </row>
    <row r="397" spans="1:7" x14ac:dyDescent="0.25">
      <c r="A397" t="s">
        <v>6</v>
      </c>
      <c r="B397" t="s">
        <v>10</v>
      </c>
      <c r="C397">
        <v>0.97058742282488641</v>
      </c>
      <c r="D397">
        <v>6.5060798863241374</v>
      </c>
      <c r="E397">
        <v>0.3</v>
      </c>
      <c r="F397">
        <v>50</v>
      </c>
      <c r="G397">
        <v>88.432686555449578</v>
      </c>
    </row>
    <row r="398" spans="1:7" x14ac:dyDescent="0.25">
      <c r="A398" t="s">
        <v>6</v>
      </c>
      <c r="B398" t="s">
        <v>10</v>
      </c>
      <c r="C398">
        <v>-0.6625405757944568</v>
      </c>
      <c r="D398">
        <v>2.8211496971712831</v>
      </c>
      <c r="E398">
        <v>0.4</v>
      </c>
      <c r="F398">
        <v>0</v>
      </c>
      <c r="G398">
        <v>118.7978618116407</v>
      </c>
    </row>
    <row r="399" spans="1:7" x14ac:dyDescent="0.25">
      <c r="A399" t="s">
        <v>6</v>
      </c>
      <c r="B399" t="s">
        <v>10</v>
      </c>
      <c r="C399">
        <v>-1.013363156002514</v>
      </c>
      <c r="D399">
        <v>2.1195414255079159</v>
      </c>
      <c r="E399">
        <v>0.4</v>
      </c>
      <c r="F399">
        <v>5</v>
      </c>
      <c r="G399">
        <v>121.1976423533692</v>
      </c>
    </row>
    <row r="400" spans="1:7" x14ac:dyDescent="0.25">
      <c r="A400" t="s">
        <v>6</v>
      </c>
      <c r="B400" t="s">
        <v>10</v>
      </c>
      <c r="C400">
        <v>-0.88074271968894458</v>
      </c>
      <c r="D400">
        <v>2.2678346081633012</v>
      </c>
      <c r="E400">
        <v>0.4</v>
      </c>
      <c r="F400">
        <v>10</v>
      </c>
      <c r="G400">
        <v>125.64901853259209</v>
      </c>
    </row>
    <row r="401" spans="1:7" x14ac:dyDescent="0.25">
      <c r="A401" t="s">
        <v>6</v>
      </c>
      <c r="B401" t="s">
        <v>10</v>
      </c>
      <c r="C401">
        <v>-0.52452012649825408</v>
      </c>
      <c r="D401">
        <v>2.9255979982384268</v>
      </c>
      <c r="E401">
        <v>0.4</v>
      </c>
      <c r="F401">
        <v>15</v>
      </c>
      <c r="G401">
        <v>125.71640880666121</v>
      </c>
    </row>
    <row r="402" spans="1:7" x14ac:dyDescent="0.25">
      <c r="A402" t="s">
        <v>6</v>
      </c>
      <c r="B402" t="s">
        <v>10</v>
      </c>
      <c r="C402">
        <v>-0.12940101272393639</v>
      </c>
      <c r="D402">
        <v>3.626934878983433</v>
      </c>
      <c r="E402">
        <v>0.4</v>
      </c>
      <c r="F402">
        <v>20</v>
      </c>
      <c r="G402">
        <v>127.08567356718009</v>
      </c>
    </row>
    <row r="403" spans="1:7" x14ac:dyDescent="0.25">
      <c r="A403" t="s">
        <v>6</v>
      </c>
      <c r="B403" t="s">
        <v>10</v>
      </c>
      <c r="C403">
        <v>0.1818476372522545</v>
      </c>
      <c r="D403">
        <v>4.2230557824289958</v>
      </c>
      <c r="E403">
        <v>0.4</v>
      </c>
      <c r="F403">
        <v>25</v>
      </c>
      <c r="G403">
        <v>126.1638103424492</v>
      </c>
    </row>
    <row r="404" spans="1:7" x14ac:dyDescent="0.25">
      <c r="A404" t="s">
        <v>6</v>
      </c>
      <c r="B404" t="s">
        <v>10</v>
      </c>
      <c r="C404">
        <v>0.25470457267876978</v>
      </c>
      <c r="D404">
        <v>4.7154819338616933</v>
      </c>
      <c r="E404">
        <v>0.4</v>
      </c>
      <c r="F404">
        <v>30</v>
      </c>
      <c r="G404">
        <v>109.7767899593395</v>
      </c>
    </row>
    <row r="405" spans="1:7" x14ac:dyDescent="0.25">
      <c r="A405" t="s">
        <v>6</v>
      </c>
      <c r="B405" t="s">
        <v>10</v>
      </c>
      <c r="C405">
        <v>0.27772265530596019</v>
      </c>
      <c r="D405">
        <v>5.1700627633430454</v>
      </c>
      <c r="E405">
        <v>0.4</v>
      </c>
      <c r="F405">
        <v>35</v>
      </c>
      <c r="G405">
        <v>90.897423719043815</v>
      </c>
    </row>
    <row r="406" spans="1:7" x14ac:dyDescent="0.25">
      <c r="A406" t="s">
        <v>6</v>
      </c>
      <c r="B406" t="s">
        <v>10</v>
      </c>
      <c r="C406">
        <v>0.49771283548641632</v>
      </c>
      <c r="D406">
        <v>5.5842745311893918</v>
      </c>
      <c r="E406">
        <v>0.4</v>
      </c>
      <c r="F406">
        <v>40</v>
      </c>
      <c r="G406">
        <v>90.572395264734581</v>
      </c>
    </row>
    <row r="407" spans="1:7" x14ac:dyDescent="0.25">
      <c r="A407" t="s">
        <v>6</v>
      </c>
      <c r="B407" t="s">
        <v>10</v>
      </c>
      <c r="C407">
        <v>0.78319332157138166</v>
      </c>
      <c r="D407">
        <v>6.0673879767987362</v>
      </c>
      <c r="E407">
        <v>0.4</v>
      </c>
      <c r="F407">
        <v>45</v>
      </c>
      <c r="G407">
        <v>92.643872754977949</v>
      </c>
    </row>
    <row r="408" spans="1:7" x14ac:dyDescent="0.25">
      <c r="A408" t="s">
        <v>6</v>
      </c>
      <c r="B408" t="s">
        <v>10</v>
      </c>
      <c r="C408">
        <v>0.91914119602524602</v>
      </c>
      <c r="D408">
        <v>6.4053518602835258</v>
      </c>
      <c r="E408">
        <v>0.4</v>
      </c>
      <c r="F408">
        <v>50</v>
      </c>
      <c r="G408">
        <v>88.685663062319946</v>
      </c>
    </row>
    <row r="409" spans="1:7" x14ac:dyDescent="0.25">
      <c r="A409" t="s">
        <v>6</v>
      </c>
      <c r="B409" t="s">
        <v>10</v>
      </c>
      <c r="C409">
        <v>-0.31416044385147462</v>
      </c>
      <c r="D409">
        <v>3.5049731152072261</v>
      </c>
      <c r="E409">
        <v>0.5</v>
      </c>
      <c r="F409">
        <v>0</v>
      </c>
      <c r="G409">
        <v>117.005948642348</v>
      </c>
    </row>
    <row r="410" spans="1:7" x14ac:dyDescent="0.25">
      <c r="A410" t="s">
        <v>6</v>
      </c>
      <c r="B410" t="s">
        <v>10</v>
      </c>
      <c r="C410">
        <v>-0.60930330905022223</v>
      </c>
      <c r="D410">
        <v>2.6942407646961688</v>
      </c>
      <c r="E410">
        <v>0.5</v>
      </c>
      <c r="F410">
        <v>5</v>
      </c>
      <c r="G410">
        <v>129.12837473737031</v>
      </c>
    </row>
    <row r="411" spans="1:7" x14ac:dyDescent="0.25">
      <c r="A411" t="s">
        <v>6</v>
      </c>
      <c r="B411" t="s">
        <v>10</v>
      </c>
      <c r="C411">
        <v>-0.70265991446254072</v>
      </c>
      <c r="D411">
        <v>2.4969347670645829</v>
      </c>
      <c r="E411">
        <v>0.5</v>
      </c>
      <c r="F411">
        <v>10</v>
      </c>
      <c r="G411">
        <v>130.25284550295481</v>
      </c>
    </row>
    <row r="412" spans="1:7" x14ac:dyDescent="0.25">
      <c r="A412" t="s">
        <v>6</v>
      </c>
      <c r="B412" t="s">
        <v>10</v>
      </c>
      <c r="C412">
        <v>-0.70229046016607743</v>
      </c>
      <c r="D412">
        <v>2.558285354022185</v>
      </c>
      <c r="E412">
        <v>0.5</v>
      </c>
      <c r="F412">
        <v>15</v>
      </c>
      <c r="G412">
        <v>127.472750385374</v>
      </c>
    </row>
    <row r="413" spans="1:7" x14ac:dyDescent="0.25">
      <c r="A413" t="s">
        <v>6</v>
      </c>
      <c r="B413" t="s">
        <v>10</v>
      </c>
      <c r="C413">
        <v>-0.28939050931043758</v>
      </c>
      <c r="D413">
        <v>3.244285355534259</v>
      </c>
      <c r="E413">
        <v>0.5</v>
      </c>
      <c r="F413">
        <v>20</v>
      </c>
      <c r="G413">
        <v>131.0527571282968</v>
      </c>
    </row>
    <row r="414" spans="1:7" x14ac:dyDescent="0.25">
      <c r="A414" t="s">
        <v>6</v>
      </c>
      <c r="B414" t="s">
        <v>10</v>
      </c>
      <c r="C414">
        <v>3.1179270427234122E-2</v>
      </c>
      <c r="D414">
        <v>3.9727197138785968</v>
      </c>
      <c r="E414">
        <v>0.5</v>
      </c>
      <c r="F414">
        <v>25</v>
      </c>
      <c r="G414">
        <v>124.85803842526791</v>
      </c>
    </row>
    <row r="415" spans="1:7" x14ac:dyDescent="0.25">
      <c r="A415" t="s">
        <v>6</v>
      </c>
      <c r="B415" t="s">
        <v>10</v>
      </c>
      <c r="C415">
        <v>0.38118456751494939</v>
      </c>
      <c r="D415">
        <v>4.4495657906353969</v>
      </c>
      <c r="E415">
        <v>0.5</v>
      </c>
      <c r="F415">
        <v>30</v>
      </c>
      <c r="G415">
        <v>132.68880830983059</v>
      </c>
    </row>
    <row r="416" spans="1:7" x14ac:dyDescent="0.25">
      <c r="A416" t="s">
        <v>6</v>
      </c>
      <c r="B416" t="s">
        <v>10</v>
      </c>
      <c r="C416">
        <v>0.61156764252782292</v>
      </c>
      <c r="D416">
        <v>4.8598558324698731</v>
      </c>
      <c r="E416">
        <v>0.5</v>
      </c>
      <c r="F416">
        <v>35</v>
      </c>
      <c r="G416">
        <v>133.4248743705198</v>
      </c>
    </row>
    <row r="417" spans="1:7" x14ac:dyDescent="0.25">
      <c r="A417" t="s">
        <v>6</v>
      </c>
      <c r="B417" t="s">
        <v>10</v>
      </c>
      <c r="C417">
        <v>0.36801472089961079</v>
      </c>
      <c r="D417">
        <v>5.3430192521590278</v>
      </c>
      <c r="E417">
        <v>0.5</v>
      </c>
      <c r="F417">
        <v>40</v>
      </c>
      <c r="G417">
        <v>90.628892491425773</v>
      </c>
    </row>
    <row r="418" spans="1:7" x14ac:dyDescent="0.25">
      <c r="A418" t="s">
        <v>6</v>
      </c>
      <c r="B418" t="s">
        <v>10</v>
      </c>
      <c r="C418">
        <v>0.66530881667921671</v>
      </c>
      <c r="D418">
        <v>5.8043845903111144</v>
      </c>
      <c r="E418">
        <v>0.5</v>
      </c>
      <c r="F418">
        <v>45</v>
      </c>
      <c r="G418">
        <v>94.698854041428149</v>
      </c>
    </row>
    <row r="419" spans="1:7" x14ac:dyDescent="0.25">
      <c r="A419" t="s">
        <v>6</v>
      </c>
      <c r="B419" t="s">
        <v>10</v>
      </c>
      <c r="C419">
        <v>0.86438108470535457</v>
      </c>
      <c r="D419">
        <v>6.2142123130426876</v>
      </c>
      <c r="E419">
        <v>0.5</v>
      </c>
      <c r="F419">
        <v>50</v>
      </c>
      <c r="G419">
        <v>92.800764094809054</v>
      </c>
    </row>
    <row r="420" spans="1:7" x14ac:dyDescent="0.25">
      <c r="A420" t="s">
        <v>6</v>
      </c>
      <c r="B420" t="s">
        <v>10</v>
      </c>
      <c r="C420">
        <v>-0.26871224909394592</v>
      </c>
      <c r="D420">
        <v>3.4659900110558892</v>
      </c>
      <c r="E420">
        <v>0.6</v>
      </c>
      <c r="F420">
        <v>0</v>
      </c>
      <c r="G420">
        <v>122.64664885852351</v>
      </c>
    </row>
    <row r="421" spans="1:7" x14ac:dyDescent="0.25">
      <c r="A421" t="s">
        <v>6</v>
      </c>
      <c r="B421" t="s">
        <v>10</v>
      </c>
      <c r="C421">
        <v>-0.54680887657525568</v>
      </c>
      <c r="D421">
        <v>2.837042127114132</v>
      </c>
      <c r="E421">
        <v>0.6</v>
      </c>
      <c r="F421">
        <v>5</v>
      </c>
      <c r="G421">
        <v>127.8843159778791</v>
      </c>
    </row>
    <row r="422" spans="1:7" x14ac:dyDescent="0.25">
      <c r="A422" t="s">
        <v>6</v>
      </c>
      <c r="B422" t="s">
        <v>10</v>
      </c>
      <c r="C422">
        <v>-0.72395122618827745</v>
      </c>
      <c r="D422">
        <v>2.4619745313791839</v>
      </c>
      <c r="E422">
        <v>0.6</v>
      </c>
      <c r="F422">
        <v>10</v>
      </c>
      <c r="G422">
        <v>130.04928957988861</v>
      </c>
    </row>
    <row r="423" spans="1:7" x14ac:dyDescent="0.25">
      <c r="A423" t="s">
        <v>6</v>
      </c>
      <c r="B423" t="s">
        <v>10</v>
      </c>
      <c r="C423">
        <v>-0.63974556852738895</v>
      </c>
      <c r="D423">
        <v>2.6564090829735139</v>
      </c>
      <c r="E423">
        <v>0.6</v>
      </c>
      <c r="F423">
        <v>15</v>
      </c>
      <c r="G423">
        <v>128.28034991242919</v>
      </c>
    </row>
    <row r="424" spans="1:7" x14ac:dyDescent="0.25">
      <c r="A424" t="s">
        <v>6</v>
      </c>
      <c r="B424" t="s">
        <v>10</v>
      </c>
      <c r="C424">
        <v>-0.21973310741406829</v>
      </c>
      <c r="D424">
        <v>3.4671959234758072</v>
      </c>
      <c r="E424">
        <v>0.6</v>
      </c>
      <c r="F424">
        <v>20</v>
      </c>
      <c r="G424">
        <v>126.7451087874056</v>
      </c>
    </row>
    <row r="425" spans="1:7" x14ac:dyDescent="0.25">
      <c r="A425" t="s">
        <v>6</v>
      </c>
      <c r="B425" t="s">
        <v>10</v>
      </c>
      <c r="C425">
        <v>0.1030723687648497</v>
      </c>
      <c r="D425">
        <v>4.0660695298955511</v>
      </c>
      <c r="E425">
        <v>0.6</v>
      </c>
      <c r="F425">
        <v>25</v>
      </c>
      <c r="G425">
        <v>126.6771886914339</v>
      </c>
    </row>
    <row r="426" spans="1:7" x14ac:dyDescent="0.25">
      <c r="A426" t="s">
        <v>6</v>
      </c>
      <c r="B426" t="s">
        <v>10</v>
      </c>
      <c r="C426">
        <v>0.32530300032777693</v>
      </c>
      <c r="D426">
        <v>4.5224714386162237</v>
      </c>
      <c r="E426">
        <v>0.6</v>
      </c>
      <c r="F426">
        <v>30</v>
      </c>
      <c r="G426">
        <v>124.6087755695365</v>
      </c>
    </row>
    <row r="427" spans="1:7" x14ac:dyDescent="0.25">
      <c r="A427" t="s">
        <v>6</v>
      </c>
      <c r="B427" t="s">
        <v>10</v>
      </c>
      <c r="C427">
        <v>0.60988827456687289</v>
      </c>
      <c r="D427">
        <v>4.9192338455381508</v>
      </c>
      <c r="E427">
        <v>0.6</v>
      </c>
      <c r="F427">
        <v>35</v>
      </c>
      <c r="G427">
        <v>130.5614213476847</v>
      </c>
    </row>
    <row r="428" spans="1:7" x14ac:dyDescent="0.25">
      <c r="A428" t="s">
        <v>6</v>
      </c>
      <c r="B428" t="s">
        <v>10</v>
      </c>
      <c r="C428">
        <v>0.86573912367627603</v>
      </c>
      <c r="D428">
        <v>5.4012852536234321</v>
      </c>
      <c r="E428">
        <v>0.6</v>
      </c>
      <c r="F428">
        <v>40</v>
      </c>
      <c r="G428">
        <v>130.1687984664789</v>
      </c>
    </row>
    <row r="429" spans="1:7" x14ac:dyDescent="0.25">
      <c r="A429" t="s">
        <v>6</v>
      </c>
      <c r="B429" t="s">
        <v>10</v>
      </c>
      <c r="C429">
        <v>0.63727997967483807</v>
      </c>
      <c r="D429">
        <v>5.7255202743296874</v>
      </c>
      <c r="E429">
        <v>0.6</v>
      </c>
      <c r="F429">
        <v>45</v>
      </c>
      <c r="G429">
        <v>95.935846549732844</v>
      </c>
    </row>
    <row r="430" spans="1:7" x14ac:dyDescent="0.25">
      <c r="A430" t="s">
        <v>6</v>
      </c>
      <c r="B430" t="s">
        <v>10</v>
      </c>
      <c r="C430">
        <v>0.89186647037957689</v>
      </c>
      <c r="D430">
        <v>6.1295449175545231</v>
      </c>
      <c r="E430">
        <v>0.6</v>
      </c>
      <c r="F430">
        <v>50</v>
      </c>
      <c r="G430">
        <v>99.011621354858974</v>
      </c>
    </row>
    <row r="431" spans="1:7" x14ac:dyDescent="0.25">
      <c r="A431" t="s">
        <v>6</v>
      </c>
      <c r="B431" t="s">
        <v>10</v>
      </c>
      <c r="C431">
        <v>-0.1557736890672434</v>
      </c>
      <c r="D431">
        <v>3.7346986019867701</v>
      </c>
      <c r="E431">
        <v>0.7</v>
      </c>
      <c r="F431">
        <v>0</v>
      </c>
      <c r="G431">
        <v>119.9107777489471</v>
      </c>
    </row>
    <row r="432" spans="1:7" x14ac:dyDescent="0.25">
      <c r="A432" t="s">
        <v>6</v>
      </c>
      <c r="B432" t="s">
        <v>10</v>
      </c>
      <c r="C432">
        <v>-0.3888432642823999</v>
      </c>
      <c r="D432">
        <v>3.295280318180732</v>
      </c>
      <c r="E432">
        <v>0.7</v>
      </c>
      <c r="F432">
        <v>5</v>
      </c>
      <c r="G432">
        <v>120.2816995078192</v>
      </c>
    </row>
    <row r="433" spans="1:7" x14ac:dyDescent="0.25">
      <c r="A433" t="s">
        <v>6</v>
      </c>
      <c r="B433" t="s">
        <v>10</v>
      </c>
      <c r="C433">
        <v>-0.53349057841232062</v>
      </c>
      <c r="D433">
        <v>2.9981791515217231</v>
      </c>
      <c r="E433">
        <v>0.7</v>
      </c>
      <c r="F433">
        <v>10</v>
      </c>
      <c r="G433">
        <v>121.6295869097255</v>
      </c>
    </row>
    <row r="434" spans="1:7" x14ac:dyDescent="0.25">
      <c r="A434" t="s">
        <v>6</v>
      </c>
      <c r="B434" t="s">
        <v>10</v>
      </c>
      <c r="C434">
        <v>-0.55457544917581125</v>
      </c>
      <c r="D434">
        <v>2.9060332919222969</v>
      </c>
      <c r="E434">
        <v>0.7</v>
      </c>
      <c r="F434">
        <v>15</v>
      </c>
      <c r="G434">
        <v>124.06410353473299</v>
      </c>
    </row>
    <row r="435" spans="1:7" x14ac:dyDescent="0.25">
      <c r="A435" t="s">
        <v>6</v>
      </c>
      <c r="B435" t="s">
        <v>10</v>
      </c>
      <c r="C435">
        <v>-0.31895793299783232</v>
      </c>
      <c r="D435">
        <v>3.308286501245056</v>
      </c>
      <c r="E435">
        <v>0.7</v>
      </c>
      <c r="F435">
        <v>20</v>
      </c>
      <c r="G435">
        <v>125.61237385411231</v>
      </c>
    </row>
    <row r="436" spans="1:7" x14ac:dyDescent="0.25">
      <c r="A436" t="s">
        <v>6</v>
      </c>
      <c r="B436" t="s">
        <v>10</v>
      </c>
      <c r="C436">
        <v>8.2919686988668528E-2</v>
      </c>
      <c r="D436">
        <v>3.9507365358473039</v>
      </c>
      <c r="E436">
        <v>0.7</v>
      </c>
      <c r="F436">
        <v>25</v>
      </c>
      <c r="G436">
        <v>130.25332465650351</v>
      </c>
    </row>
    <row r="437" spans="1:7" x14ac:dyDescent="0.25">
      <c r="A437" t="s">
        <v>6</v>
      </c>
      <c r="B437" t="s">
        <v>10</v>
      </c>
      <c r="C437">
        <v>0.37325173394663141</v>
      </c>
      <c r="D437">
        <v>4.4736295728022766</v>
      </c>
      <c r="E437">
        <v>0.7</v>
      </c>
      <c r="F437">
        <v>30</v>
      </c>
      <c r="G437">
        <v>130.91331990533041</v>
      </c>
    </row>
    <row r="438" spans="1:7" x14ac:dyDescent="0.25">
      <c r="A438" t="s">
        <v>6</v>
      </c>
      <c r="B438" t="s">
        <v>10</v>
      </c>
      <c r="C438">
        <v>0.63666345824580728</v>
      </c>
      <c r="D438">
        <v>4.9583237958952786</v>
      </c>
      <c r="E438">
        <v>0.7</v>
      </c>
      <c r="F438">
        <v>35</v>
      </c>
      <c r="G438">
        <v>131.0407954987609</v>
      </c>
    </row>
    <row r="439" spans="1:7" x14ac:dyDescent="0.25">
      <c r="A439" t="s">
        <v>6</v>
      </c>
      <c r="B439" t="s">
        <v>10</v>
      </c>
      <c r="C439">
        <v>0.87293539479781701</v>
      </c>
      <c r="D439">
        <v>5.4073097900560283</v>
      </c>
      <c r="E439">
        <v>0.7</v>
      </c>
      <c r="F439">
        <v>40</v>
      </c>
      <c r="G439">
        <v>130.5030069647494</v>
      </c>
    </row>
    <row r="440" spans="1:7" x14ac:dyDescent="0.25">
      <c r="A440" t="s">
        <v>6</v>
      </c>
      <c r="B440" t="s">
        <v>10</v>
      </c>
      <c r="C440">
        <v>1.063980761946947</v>
      </c>
      <c r="D440">
        <v>5.8257740624493231</v>
      </c>
      <c r="E440">
        <v>0.7</v>
      </c>
      <c r="F440">
        <v>45</v>
      </c>
      <c r="G440">
        <v>127.5284132270792</v>
      </c>
    </row>
    <row r="441" spans="1:7" x14ac:dyDescent="0.25">
      <c r="A441" t="s">
        <v>6</v>
      </c>
      <c r="B441" t="s">
        <v>10</v>
      </c>
      <c r="C441">
        <v>1.2627771049383809</v>
      </c>
      <c r="D441">
        <v>6.2184565679306054</v>
      </c>
      <c r="E441">
        <v>0.7</v>
      </c>
      <c r="F441">
        <v>50</v>
      </c>
      <c r="G441">
        <v>126.3926129504452</v>
      </c>
    </row>
    <row r="442" spans="1:7" x14ac:dyDescent="0.25">
      <c r="A442" t="s">
        <v>6</v>
      </c>
      <c r="B442" t="s">
        <v>10</v>
      </c>
      <c r="C442">
        <v>4.5725710462208233E-2</v>
      </c>
      <c r="D442">
        <v>4.1273797486794024</v>
      </c>
      <c r="E442">
        <v>0.8</v>
      </c>
      <c r="F442">
        <v>0</v>
      </c>
      <c r="G442">
        <v>119.00427495874</v>
      </c>
    </row>
    <row r="443" spans="1:7" x14ac:dyDescent="0.25">
      <c r="A443" t="s">
        <v>6</v>
      </c>
      <c r="B443" t="s">
        <v>10</v>
      </c>
      <c r="C443">
        <v>-0.1624408133188423</v>
      </c>
      <c r="D443">
        <v>3.6569961102745432</v>
      </c>
      <c r="E443">
        <v>0.8</v>
      </c>
      <c r="F443">
        <v>5</v>
      </c>
      <c r="G443">
        <v>122.90612885255619</v>
      </c>
    </row>
    <row r="444" spans="1:7" x14ac:dyDescent="0.25">
      <c r="A444" t="s">
        <v>6</v>
      </c>
      <c r="B444" t="s">
        <v>10</v>
      </c>
      <c r="C444">
        <v>-0.47650865695740452</v>
      </c>
      <c r="D444">
        <v>2.9635411388085888</v>
      </c>
      <c r="E444">
        <v>0.8</v>
      </c>
      <c r="F444">
        <v>10</v>
      </c>
      <c r="G444">
        <v>128.0492991339124</v>
      </c>
    </row>
    <row r="445" spans="1:7" x14ac:dyDescent="0.25">
      <c r="A445" t="s">
        <v>6</v>
      </c>
      <c r="B445" t="s">
        <v>10</v>
      </c>
      <c r="C445">
        <v>-0.48825017668481208</v>
      </c>
      <c r="D445">
        <v>2.873976789863113</v>
      </c>
      <c r="E445">
        <v>0.8</v>
      </c>
      <c r="F445">
        <v>15</v>
      </c>
      <c r="G445">
        <v>131.15788806086061</v>
      </c>
    </row>
    <row r="446" spans="1:7" x14ac:dyDescent="0.25">
      <c r="A446" t="s">
        <v>6</v>
      </c>
      <c r="B446" t="s">
        <v>10</v>
      </c>
      <c r="C446">
        <v>-0.36555392644691048</v>
      </c>
      <c r="D446">
        <v>3.1290765674046042</v>
      </c>
      <c r="E446">
        <v>0.8</v>
      </c>
      <c r="F446">
        <v>20</v>
      </c>
      <c r="G446">
        <v>129.87315887281969</v>
      </c>
    </row>
    <row r="447" spans="1:7" x14ac:dyDescent="0.25">
      <c r="A447" t="s">
        <v>6</v>
      </c>
      <c r="B447" t="s">
        <v>10</v>
      </c>
      <c r="C447">
        <v>-8.7659488876189878E-2</v>
      </c>
      <c r="D447">
        <v>3.639821676342371</v>
      </c>
      <c r="E447">
        <v>0.8</v>
      </c>
      <c r="F447">
        <v>25</v>
      </c>
      <c r="G447">
        <v>130.03505711680589</v>
      </c>
    </row>
    <row r="448" spans="1:7" x14ac:dyDescent="0.25">
      <c r="A448" t="s">
        <v>6</v>
      </c>
      <c r="B448" t="s">
        <v>10</v>
      </c>
      <c r="C448">
        <v>0.24030256189942559</v>
      </c>
      <c r="D448">
        <v>4.3116382819046661</v>
      </c>
      <c r="E448">
        <v>0.8</v>
      </c>
      <c r="F448">
        <v>30</v>
      </c>
      <c r="G448">
        <v>127.0617889210899</v>
      </c>
    </row>
    <row r="449" spans="1:7" x14ac:dyDescent="0.25">
      <c r="A449" t="s">
        <v>6</v>
      </c>
      <c r="B449" t="s">
        <v>10</v>
      </c>
      <c r="C449">
        <v>0.48880927269765889</v>
      </c>
      <c r="D449">
        <v>4.8424250519404763</v>
      </c>
      <c r="E449">
        <v>0.8</v>
      </c>
      <c r="F449">
        <v>35</v>
      </c>
      <c r="G449">
        <v>123.8130127077695</v>
      </c>
    </row>
    <row r="450" spans="1:7" x14ac:dyDescent="0.25">
      <c r="A450" t="s">
        <v>6</v>
      </c>
      <c r="B450" t="s">
        <v>10</v>
      </c>
      <c r="C450">
        <v>0.71486439989584893</v>
      </c>
      <c r="D450">
        <v>5.1814575448664888</v>
      </c>
      <c r="E450">
        <v>0.8</v>
      </c>
      <c r="F450">
        <v>40</v>
      </c>
      <c r="G450">
        <v>127.4474625751626</v>
      </c>
    </row>
    <row r="451" spans="1:7" x14ac:dyDescent="0.25">
      <c r="A451" t="s">
        <v>6</v>
      </c>
      <c r="B451" t="s">
        <v>10</v>
      </c>
      <c r="C451">
        <v>0.95902307136150611</v>
      </c>
      <c r="D451">
        <v>5.5392761274128164</v>
      </c>
      <c r="E451">
        <v>0.8</v>
      </c>
      <c r="F451">
        <v>45</v>
      </c>
      <c r="G451">
        <v>131.75631662265269</v>
      </c>
    </row>
    <row r="452" spans="1:7" x14ac:dyDescent="0.25">
      <c r="A452" t="s">
        <v>6</v>
      </c>
      <c r="B452" t="s">
        <v>10</v>
      </c>
      <c r="C452">
        <v>1.2029592826048079</v>
      </c>
      <c r="D452">
        <v>5.928544233413712</v>
      </c>
      <c r="E452">
        <v>0.8</v>
      </c>
      <c r="F452">
        <v>50</v>
      </c>
      <c r="G452">
        <v>134.60511166056341</v>
      </c>
    </row>
    <row r="453" spans="1:7" x14ac:dyDescent="0.25">
      <c r="A453" t="s">
        <v>6</v>
      </c>
      <c r="B453" t="s">
        <v>10</v>
      </c>
      <c r="C453">
        <v>0.13134296587108191</v>
      </c>
      <c r="D453">
        <v>4.3255253038171162</v>
      </c>
      <c r="E453">
        <v>0.9</v>
      </c>
      <c r="F453">
        <v>0</v>
      </c>
      <c r="G453">
        <v>117.1849882105376</v>
      </c>
    </row>
    <row r="454" spans="1:7" x14ac:dyDescent="0.25">
      <c r="A454" t="s">
        <v>6</v>
      </c>
      <c r="B454" t="s">
        <v>10</v>
      </c>
      <c r="C454">
        <v>-0.2141820030780546</v>
      </c>
      <c r="D454">
        <v>3.5186208691695922</v>
      </c>
      <c r="E454">
        <v>0.9</v>
      </c>
      <c r="F454">
        <v>5</v>
      </c>
      <c r="G454">
        <v>124.859296709353</v>
      </c>
    </row>
    <row r="455" spans="1:7" x14ac:dyDescent="0.25">
      <c r="A455" t="s">
        <v>6</v>
      </c>
      <c r="B455" t="s">
        <v>10</v>
      </c>
      <c r="C455">
        <v>-0.32069934296811131</v>
      </c>
      <c r="D455">
        <v>3.2375320499272591</v>
      </c>
      <c r="E455">
        <v>0.9</v>
      </c>
      <c r="F455">
        <v>10</v>
      </c>
      <c r="G455">
        <v>128.70705665850201</v>
      </c>
    </row>
    <row r="456" spans="1:7" x14ac:dyDescent="0.25">
      <c r="A456" t="s">
        <v>6</v>
      </c>
      <c r="B456" t="s">
        <v>10</v>
      </c>
      <c r="C456">
        <v>-0.48932261359553658</v>
      </c>
      <c r="D456">
        <v>2.914325781682797</v>
      </c>
      <c r="E456">
        <v>0.9</v>
      </c>
      <c r="F456">
        <v>15</v>
      </c>
      <c r="G456">
        <v>129.2179225733457</v>
      </c>
    </row>
    <row r="457" spans="1:7" x14ac:dyDescent="0.25">
      <c r="A457" t="s">
        <v>6</v>
      </c>
      <c r="B457" t="s">
        <v>10</v>
      </c>
      <c r="C457">
        <v>-0.18996537547282011</v>
      </c>
      <c r="D457">
        <v>3.6695924206087009</v>
      </c>
      <c r="E457">
        <v>0.9</v>
      </c>
      <c r="F457">
        <v>20</v>
      </c>
      <c r="G457">
        <v>119.9946494147476</v>
      </c>
    </row>
    <row r="458" spans="1:7" x14ac:dyDescent="0.25">
      <c r="A458" t="s">
        <v>6</v>
      </c>
      <c r="B458" t="s">
        <v>10</v>
      </c>
      <c r="C458">
        <v>-0.17887606088791211</v>
      </c>
      <c r="D458">
        <v>3.514939357165161</v>
      </c>
      <c r="E458">
        <v>0.9</v>
      </c>
      <c r="F458">
        <v>25</v>
      </c>
      <c r="G458">
        <v>128.0221573845842</v>
      </c>
    </row>
    <row r="459" spans="1:7" x14ac:dyDescent="0.25">
      <c r="A459" t="s">
        <v>6</v>
      </c>
      <c r="B459" t="s">
        <v>10</v>
      </c>
      <c r="C459">
        <v>0.1744744360917454</v>
      </c>
      <c r="D459">
        <v>4.0892264869372141</v>
      </c>
      <c r="E459">
        <v>0.9</v>
      </c>
      <c r="F459">
        <v>30</v>
      </c>
      <c r="G459">
        <v>131.67132600830789</v>
      </c>
    </row>
    <row r="460" spans="1:7" x14ac:dyDescent="0.25">
      <c r="A460" t="s">
        <v>6</v>
      </c>
      <c r="B460" t="s">
        <v>10</v>
      </c>
      <c r="C460">
        <v>0.40055932475838368</v>
      </c>
      <c r="D460">
        <v>4.5274459842677377</v>
      </c>
      <c r="E460">
        <v>0.9</v>
      </c>
      <c r="F460">
        <v>35</v>
      </c>
      <c r="G460">
        <v>130.7629965235445</v>
      </c>
    </row>
    <row r="461" spans="1:7" x14ac:dyDescent="0.25">
      <c r="A461" t="s">
        <v>6</v>
      </c>
      <c r="B461" t="s">
        <v>10</v>
      </c>
      <c r="C461">
        <v>0.71850679703940445</v>
      </c>
      <c r="D461">
        <v>5.3164764486916676</v>
      </c>
      <c r="E461">
        <v>0.9</v>
      </c>
      <c r="F461">
        <v>40</v>
      </c>
      <c r="G461">
        <v>121.569038103704</v>
      </c>
    </row>
    <row r="462" spans="1:7" x14ac:dyDescent="0.25">
      <c r="A462" t="s">
        <v>6</v>
      </c>
      <c r="B462" t="s">
        <v>10</v>
      </c>
      <c r="C462">
        <v>0.86183465172750351</v>
      </c>
      <c r="D462">
        <v>5.3716540093976368</v>
      </c>
      <c r="E462">
        <v>0.9</v>
      </c>
      <c r="F462">
        <v>45</v>
      </c>
      <c r="G462">
        <v>131.1955454379692</v>
      </c>
    </row>
    <row r="463" spans="1:7" x14ac:dyDescent="0.25">
      <c r="A463" t="s">
        <v>6</v>
      </c>
      <c r="B463" t="s">
        <v>10</v>
      </c>
      <c r="C463">
        <v>1.145962602001803</v>
      </c>
      <c r="D463">
        <v>5.8829553066548002</v>
      </c>
      <c r="E463">
        <v>0.9</v>
      </c>
      <c r="F463">
        <v>50</v>
      </c>
      <c r="G463">
        <v>131.86059485416891</v>
      </c>
    </row>
    <row r="464" spans="1:7" x14ac:dyDescent="0.25">
      <c r="A464" t="s">
        <v>7</v>
      </c>
      <c r="B464" t="s">
        <v>10</v>
      </c>
      <c r="C464">
        <v>-1.1910064238210589</v>
      </c>
      <c r="D464">
        <v>2.2091792186539281</v>
      </c>
      <c r="E464">
        <v>0.3</v>
      </c>
      <c r="F464">
        <v>0</v>
      </c>
      <c r="G464">
        <v>102.0247350762325</v>
      </c>
    </row>
    <row r="465" spans="1:7" x14ac:dyDescent="0.25">
      <c r="A465" t="s">
        <v>7</v>
      </c>
      <c r="B465" t="s">
        <v>10</v>
      </c>
      <c r="C465">
        <v>-1.444760061103332</v>
      </c>
      <c r="D465">
        <v>1.5581672764450529</v>
      </c>
      <c r="E465">
        <v>0.3</v>
      </c>
      <c r="F465">
        <v>5</v>
      </c>
      <c r="G465">
        <v>110.3379306341083</v>
      </c>
    </row>
    <row r="466" spans="1:7" x14ac:dyDescent="0.25">
      <c r="A466" t="s">
        <v>7</v>
      </c>
      <c r="B466" t="s">
        <v>10</v>
      </c>
      <c r="C466">
        <v>-0.99690383018571127</v>
      </c>
      <c r="D466">
        <v>2.3315289551431122</v>
      </c>
      <c r="E466">
        <v>0.3</v>
      </c>
      <c r="F466">
        <v>10</v>
      </c>
      <c r="G466">
        <v>112.8790364917443</v>
      </c>
    </row>
    <row r="467" spans="1:7" x14ac:dyDescent="0.25">
      <c r="A467" t="s">
        <v>7</v>
      </c>
      <c r="B467" t="s">
        <v>10</v>
      </c>
      <c r="C467">
        <v>-0.63893103228211756</v>
      </c>
      <c r="D467">
        <v>3.1926230408856568</v>
      </c>
      <c r="E467">
        <v>0.3</v>
      </c>
      <c r="F467">
        <v>15</v>
      </c>
      <c r="G467">
        <v>103.77710478416481</v>
      </c>
    </row>
    <row r="468" spans="1:7" x14ac:dyDescent="0.25">
      <c r="A468" t="s">
        <v>7</v>
      </c>
      <c r="B468" t="s">
        <v>10</v>
      </c>
      <c r="C468">
        <v>-0.30247082082115351</v>
      </c>
      <c r="D468">
        <v>3.82468122481747</v>
      </c>
      <c r="E468">
        <v>0.3</v>
      </c>
      <c r="F468">
        <v>20</v>
      </c>
      <c r="G468">
        <v>103.3464842452905</v>
      </c>
    </row>
    <row r="469" spans="1:7" x14ac:dyDescent="0.25">
      <c r="A469" t="s">
        <v>7</v>
      </c>
      <c r="B469" t="s">
        <v>10</v>
      </c>
      <c r="C469">
        <v>-9.9811159841986297E-2</v>
      </c>
      <c r="D469">
        <v>4.3552908960574266</v>
      </c>
      <c r="E469">
        <v>0.3</v>
      </c>
      <c r="F469">
        <v>25</v>
      </c>
      <c r="G469">
        <v>96.217722066594717</v>
      </c>
    </row>
    <row r="470" spans="1:7" x14ac:dyDescent="0.25">
      <c r="A470" t="s">
        <v>7</v>
      </c>
      <c r="B470" t="s">
        <v>10</v>
      </c>
      <c r="C470">
        <v>0.1864844592578413</v>
      </c>
      <c r="D470">
        <v>4.8962571348395976</v>
      </c>
      <c r="E470">
        <v>0.3</v>
      </c>
      <c r="F470">
        <v>30</v>
      </c>
      <c r="G470">
        <v>95.707189111328177</v>
      </c>
    </row>
    <row r="471" spans="1:7" x14ac:dyDescent="0.25">
      <c r="A471" t="s">
        <v>7</v>
      </c>
      <c r="B471" t="s">
        <v>10</v>
      </c>
      <c r="C471">
        <v>0.40017626571788462</v>
      </c>
      <c r="D471">
        <v>5.3570928814489642</v>
      </c>
      <c r="E471">
        <v>0.3</v>
      </c>
      <c r="F471">
        <v>35</v>
      </c>
      <c r="G471">
        <v>92.711449748629036</v>
      </c>
    </row>
    <row r="472" spans="1:7" x14ac:dyDescent="0.25">
      <c r="A472" t="s">
        <v>7</v>
      </c>
      <c r="B472" t="s">
        <v>10</v>
      </c>
      <c r="C472">
        <v>0.65017356230601975</v>
      </c>
      <c r="D472">
        <v>5.7540399739937147</v>
      </c>
      <c r="E472">
        <v>0.3</v>
      </c>
      <c r="F472">
        <v>40</v>
      </c>
      <c r="G472">
        <v>95.722366643605241</v>
      </c>
    </row>
    <row r="473" spans="1:7" x14ac:dyDescent="0.25">
      <c r="A473" t="s">
        <v>7</v>
      </c>
      <c r="B473" t="s">
        <v>10</v>
      </c>
      <c r="C473">
        <v>0.77063644807821863</v>
      </c>
      <c r="D473">
        <v>6.1587965943088481</v>
      </c>
      <c r="E473">
        <v>0.3</v>
      </c>
      <c r="F473">
        <v>45</v>
      </c>
      <c r="G473">
        <v>87.390121332424258</v>
      </c>
    </row>
    <row r="474" spans="1:7" x14ac:dyDescent="0.25">
      <c r="A474" t="s">
        <v>7</v>
      </c>
      <c r="B474" t="s">
        <v>10</v>
      </c>
      <c r="C474">
        <v>0.97518189683095113</v>
      </c>
      <c r="D474">
        <v>6.5457366902929399</v>
      </c>
      <c r="E474">
        <v>0.3</v>
      </c>
      <c r="F474">
        <v>50</v>
      </c>
      <c r="G474">
        <v>87.005028627976202</v>
      </c>
    </row>
    <row r="475" spans="1:7" x14ac:dyDescent="0.25">
      <c r="A475" t="s">
        <v>7</v>
      </c>
      <c r="B475" t="s">
        <v>10</v>
      </c>
      <c r="C475">
        <v>-1.151939928798986</v>
      </c>
      <c r="D475">
        <v>2.4741441877991099</v>
      </c>
      <c r="E475">
        <v>0.4</v>
      </c>
      <c r="F475">
        <v>0</v>
      </c>
      <c r="G475">
        <v>93.195628602198582</v>
      </c>
    </row>
    <row r="476" spans="1:7" x14ac:dyDescent="0.25">
      <c r="A476" t="s">
        <v>7</v>
      </c>
      <c r="B476" t="s">
        <v>10</v>
      </c>
      <c r="C476">
        <v>-1.4571060236462079</v>
      </c>
      <c r="D476">
        <v>1.819890290701214</v>
      </c>
      <c r="E476">
        <v>0.4</v>
      </c>
      <c r="F476">
        <v>5</v>
      </c>
      <c r="G476">
        <v>97.297307472203258</v>
      </c>
    </row>
    <row r="477" spans="1:7" x14ac:dyDescent="0.25">
      <c r="A477" t="s">
        <v>7</v>
      </c>
      <c r="B477" t="s">
        <v>10</v>
      </c>
      <c r="C477">
        <v>-1.1639004999100779</v>
      </c>
      <c r="D477">
        <v>2.2524588361926088</v>
      </c>
      <c r="E477">
        <v>0.4</v>
      </c>
      <c r="F477">
        <v>10</v>
      </c>
      <c r="G477">
        <v>102.340163976398</v>
      </c>
    </row>
    <row r="478" spans="1:7" x14ac:dyDescent="0.25">
      <c r="A478" t="s">
        <v>7</v>
      </c>
      <c r="B478" t="s">
        <v>10</v>
      </c>
      <c r="C478">
        <v>-0.65725994419879652</v>
      </c>
      <c r="D478">
        <v>3.131818052447938</v>
      </c>
      <c r="E478">
        <v>0.4</v>
      </c>
      <c r="F478">
        <v>15</v>
      </c>
      <c r="G478">
        <v>105.0091290495733</v>
      </c>
    </row>
    <row r="479" spans="1:7" x14ac:dyDescent="0.25">
      <c r="A479" t="s">
        <v>7</v>
      </c>
      <c r="B479" t="s">
        <v>10</v>
      </c>
      <c r="C479">
        <v>-0.3020118471097476</v>
      </c>
      <c r="D479">
        <v>3.7644627126838852</v>
      </c>
      <c r="E479">
        <v>0.4</v>
      </c>
      <c r="F479">
        <v>20</v>
      </c>
      <c r="G479">
        <v>106.14495696895879</v>
      </c>
    </row>
    <row r="480" spans="1:7" x14ac:dyDescent="0.25">
      <c r="A480" t="s">
        <v>7</v>
      </c>
      <c r="B480" t="s">
        <v>10</v>
      </c>
      <c r="C480">
        <v>-3.2664108577200743E-2</v>
      </c>
      <c r="D480">
        <v>4.2634127870835394</v>
      </c>
      <c r="E480">
        <v>0.4</v>
      </c>
      <c r="F480">
        <v>25</v>
      </c>
      <c r="G480">
        <v>106.12255891947601</v>
      </c>
    </row>
    <row r="481" spans="1:7" x14ac:dyDescent="0.25">
      <c r="A481" t="s">
        <v>7</v>
      </c>
      <c r="B481" t="s">
        <v>10</v>
      </c>
      <c r="C481">
        <v>0.20849891497086409</v>
      </c>
      <c r="D481">
        <v>4.8711585626252916</v>
      </c>
      <c r="E481">
        <v>0.4</v>
      </c>
      <c r="F481">
        <v>30</v>
      </c>
      <c r="G481">
        <v>98.72430242232295</v>
      </c>
    </row>
    <row r="482" spans="1:7" x14ac:dyDescent="0.25">
      <c r="A482" t="s">
        <v>7</v>
      </c>
      <c r="B482" t="s">
        <v>10</v>
      </c>
      <c r="C482">
        <v>0.38748651640219378</v>
      </c>
      <c r="D482">
        <v>5.28374777509464</v>
      </c>
      <c r="E482">
        <v>0.4</v>
      </c>
      <c r="F482">
        <v>35</v>
      </c>
      <c r="G482">
        <v>94.99636677424435</v>
      </c>
    </row>
    <row r="483" spans="1:7" x14ac:dyDescent="0.25">
      <c r="A483" t="s">
        <v>7</v>
      </c>
      <c r="B483" t="s">
        <v>10</v>
      </c>
      <c r="C483">
        <v>0.65625940218401502</v>
      </c>
      <c r="D483">
        <v>5.767014657129379</v>
      </c>
      <c r="E483">
        <v>0.4</v>
      </c>
      <c r="F483">
        <v>40</v>
      </c>
      <c r="G483">
        <v>95.643909394828086</v>
      </c>
    </row>
    <row r="484" spans="1:7" x14ac:dyDescent="0.25">
      <c r="A484" t="s">
        <v>7</v>
      </c>
      <c r="B484" t="s">
        <v>10</v>
      </c>
      <c r="C484">
        <v>0.79975158916134714</v>
      </c>
      <c r="D484">
        <v>6.1229098132229698</v>
      </c>
      <c r="E484">
        <v>0.4</v>
      </c>
      <c r="F484">
        <v>45</v>
      </c>
      <c r="G484">
        <v>91.503790927904731</v>
      </c>
    </row>
    <row r="485" spans="1:7" x14ac:dyDescent="0.25">
      <c r="A485" t="s">
        <v>7</v>
      </c>
      <c r="B485" t="s">
        <v>10</v>
      </c>
      <c r="C485">
        <v>0.95456583255143712</v>
      </c>
      <c r="D485">
        <v>6.4844717854827856</v>
      </c>
      <c r="E485">
        <v>0.4</v>
      </c>
      <c r="F485">
        <v>50</v>
      </c>
      <c r="G485">
        <v>88.064164754467882</v>
      </c>
    </row>
    <row r="486" spans="1:7" x14ac:dyDescent="0.25">
      <c r="A486" t="s">
        <v>7</v>
      </c>
      <c r="B486" t="s">
        <v>10</v>
      </c>
      <c r="C486">
        <v>-0.923482081330119</v>
      </c>
      <c r="D486">
        <v>2.821635558377102</v>
      </c>
      <c r="E486">
        <v>0.5</v>
      </c>
      <c r="F486">
        <v>0</v>
      </c>
      <c r="G486">
        <v>96.646210307688008</v>
      </c>
    </row>
    <row r="487" spans="1:7" x14ac:dyDescent="0.25">
      <c r="A487" t="s">
        <v>7</v>
      </c>
      <c r="B487" t="s">
        <v>10</v>
      </c>
      <c r="C487">
        <v>-1.200432457393747</v>
      </c>
      <c r="D487">
        <v>2.3569590312999948</v>
      </c>
      <c r="E487">
        <v>0.5</v>
      </c>
      <c r="F487">
        <v>5</v>
      </c>
      <c r="G487">
        <v>94.453253990844459</v>
      </c>
    </row>
    <row r="488" spans="1:7" x14ac:dyDescent="0.25">
      <c r="A488" t="s">
        <v>7</v>
      </c>
      <c r="B488" t="s">
        <v>10</v>
      </c>
      <c r="C488">
        <v>-1.0542543914946549</v>
      </c>
      <c r="D488">
        <v>2.5938015223957689</v>
      </c>
      <c r="E488">
        <v>0.5</v>
      </c>
      <c r="F488">
        <v>10</v>
      </c>
      <c r="G488">
        <v>95.996572958780348</v>
      </c>
    </row>
    <row r="489" spans="1:7" x14ac:dyDescent="0.25">
      <c r="A489" t="s">
        <v>7</v>
      </c>
      <c r="B489" t="s">
        <v>10</v>
      </c>
      <c r="C489">
        <v>-0.63261211697432318</v>
      </c>
      <c r="D489">
        <v>3.062615501978089</v>
      </c>
      <c r="E489">
        <v>0.5</v>
      </c>
      <c r="F489">
        <v>15</v>
      </c>
      <c r="G489">
        <v>110.2706588363875</v>
      </c>
    </row>
    <row r="490" spans="1:7" x14ac:dyDescent="0.25">
      <c r="A490" t="s">
        <v>7</v>
      </c>
      <c r="B490" t="s">
        <v>10</v>
      </c>
      <c r="C490">
        <v>-0.32474454849351952</v>
      </c>
      <c r="D490">
        <v>3.7905215514314872</v>
      </c>
      <c r="E490">
        <v>0.5</v>
      </c>
      <c r="F490">
        <v>20</v>
      </c>
      <c r="G490">
        <v>103.02292738367341</v>
      </c>
    </row>
    <row r="491" spans="1:7" x14ac:dyDescent="0.25">
      <c r="A491" t="s">
        <v>7</v>
      </c>
      <c r="B491" t="s">
        <v>10</v>
      </c>
      <c r="C491">
        <v>-2.650107810819825E-2</v>
      </c>
      <c r="D491">
        <v>4.3869991144795781</v>
      </c>
      <c r="E491">
        <v>0.5</v>
      </c>
      <c r="F491">
        <v>25</v>
      </c>
      <c r="G491">
        <v>100.98180369237051</v>
      </c>
    </row>
    <row r="492" spans="1:7" x14ac:dyDescent="0.25">
      <c r="A492" t="s">
        <v>7</v>
      </c>
      <c r="B492" t="s">
        <v>10</v>
      </c>
      <c r="C492">
        <v>0.34547247983024709</v>
      </c>
      <c r="D492">
        <v>4.748506746060789</v>
      </c>
      <c r="E492">
        <v>0.5</v>
      </c>
      <c r="F492">
        <v>30</v>
      </c>
      <c r="G492">
        <v>115.9610649862522</v>
      </c>
    </row>
    <row r="493" spans="1:7" x14ac:dyDescent="0.25">
      <c r="A493" t="s">
        <v>7</v>
      </c>
      <c r="B493" t="s">
        <v>10</v>
      </c>
      <c r="C493">
        <v>0.47142630481736952</v>
      </c>
      <c r="D493">
        <v>5.291192462177257</v>
      </c>
      <c r="E493">
        <v>0.5</v>
      </c>
      <c r="F493">
        <v>35</v>
      </c>
      <c r="G493">
        <v>101.7738012568591</v>
      </c>
    </row>
    <row r="494" spans="1:7" x14ac:dyDescent="0.25">
      <c r="A494" t="s">
        <v>7</v>
      </c>
      <c r="B494" t="s">
        <v>10</v>
      </c>
      <c r="C494">
        <v>0.67966489564020582</v>
      </c>
      <c r="D494">
        <v>5.7132616767037314</v>
      </c>
      <c r="E494">
        <v>0.5</v>
      </c>
      <c r="F494">
        <v>40</v>
      </c>
      <c r="G494">
        <v>100.09209620321781</v>
      </c>
    </row>
    <row r="495" spans="1:7" x14ac:dyDescent="0.25">
      <c r="A495" t="s">
        <v>7</v>
      </c>
      <c r="B495" t="s">
        <v>10</v>
      </c>
      <c r="C495">
        <v>0.88818328821055159</v>
      </c>
      <c r="D495">
        <v>6.0333422878491261</v>
      </c>
      <c r="E495">
        <v>0.5</v>
      </c>
      <c r="F495">
        <v>45</v>
      </c>
      <c r="G495">
        <v>103.10780823227989</v>
      </c>
    </row>
    <row r="496" spans="1:7" x14ac:dyDescent="0.25">
      <c r="A496" t="s">
        <v>7</v>
      </c>
      <c r="B496" t="s">
        <v>10</v>
      </c>
      <c r="C496">
        <v>1.058419048596958</v>
      </c>
      <c r="D496">
        <v>6.4837255720763283</v>
      </c>
      <c r="E496">
        <v>0.5</v>
      </c>
      <c r="F496">
        <v>50</v>
      </c>
      <c r="G496">
        <v>96.9057288268571</v>
      </c>
    </row>
    <row r="497" spans="1:7" x14ac:dyDescent="0.25">
      <c r="A497" t="s">
        <v>7</v>
      </c>
      <c r="B497" t="s">
        <v>10</v>
      </c>
      <c r="C497">
        <v>-0.76867877871135226</v>
      </c>
      <c r="D497">
        <v>2.9134884654741029</v>
      </c>
      <c r="E497">
        <v>0.6</v>
      </c>
      <c r="F497">
        <v>0</v>
      </c>
      <c r="G497">
        <v>105.5652341579124</v>
      </c>
    </row>
    <row r="498" spans="1:7" x14ac:dyDescent="0.25">
      <c r="A498" t="s">
        <v>7</v>
      </c>
      <c r="B498" t="s">
        <v>10</v>
      </c>
      <c r="C498">
        <v>-0.92629250696414345</v>
      </c>
      <c r="D498">
        <v>2.451271947506886</v>
      </c>
      <c r="E498">
        <v>0.6</v>
      </c>
      <c r="F498">
        <v>5</v>
      </c>
      <c r="G498">
        <v>113.3800016702918</v>
      </c>
    </row>
    <row r="499" spans="1:7" x14ac:dyDescent="0.25">
      <c r="A499" t="s">
        <v>7</v>
      </c>
      <c r="B499" t="s">
        <v>10</v>
      </c>
      <c r="C499">
        <v>-0.99377635432924405</v>
      </c>
      <c r="D499">
        <v>2.4249921464500952</v>
      </c>
      <c r="E499">
        <v>0.6</v>
      </c>
      <c r="F499">
        <v>10</v>
      </c>
      <c r="G499">
        <v>108.861258813859</v>
      </c>
    </row>
    <row r="500" spans="1:7" x14ac:dyDescent="0.25">
      <c r="A500" t="s">
        <v>7</v>
      </c>
      <c r="B500" t="s">
        <v>10</v>
      </c>
      <c r="C500">
        <v>-0.68859770483639271</v>
      </c>
      <c r="D500">
        <v>3.0204981766698871</v>
      </c>
      <c r="E500">
        <v>0.6</v>
      </c>
      <c r="F500">
        <v>15</v>
      </c>
      <c r="G500">
        <v>107.4528004931897</v>
      </c>
    </row>
    <row r="501" spans="1:7" x14ac:dyDescent="0.25">
      <c r="A501" t="s">
        <v>7</v>
      </c>
      <c r="B501" t="s">
        <v>10</v>
      </c>
      <c r="C501">
        <v>-0.33247774867093621</v>
      </c>
      <c r="D501">
        <v>3.7264706938708021</v>
      </c>
      <c r="E501">
        <v>0.6</v>
      </c>
      <c r="F501">
        <v>20</v>
      </c>
      <c r="G501">
        <v>105.3022746973929</v>
      </c>
    </row>
    <row r="502" spans="1:7" x14ac:dyDescent="0.25">
      <c r="A502" t="s">
        <v>7</v>
      </c>
      <c r="B502" t="s">
        <v>10</v>
      </c>
      <c r="C502">
        <v>-4.4578909271491961E-2</v>
      </c>
      <c r="D502">
        <v>4.3505534018969074</v>
      </c>
      <c r="E502">
        <v>0.6</v>
      </c>
      <c r="F502">
        <v>25</v>
      </c>
      <c r="G502">
        <v>101.1188428314876</v>
      </c>
    </row>
    <row r="503" spans="1:7" x14ac:dyDescent="0.25">
      <c r="A503" t="s">
        <v>7</v>
      </c>
      <c r="B503" t="s">
        <v>10</v>
      </c>
      <c r="C503">
        <v>0.27859076842867558</v>
      </c>
      <c r="D503">
        <v>4.7783426733296857</v>
      </c>
      <c r="E503">
        <v>0.6</v>
      </c>
      <c r="F503">
        <v>30</v>
      </c>
      <c r="G503">
        <v>108.9218502984435</v>
      </c>
    </row>
    <row r="504" spans="1:7" x14ac:dyDescent="0.25">
      <c r="A504" t="s">
        <v>7</v>
      </c>
      <c r="B504" t="s">
        <v>10</v>
      </c>
      <c r="C504">
        <v>0.5744705288531553</v>
      </c>
      <c r="D504">
        <v>5.2252857984278762</v>
      </c>
      <c r="E504">
        <v>0.6</v>
      </c>
      <c r="F504">
        <v>35</v>
      </c>
      <c r="G504">
        <v>113.5327742921301</v>
      </c>
    </row>
    <row r="505" spans="1:7" x14ac:dyDescent="0.25">
      <c r="A505" t="s">
        <v>7</v>
      </c>
      <c r="B505" t="s">
        <v>10</v>
      </c>
      <c r="C505">
        <v>0.79482860770503194</v>
      </c>
      <c r="D505">
        <v>5.679851690663364</v>
      </c>
      <c r="E505">
        <v>0.6</v>
      </c>
      <c r="F505">
        <v>40</v>
      </c>
      <c r="G505">
        <v>111.3896941434682</v>
      </c>
    </row>
    <row r="506" spans="1:7" x14ac:dyDescent="0.25">
      <c r="A506" t="s">
        <v>7</v>
      </c>
      <c r="B506" t="s">
        <v>10</v>
      </c>
      <c r="C506">
        <v>0.98284407348766223</v>
      </c>
      <c r="D506">
        <v>6.0902269194531424</v>
      </c>
      <c r="E506">
        <v>0.6</v>
      </c>
      <c r="F506">
        <v>45</v>
      </c>
      <c r="G506">
        <v>108.5288320280109</v>
      </c>
    </row>
    <row r="507" spans="1:7" x14ac:dyDescent="0.25">
      <c r="A507" t="s">
        <v>7</v>
      </c>
      <c r="B507" t="s">
        <v>10</v>
      </c>
      <c r="C507">
        <v>1.0217257804325071</v>
      </c>
      <c r="D507">
        <v>6.443870214541418</v>
      </c>
      <c r="E507">
        <v>0.6</v>
      </c>
      <c r="F507">
        <v>50</v>
      </c>
      <c r="G507">
        <v>95.620317551236553</v>
      </c>
    </row>
    <row r="508" spans="1:7" x14ac:dyDescent="0.25">
      <c r="A508" t="s">
        <v>7</v>
      </c>
      <c r="B508" t="s">
        <v>10</v>
      </c>
      <c r="C508">
        <v>-0.53216673809051307</v>
      </c>
      <c r="D508">
        <v>3.1358429304182098</v>
      </c>
      <c r="E508">
        <v>0.7</v>
      </c>
      <c r="F508">
        <v>0</v>
      </c>
      <c r="G508">
        <v>115.4333321058064</v>
      </c>
    </row>
    <row r="509" spans="1:7" x14ac:dyDescent="0.25">
      <c r="A509" t="s">
        <v>7</v>
      </c>
      <c r="B509" t="s">
        <v>10</v>
      </c>
      <c r="C509">
        <v>-0.71201034998221691</v>
      </c>
      <c r="D509">
        <v>2.7358630008421971</v>
      </c>
      <c r="E509">
        <v>0.7</v>
      </c>
      <c r="F509">
        <v>5</v>
      </c>
      <c r="G509">
        <v>118.5108451253985</v>
      </c>
    </row>
    <row r="510" spans="1:7" x14ac:dyDescent="0.25">
      <c r="A510" t="s">
        <v>7</v>
      </c>
      <c r="B510" t="s">
        <v>10</v>
      </c>
      <c r="C510">
        <v>-0.66638749158833577</v>
      </c>
      <c r="D510">
        <v>2.8164984391866241</v>
      </c>
      <c r="E510">
        <v>0.7</v>
      </c>
      <c r="F510">
        <v>10</v>
      </c>
      <c r="G510">
        <v>118.6847672020393</v>
      </c>
    </row>
    <row r="511" spans="1:7" x14ac:dyDescent="0.25">
      <c r="A511" t="s">
        <v>7</v>
      </c>
      <c r="B511" t="s">
        <v>10</v>
      </c>
      <c r="C511">
        <v>-0.4846559024968265</v>
      </c>
      <c r="D511">
        <v>3.1507334352282812</v>
      </c>
      <c r="E511">
        <v>0.7</v>
      </c>
      <c r="F511">
        <v>15</v>
      </c>
      <c r="G511">
        <v>118.78016641180101</v>
      </c>
    </row>
    <row r="512" spans="1:7" x14ac:dyDescent="0.25">
      <c r="A512" t="s">
        <v>7</v>
      </c>
      <c r="B512" t="s">
        <v>10</v>
      </c>
      <c r="C512">
        <v>-0.29447221248510341</v>
      </c>
      <c r="D512">
        <v>3.7280345825060599</v>
      </c>
      <c r="E512">
        <v>0.7</v>
      </c>
      <c r="F512">
        <v>20</v>
      </c>
      <c r="G512">
        <v>108.4537033524645</v>
      </c>
    </row>
    <row r="513" spans="1:7" x14ac:dyDescent="0.25">
      <c r="A513" t="s">
        <v>7</v>
      </c>
      <c r="B513" t="s">
        <v>10</v>
      </c>
      <c r="C513">
        <v>-2.2208002939360139E-2</v>
      </c>
      <c r="D513">
        <v>4.2833811931023646</v>
      </c>
      <c r="E513">
        <v>0.7</v>
      </c>
      <c r="F513">
        <v>25</v>
      </c>
      <c r="G513">
        <v>106.0942346168177</v>
      </c>
    </row>
    <row r="514" spans="1:7" x14ac:dyDescent="0.25">
      <c r="A514" t="s">
        <v>7</v>
      </c>
      <c r="B514" t="s">
        <v>10</v>
      </c>
      <c r="C514">
        <v>0.3173489649346955</v>
      </c>
      <c r="D514">
        <v>4.7049313753871287</v>
      </c>
      <c r="E514">
        <v>0.7</v>
      </c>
      <c r="F514">
        <v>30</v>
      </c>
      <c r="G514">
        <v>115.5728914007547</v>
      </c>
    </row>
    <row r="515" spans="1:7" x14ac:dyDescent="0.25">
      <c r="A515" t="s">
        <v>7</v>
      </c>
      <c r="B515" t="s">
        <v>10</v>
      </c>
      <c r="C515">
        <v>0.5788609961413268</v>
      </c>
      <c r="D515">
        <v>5.1806514452831367</v>
      </c>
      <c r="E515">
        <v>0.7</v>
      </c>
      <c r="F515">
        <v>35</v>
      </c>
      <c r="G515">
        <v>115.9505076503654</v>
      </c>
    </row>
    <row r="516" spans="1:7" x14ac:dyDescent="0.25">
      <c r="A516" t="s">
        <v>7</v>
      </c>
      <c r="B516" t="s">
        <v>10</v>
      </c>
      <c r="C516">
        <v>0.82290263653638485</v>
      </c>
      <c r="D516">
        <v>5.6209835786639637</v>
      </c>
      <c r="E516">
        <v>0.7</v>
      </c>
      <c r="F516">
        <v>40</v>
      </c>
      <c r="G516">
        <v>116.4682043664255</v>
      </c>
    </row>
    <row r="517" spans="1:7" x14ac:dyDescent="0.25">
      <c r="A517" t="s">
        <v>7</v>
      </c>
      <c r="B517" t="s">
        <v>10</v>
      </c>
      <c r="C517">
        <v>1.0134084978376059</v>
      </c>
      <c r="D517">
        <v>5.9957004343820124</v>
      </c>
      <c r="E517">
        <v>0.7</v>
      </c>
      <c r="F517">
        <v>45</v>
      </c>
      <c r="G517">
        <v>115.45260864864311</v>
      </c>
    </row>
    <row r="518" spans="1:7" x14ac:dyDescent="0.25">
      <c r="A518" t="s">
        <v>7</v>
      </c>
      <c r="B518" t="s">
        <v>10</v>
      </c>
      <c r="C518">
        <v>1.207857762417053</v>
      </c>
      <c r="D518">
        <v>6.3918662757354321</v>
      </c>
      <c r="E518">
        <v>0.7</v>
      </c>
      <c r="F518">
        <v>50</v>
      </c>
      <c r="G518">
        <v>113.7885244194198</v>
      </c>
    </row>
    <row r="519" spans="1:7" x14ac:dyDescent="0.25">
      <c r="A519" t="s">
        <v>7</v>
      </c>
      <c r="B519" t="s">
        <v>10</v>
      </c>
      <c r="C519">
        <v>-0.49916713540082719</v>
      </c>
      <c r="D519">
        <v>3.4568225938107551</v>
      </c>
      <c r="E519">
        <v>0.8</v>
      </c>
      <c r="F519">
        <v>0</v>
      </c>
      <c r="G519">
        <v>103.5228106110245</v>
      </c>
    </row>
    <row r="520" spans="1:7" x14ac:dyDescent="0.25">
      <c r="A520" t="s">
        <v>7</v>
      </c>
      <c r="B520" t="s">
        <v>10</v>
      </c>
      <c r="C520">
        <v>-0.49001266934638921</v>
      </c>
      <c r="D520">
        <v>3.0876179339858769</v>
      </c>
      <c r="E520">
        <v>0.8</v>
      </c>
      <c r="F520">
        <v>5</v>
      </c>
      <c r="G520">
        <v>121.218186102076</v>
      </c>
    </row>
    <row r="521" spans="1:7" x14ac:dyDescent="0.25">
      <c r="A521" t="s">
        <v>7</v>
      </c>
      <c r="B521" t="s">
        <v>10</v>
      </c>
      <c r="C521">
        <v>-0.54168576714607153</v>
      </c>
      <c r="D521">
        <v>3.047608983096219</v>
      </c>
      <c r="E521">
        <v>0.8</v>
      </c>
      <c r="F521">
        <v>10</v>
      </c>
      <c r="G521">
        <v>118.6694349740545</v>
      </c>
    </row>
    <row r="522" spans="1:7" x14ac:dyDescent="0.25">
      <c r="A522" t="s">
        <v>7</v>
      </c>
      <c r="B522" t="s">
        <v>10</v>
      </c>
      <c r="C522">
        <v>-0.49379021214700142</v>
      </c>
      <c r="D522">
        <v>3.1493910461374401</v>
      </c>
      <c r="E522">
        <v>0.8</v>
      </c>
      <c r="F522">
        <v>15</v>
      </c>
      <c r="G522">
        <v>118.0670385781507</v>
      </c>
    </row>
    <row r="523" spans="1:7" x14ac:dyDescent="0.25">
      <c r="A523" t="s">
        <v>7</v>
      </c>
      <c r="B523" t="s">
        <v>10</v>
      </c>
      <c r="C523">
        <v>-0.20466363864865841</v>
      </c>
      <c r="D523">
        <v>3.612479788033387</v>
      </c>
      <c r="E523">
        <v>0.8</v>
      </c>
      <c r="F523">
        <v>20</v>
      </c>
      <c r="G523">
        <v>121.36536981999269</v>
      </c>
    </row>
    <row r="524" spans="1:7" x14ac:dyDescent="0.25">
      <c r="A524" t="s">
        <v>7</v>
      </c>
      <c r="B524" t="s">
        <v>10</v>
      </c>
      <c r="C524">
        <v>4.3586293148788348E-2</v>
      </c>
      <c r="D524">
        <v>4.174178233678048</v>
      </c>
      <c r="E524">
        <v>0.8</v>
      </c>
      <c r="F524">
        <v>25</v>
      </c>
      <c r="G524">
        <v>116.67827135773589</v>
      </c>
    </row>
    <row r="525" spans="1:7" x14ac:dyDescent="0.25">
      <c r="A525" t="s">
        <v>7</v>
      </c>
      <c r="B525" t="s">
        <v>10</v>
      </c>
      <c r="C525">
        <v>0.27193013788666492</v>
      </c>
      <c r="D525">
        <v>4.6409875433980234</v>
      </c>
      <c r="E525">
        <v>0.8</v>
      </c>
      <c r="F525">
        <v>30</v>
      </c>
      <c r="G525">
        <v>114.6513696313843</v>
      </c>
    </row>
    <row r="526" spans="1:7" x14ac:dyDescent="0.25">
      <c r="A526" t="s">
        <v>7</v>
      </c>
      <c r="B526" t="s">
        <v>10</v>
      </c>
      <c r="C526">
        <v>0.53836726117684874</v>
      </c>
      <c r="D526">
        <v>5.0831233903163664</v>
      </c>
      <c r="E526">
        <v>0.8</v>
      </c>
      <c r="F526">
        <v>35</v>
      </c>
      <c r="G526">
        <v>116.98567982298481</v>
      </c>
    </row>
    <row r="527" spans="1:7" x14ac:dyDescent="0.25">
      <c r="A527" t="s">
        <v>7</v>
      </c>
      <c r="B527" t="s">
        <v>10</v>
      </c>
      <c r="C527">
        <v>0.74889613258394139</v>
      </c>
      <c r="D527">
        <v>5.5402383129823187</v>
      </c>
      <c r="E527">
        <v>0.8</v>
      </c>
      <c r="F527">
        <v>40</v>
      </c>
      <c r="G527">
        <v>113.8922137806555</v>
      </c>
    </row>
    <row r="528" spans="1:7" x14ac:dyDescent="0.25">
      <c r="A528" t="s">
        <v>7</v>
      </c>
      <c r="B528" t="s">
        <v>10</v>
      </c>
      <c r="C528">
        <v>0.93548879469847812</v>
      </c>
      <c r="D528">
        <v>5.9270794918071896</v>
      </c>
      <c r="E528">
        <v>0.8</v>
      </c>
      <c r="F528">
        <v>45</v>
      </c>
      <c r="G528">
        <v>111.9891512760927</v>
      </c>
    </row>
    <row r="529" spans="1:7" x14ac:dyDescent="0.25">
      <c r="A529" t="s">
        <v>7</v>
      </c>
      <c r="B529" t="s">
        <v>10</v>
      </c>
      <c r="C529">
        <v>1.1106040453675909</v>
      </c>
      <c r="D529">
        <v>6.201401969343677</v>
      </c>
      <c r="E529">
        <v>0.8</v>
      </c>
      <c r="F529">
        <v>50</v>
      </c>
      <c r="G529">
        <v>114.2689724560436</v>
      </c>
    </row>
    <row r="530" spans="1:7" x14ac:dyDescent="0.25">
      <c r="A530" t="s">
        <v>7</v>
      </c>
      <c r="B530" t="s">
        <v>10</v>
      </c>
      <c r="C530">
        <v>-0.29193962298916859</v>
      </c>
      <c r="D530">
        <v>3.8272346036725882</v>
      </c>
      <c r="E530">
        <v>0.9</v>
      </c>
      <c r="F530">
        <v>0</v>
      </c>
      <c r="G530">
        <v>104.12258215387909</v>
      </c>
    </row>
    <row r="531" spans="1:7" x14ac:dyDescent="0.25">
      <c r="A531" t="s">
        <v>7</v>
      </c>
      <c r="B531" t="s">
        <v>10</v>
      </c>
      <c r="C531">
        <v>-0.4613586736538125</v>
      </c>
      <c r="D531">
        <v>3.5162629727147481</v>
      </c>
      <c r="E531">
        <v>0.9</v>
      </c>
      <c r="F531">
        <v>5</v>
      </c>
      <c r="G531">
        <v>104.00530169430441</v>
      </c>
    </row>
    <row r="532" spans="1:7" x14ac:dyDescent="0.25">
      <c r="A532" t="s">
        <v>7</v>
      </c>
      <c r="B532" t="s">
        <v>10</v>
      </c>
      <c r="C532">
        <v>-0.58712483938837767</v>
      </c>
      <c r="D532">
        <v>2.9405463734890458</v>
      </c>
      <c r="E532">
        <v>0.9</v>
      </c>
      <c r="F532">
        <v>10</v>
      </c>
      <c r="G532">
        <v>119.7221398487484</v>
      </c>
    </row>
    <row r="533" spans="1:7" x14ac:dyDescent="0.25">
      <c r="A533" t="s">
        <v>7</v>
      </c>
      <c r="B533" t="s">
        <v>10</v>
      </c>
      <c r="C533">
        <v>-0.57500823759180597</v>
      </c>
      <c r="D533">
        <v>2.9979793865953601</v>
      </c>
      <c r="E533">
        <v>0.9</v>
      </c>
      <c r="F533">
        <v>15</v>
      </c>
      <c r="G533">
        <v>118.11779762566989</v>
      </c>
    </row>
    <row r="534" spans="1:7" x14ac:dyDescent="0.25">
      <c r="A534" t="s">
        <v>7</v>
      </c>
      <c r="B534" t="s">
        <v>10</v>
      </c>
      <c r="C534">
        <v>-0.40089369992302742</v>
      </c>
      <c r="D534">
        <v>3.294202125216958</v>
      </c>
      <c r="E534">
        <v>0.9</v>
      </c>
      <c r="F534">
        <v>20</v>
      </c>
      <c r="G534">
        <v>119.3091599581096</v>
      </c>
    </row>
    <row r="535" spans="1:7" x14ac:dyDescent="0.25">
      <c r="A535" t="s">
        <v>7</v>
      </c>
      <c r="B535" t="s">
        <v>10</v>
      </c>
      <c r="C535">
        <v>-0.23030659813052159</v>
      </c>
      <c r="D535">
        <v>3.8271574000567821</v>
      </c>
      <c r="E535">
        <v>0.9</v>
      </c>
      <c r="F535">
        <v>25</v>
      </c>
      <c r="G535">
        <v>109.35296594647301</v>
      </c>
    </row>
    <row r="536" spans="1:7" x14ac:dyDescent="0.25">
      <c r="A536" t="s">
        <v>7</v>
      </c>
      <c r="B536" t="s">
        <v>10</v>
      </c>
      <c r="C536">
        <v>-2.7058636026497E-2</v>
      </c>
      <c r="D536">
        <v>4.146908800707469</v>
      </c>
      <c r="E536">
        <v>0.9</v>
      </c>
      <c r="F536">
        <v>30</v>
      </c>
      <c r="G536">
        <v>111.9368004931158</v>
      </c>
    </row>
    <row r="537" spans="1:7" x14ac:dyDescent="0.25">
      <c r="A537" t="s">
        <v>7</v>
      </c>
      <c r="B537" t="s">
        <v>10</v>
      </c>
      <c r="C537">
        <v>0.37248475006167669</v>
      </c>
      <c r="D537">
        <v>4.7581868266256802</v>
      </c>
      <c r="E537">
        <v>0.9</v>
      </c>
      <c r="F537">
        <v>35</v>
      </c>
      <c r="G537">
        <v>117.80827020769161</v>
      </c>
    </row>
    <row r="538" spans="1:7" x14ac:dyDescent="0.25">
      <c r="A538" t="s">
        <v>7</v>
      </c>
      <c r="B538" t="s">
        <v>10</v>
      </c>
      <c r="C538">
        <v>0.63159904483869056</v>
      </c>
      <c r="D538">
        <v>5.161284551332658</v>
      </c>
      <c r="E538">
        <v>0.9</v>
      </c>
      <c r="F538">
        <v>40</v>
      </c>
      <c r="G538">
        <v>121.3105062314275</v>
      </c>
    </row>
    <row r="539" spans="1:7" x14ac:dyDescent="0.25">
      <c r="A539" t="s">
        <v>7</v>
      </c>
      <c r="B539" t="s">
        <v>10</v>
      </c>
      <c r="C539">
        <v>0.88735781091789057</v>
      </c>
      <c r="D539">
        <v>5.6881261392826339</v>
      </c>
      <c r="E539">
        <v>0.9</v>
      </c>
      <c r="F539">
        <v>45</v>
      </c>
      <c r="G539">
        <v>118.85753760759791</v>
      </c>
    </row>
    <row r="540" spans="1:7" x14ac:dyDescent="0.25">
      <c r="A540" t="s">
        <v>7</v>
      </c>
      <c r="B540" t="s">
        <v>10</v>
      </c>
      <c r="C540">
        <v>1.037619378440809</v>
      </c>
      <c r="D540">
        <v>5.9287584377067466</v>
      </c>
      <c r="E540">
        <v>0.9</v>
      </c>
      <c r="F540">
        <v>50</v>
      </c>
      <c r="G540">
        <v>120.5734915533036</v>
      </c>
    </row>
    <row r="541" spans="1:7" x14ac:dyDescent="0.25">
      <c r="A541" t="s">
        <v>8</v>
      </c>
      <c r="B541" t="s">
        <v>10</v>
      </c>
      <c r="C541">
        <v>-0.84446777584550548</v>
      </c>
      <c r="D541">
        <v>2.8040016481489909</v>
      </c>
      <c r="E541">
        <v>0.3</v>
      </c>
      <c r="F541">
        <v>0</v>
      </c>
      <c r="G541">
        <v>104.15517623271521</v>
      </c>
    </row>
    <row r="542" spans="1:7" x14ac:dyDescent="0.25">
      <c r="A542" t="s">
        <v>8</v>
      </c>
      <c r="B542" t="s">
        <v>10</v>
      </c>
      <c r="C542">
        <v>-1.10680756023916</v>
      </c>
      <c r="D542">
        <v>2.2120365788974432</v>
      </c>
      <c r="E542">
        <v>0.3</v>
      </c>
      <c r="F542">
        <v>5</v>
      </c>
      <c r="G542">
        <v>109.0343576418597</v>
      </c>
    </row>
    <row r="543" spans="1:7" x14ac:dyDescent="0.25">
      <c r="A543" t="s">
        <v>8</v>
      </c>
      <c r="B543" t="s">
        <v>10</v>
      </c>
      <c r="C543">
        <v>-0.90110415397093624</v>
      </c>
      <c r="D543">
        <v>2.3191363632566859</v>
      </c>
      <c r="E543">
        <v>0.3</v>
      </c>
      <c r="F543">
        <v>10</v>
      </c>
      <c r="G543">
        <v>121.5713148430553</v>
      </c>
    </row>
    <row r="544" spans="1:7" x14ac:dyDescent="0.25">
      <c r="A544" t="s">
        <v>8</v>
      </c>
      <c r="B544" t="s">
        <v>10</v>
      </c>
      <c r="C544">
        <v>-0.47649528559512438</v>
      </c>
      <c r="D544">
        <v>2.9678971916376642</v>
      </c>
      <c r="E544">
        <v>0.3</v>
      </c>
      <c r="F544">
        <v>15</v>
      </c>
      <c r="G544">
        <v>127.8508144003919</v>
      </c>
    </row>
    <row r="545" spans="1:7" x14ac:dyDescent="0.25">
      <c r="A545" t="s">
        <v>8</v>
      </c>
      <c r="B545" t="s">
        <v>10</v>
      </c>
      <c r="C545">
        <v>-0.1317875142341958</v>
      </c>
      <c r="D545">
        <v>3.6280643939744341</v>
      </c>
      <c r="E545">
        <v>0.3</v>
      </c>
      <c r="F545">
        <v>20</v>
      </c>
      <c r="G545">
        <v>126.83152339671911</v>
      </c>
    </row>
    <row r="546" spans="1:7" x14ac:dyDescent="0.25">
      <c r="A546" t="s">
        <v>8</v>
      </c>
      <c r="B546" t="s">
        <v>10</v>
      </c>
      <c r="C546">
        <v>0.18682280497834811</v>
      </c>
      <c r="D546">
        <v>4.2736792015245806</v>
      </c>
      <c r="E546">
        <v>0.3</v>
      </c>
      <c r="F546">
        <v>25</v>
      </c>
      <c r="G546">
        <v>124.26588585723201</v>
      </c>
    </row>
    <row r="547" spans="1:7" x14ac:dyDescent="0.25">
      <c r="A547" t="s">
        <v>8</v>
      </c>
      <c r="B547" t="s">
        <v>10</v>
      </c>
      <c r="C547">
        <v>5.7200588068830327E-2</v>
      </c>
      <c r="D547">
        <v>4.7872592469069648</v>
      </c>
      <c r="E547">
        <v>0.3</v>
      </c>
      <c r="F547">
        <v>30</v>
      </c>
      <c r="G547">
        <v>89.738043249735071</v>
      </c>
    </row>
    <row r="548" spans="1:7" x14ac:dyDescent="0.25">
      <c r="A548" t="s">
        <v>8</v>
      </c>
      <c r="B548" t="s">
        <v>10</v>
      </c>
      <c r="C548">
        <v>0.29605119193323193</v>
      </c>
      <c r="D548">
        <v>5.2550022332695976</v>
      </c>
      <c r="E548">
        <v>0.3</v>
      </c>
      <c r="F548">
        <v>35</v>
      </c>
      <c r="G548">
        <v>88.55939069934125</v>
      </c>
    </row>
    <row r="549" spans="1:7" x14ac:dyDescent="0.25">
      <c r="A549" t="s">
        <v>8</v>
      </c>
      <c r="B549" t="s">
        <v>10</v>
      </c>
      <c r="C549">
        <v>0.55773934147420401</v>
      </c>
      <c r="D549">
        <v>5.6924069343616983</v>
      </c>
      <c r="E549">
        <v>0.3</v>
      </c>
      <c r="F549">
        <v>40</v>
      </c>
      <c r="G549">
        <v>90.707767326718027</v>
      </c>
    </row>
    <row r="550" spans="1:7" x14ac:dyDescent="0.25">
      <c r="A550" t="s">
        <v>8</v>
      </c>
      <c r="B550" t="s">
        <v>10</v>
      </c>
      <c r="C550">
        <v>0.73570897332960739</v>
      </c>
      <c r="D550">
        <v>6.134318129710536</v>
      </c>
      <c r="E550">
        <v>0.3</v>
      </c>
      <c r="F550">
        <v>45</v>
      </c>
      <c r="G550">
        <v>85.549804568428428</v>
      </c>
    </row>
    <row r="551" spans="1:7" x14ac:dyDescent="0.25">
      <c r="A551" t="s">
        <v>8</v>
      </c>
      <c r="B551" t="s">
        <v>10</v>
      </c>
      <c r="C551">
        <v>0.89291090168129861</v>
      </c>
      <c r="D551">
        <v>6.5132278339129011</v>
      </c>
      <c r="E551">
        <v>0.3</v>
      </c>
      <c r="F551">
        <v>50</v>
      </c>
      <c r="G551">
        <v>81.517698130215109</v>
      </c>
    </row>
    <row r="552" spans="1:7" x14ac:dyDescent="0.25">
      <c r="A552" t="s">
        <v>8</v>
      </c>
      <c r="B552" t="s">
        <v>10</v>
      </c>
      <c r="C552">
        <v>-0.62915012222891697</v>
      </c>
      <c r="D552">
        <v>3.1807381712310119</v>
      </c>
      <c r="E552">
        <v>0.4</v>
      </c>
      <c r="F552">
        <v>0</v>
      </c>
      <c r="G552">
        <v>105.15121514190329</v>
      </c>
    </row>
    <row r="553" spans="1:7" x14ac:dyDescent="0.25">
      <c r="A553" t="s">
        <v>8</v>
      </c>
      <c r="B553" t="s">
        <v>10</v>
      </c>
      <c r="C553">
        <v>-0.72334852341345113</v>
      </c>
      <c r="D553">
        <v>2.6391428757378268</v>
      </c>
      <c r="E553">
        <v>0.4</v>
      </c>
      <c r="F553">
        <v>5</v>
      </c>
      <c r="G553">
        <v>121.9815578957639</v>
      </c>
    </row>
    <row r="554" spans="1:7" x14ac:dyDescent="0.25">
      <c r="A554" t="s">
        <v>8</v>
      </c>
      <c r="B554" t="s">
        <v>10</v>
      </c>
      <c r="C554">
        <v>-0.81000948928567351</v>
      </c>
      <c r="D554">
        <v>2.356643537630962</v>
      </c>
      <c r="E554">
        <v>0.4</v>
      </c>
      <c r="F554">
        <v>10</v>
      </c>
      <c r="G554">
        <v>127.5778939409641</v>
      </c>
    </row>
    <row r="555" spans="1:7" x14ac:dyDescent="0.25">
      <c r="A555" t="s">
        <v>8</v>
      </c>
      <c r="B555" t="s">
        <v>10</v>
      </c>
      <c r="C555">
        <v>-0.52462975062369033</v>
      </c>
      <c r="D555">
        <v>2.7758461586593079</v>
      </c>
      <c r="E555">
        <v>0.4</v>
      </c>
      <c r="F555">
        <v>15</v>
      </c>
      <c r="G555">
        <v>132.56957889213001</v>
      </c>
    </row>
    <row r="556" spans="1:7" x14ac:dyDescent="0.25">
      <c r="A556" t="s">
        <v>8</v>
      </c>
      <c r="B556" t="s">
        <v>10</v>
      </c>
      <c r="C556">
        <v>-0.16106886799337919</v>
      </c>
      <c r="D556">
        <v>3.434124023489233</v>
      </c>
      <c r="E556">
        <v>0.4</v>
      </c>
      <c r="F556">
        <v>20</v>
      </c>
      <c r="G556">
        <v>133.23572350398561</v>
      </c>
    </row>
    <row r="557" spans="1:7" x14ac:dyDescent="0.25">
      <c r="A557" t="s">
        <v>8</v>
      </c>
      <c r="B557" t="s">
        <v>10</v>
      </c>
      <c r="C557">
        <v>0.115151091554667</v>
      </c>
      <c r="D557">
        <v>4.0343330080204032</v>
      </c>
      <c r="E557">
        <v>0.4</v>
      </c>
      <c r="F557">
        <v>25</v>
      </c>
      <c r="G557">
        <v>129.15588092782409</v>
      </c>
    </row>
    <row r="558" spans="1:7" x14ac:dyDescent="0.25">
      <c r="A558" t="s">
        <v>8</v>
      </c>
      <c r="B558" t="s">
        <v>10</v>
      </c>
      <c r="C558">
        <v>0.41219972519479808</v>
      </c>
      <c r="D558">
        <v>4.5832723910060196</v>
      </c>
      <c r="E558">
        <v>0.4</v>
      </c>
      <c r="F558">
        <v>30</v>
      </c>
      <c r="G558">
        <v>129.191893291665</v>
      </c>
    </row>
    <row r="559" spans="1:7" x14ac:dyDescent="0.25">
      <c r="A559" t="s">
        <v>8</v>
      </c>
      <c r="B559" t="s">
        <v>10</v>
      </c>
      <c r="C559">
        <v>0.61952006659998582</v>
      </c>
      <c r="D559">
        <v>5.0333755503997484</v>
      </c>
      <c r="E559">
        <v>0.4</v>
      </c>
      <c r="F559">
        <v>35</v>
      </c>
      <c r="G559">
        <v>126.1476430942123</v>
      </c>
    </row>
    <row r="560" spans="1:7" x14ac:dyDescent="0.25">
      <c r="A560" t="s">
        <v>8</v>
      </c>
      <c r="B560" t="s">
        <v>10</v>
      </c>
      <c r="C560">
        <v>0.48097428684820431</v>
      </c>
      <c r="D560">
        <v>5.4787817972185762</v>
      </c>
      <c r="E560">
        <v>0.4</v>
      </c>
      <c r="F560">
        <v>40</v>
      </c>
      <c r="G560">
        <v>93.987134206176918</v>
      </c>
    </row>
    <row r="561" spans="1:7" x14ac:dyDescent="0.25">
      <c r="A561" t="s">
        <v>8</v>
      </c>
      <c r="B561" t="s">
        <v>10</v>
      </c>
      <c r="C561">
        <v>0.74075955626540557</v>
      </c>
      <c r="D561">
        <v>5.92677327636153</v>
      </c>
      <c r="E561">
        <v>0.4</v>
      </c>
      <c r="F561">
        <v>45</v>
      </c>
      <c r="G561">
        <v>95.488989935267526</v>
      </c>
    </row>
    <row r="562" spans="1:7" x14ac:dyDescent="0.25">
      <c r="A562" t="s">
        <v>8</v>
      </c>
      <c r="B562" t="s">
        <v>10</v>
      </c>
      <c r="C562">
        <v>0.84569511004929798</v>
      </c>
      <c r="D562">
        <v>6.2665873419138061</v>
      </c>
      <c r="E562">
        <v>0.4</v>
      </c>
      <c r="F562">
        <v>50</v>
      </c>
      <c r="G562">
        <v>88.8159659069036</v>
      </c>
    </row>
    <row r="563" spans="1:7" x14ac:dyDescent="0.25">
      <c r="A563" t="s">
        <v>8</v>
      </c>
      <c r="B563" t="s">
        <v>10</v>
      </c>
      <c r="C563">
        <v>-0.54580357937529056</v>
      </c>
      <c r="D563">
        <v>3.4473974464072579</v>
      </c>
      <c r="E563">
        <v>0.5</v>
      </c>
      <c r="F563">
        <v>0</v>
      </c>
      <c r="G563">
        <v>99.999676653588025</v>
      </c>
    </row>
    <row r="564" spans="1:7" x14ac:dyDescent="0.25">
      <c r="A564" t="s">
        <v>8</v>
      </c>
      <c r="B564" t="s">
        <v>10</v>
      </c>
      <c r="C564">
        <v>-0.92208926702914373</v>
      </c>
      <c r="D564">
        <v>2.8691680343945611</v>
      </c>
      <c r="E564">
        <v>0.5</v>
      </c>
      <c r="F564">
        <v>5</v>
      </c>
      <c r="G564">
        <v>94.586125314203684</v>
      </c>
    </row>
    <row r="565" spans="1:7" x14ac:dyDescent="0.25">
      <c r="A565" t="s">
        <v>8</v>
      </c>
      <c r="B565" t="s">
        <v>10</v>
      </c>
      <c r="C565">
        <v>-0.61755084310155195</v>
      </c>
      <c r="D565">
        <v>2.6390382005690771</v>
      </c>
      <c r="E565">
        <v>0.5</v>
      </c>
      <c r="F565">
        <v>10</v>
      </c>
      <c r="G565">
        <v>130.95862519522041</v>
      </c>
    </row>
    <row r="566" spans="1:7" x14ac:dyDescent="0.25">
      <c r="A566" t="s">
        <v>8</v>
      </c>
      <c r="B566" t="s">
        <v>10</v>
      </c>
      <c r="C566">
        <v>-0.52622886102853406</v>
      </c>
      <c r="D566">
        <v>2.6985751307557631</v>
      </c>
      <c r="E566">
        <v>0.5</v>
      </c>
      <c r="F566">
        <v>15</v>
      </c>
      <c r="G566">
        <v>135.9749555300638</v>
      </c>
    </row>
    <row r="567" spans="1:7" x14ac:dyDescent="0.25">
      <c r="A567" t="s">
        <v>8</v>
      </c>
      <c r="B567" t="s">
        <v>10</v>
      </c>
      <c r="C567">
        <v>-0.25664812797997638</v>
      </c>
      <c r="D567">
        <v>3.2834862136270631</v>
      </c>
      <c r="E567">
        <v>0.5</v>
      </c>
      <c r="F567">
        <v>20</v>
      </c>
      <c r="G567">
        <v>132.0331026031885</v>
      </c>
    </row>
    <row r="568" spans="1:7" x14ac:dyDescent="0.25">
      <c r="A568" t="s">
        <v>8</v>
      </c>
      <c r="B568" t="s">
        <v>10</v>
      </c>
      <c r="C568">
        <v>0.15252048378750371</v>
      </c>
      <c r="D568">
        <v>3.8636014600901252</v>
      </c>
      <c r="E568">
        <v>0.5</v>
      </c>
      <c r="F568">
        <v>25</v>
      </c>
      <c r="G568">
        <v>140.14890136729281</v>
      </c>
    </row>
    <row r="569" spans="1:7" x14ac:dyDescent="0.25">
      <c r="A569" t="s">
        <v>8</v>
      </c>
      <c r="B569" t="s">
        <v>10</v>
      </c>
      <c r="C569">
        <v>0.37618586314447949</v>
      </c>
      <c r="D569">
        <v>4.4134325211287999</v>
      </c>
      <c r="E569">
        <v>0.5</v>
      </c>
      <c r="F569">
        <v>30</v>
      </c>
      <c r="G569">
        <v>133.92071704956359</v>
      </c>
    </row>
    <row r="570" spans="1:7" x14ac:dyDescent="0.25">
      <c r="A570" t="s">
        <v>8</v>
      </c>
      <c r="B570" t="s">
        <v>10</v>
      </c>
      <c r="C570">
        <v>0.69595315810825076</v>
      </c>
      <c r="D570">
        <v>4.8868861097451379</v>
      </c>
      <c r="E570">
        <v>0.5</v>
      </c>
      <c r="F570">
        <v>35</v>
      </c>
      <c r="G570">
        <v>139.34258787308721</v>
      </c>
    </row>
    <row r="571" spans="1:7" x14ac:dyDescent="0.25">
      <c r="A571" t="s">
        <v>8</v>
      </c>
      <c r="B571" t="s">
        <v>10</v>
      </c>
      <c r="C571">
        <v>0.9019631729067108</v>
      </c>
      <c r="D571">
        <v>5.3323736961021524</v>
      </c>
      <c r="E571">
        <v>0.5</v>
      </c>
      <c r="F571">
        <v>40</v>
      </c>
      <c r="G571">
        <v>136.39872558302841</v>
      </c>
    </row>
    <row r="572" spans="1:7" x14ac:dyDescent="0.25">
      <c r="A572" t="s">
        <v>8</v>
      </c>
      <c r="B572" t="s">
        <v>10</v>
      </c>
      <c r="C572">
        <v>1.0947066648481729</v>
      </c>
      <c r="D572">
        <v>5.824603204411634</v>
      </c>
      <c r="E572">
        <v>0.5</v>
      </c>
      <c r="F572">
        <v>45</v>
      </c>
      <c r="G572">
        <v>130.18780721145791</v>
      </c>
    </row>
    <row r="573" spans="1:7" x14ac:dyDescent="0.25">
      <c r="A573" t="s">
        <v>8</v>
      </c>
      <c r="B573" t="s">
        <v>10</v>
      </c>
      <c r="C573">
        <v>0.92812880611500992</v>
      </c>
      <c r="D573">
        <v>6.1817635792477263</v>
      </c>
      <c r="E573">
        <v>0.5</v>
      </c>
      <c r="F573">
        <v>50</v>
      </c>
      <c r="G573">
        <v>99.693931260484476</v>
      </c>
    </row>
    <row r="574" spans="1:7" x14ac:dyDescent="0.25">
      <c r="A574" t="s">
        <v>8</v>
      </c>
      <c r="B574" t="s">
        <v>10</v>
      </c>
      <c r="C574">
        <v>-0.38159844796002479</v>
      </c>
      <c r="D574">
        <v>3.7488655246385658</v>
      </c>
      <c r="E574">
        <v>0.6</v>
      </c>
      <c r="F574">
        <v>0</v>
      </c>
      <c r="G574">
        <v>100.1102917907084</v>
      </c>
    </row>
    <row r="575" spans="1:7" x14ac:dyDescent="0.25">
      <c r="A575" t="s">
        <v>8</v>
      </c>
      <c r="B575" t="s">
        <v>10</v>
      </c>
      <c r="C575">
        <v>-0.62533725078503988</v>
      </c>
      <c r="D575">
        <v>3.373790483996038</v>
      </c>
      <c r="E575">
        <v>0.6</v>
      </c>
      <c r="F575">
        <v>5</v>
      </c>
      <c r="G575">
        <v>96.627832519528809</v>
      </c>
    </row>
    <row r="576" spans="1:7" x14ac:dyDescent="0.25">
      <c r="A576" t="s">
        <v>8</v>
      </c>
      <c r="B576" t="s">
        <v>10</v>
      </c>
      <c r="C576">
        <v>-0.6150947188350695</v>
      </c>
      <c r="D576">
        <v>2.931055888350389</v>
      </c>
      <c r="E576">
        <v>0.6</v>
      </c>
      <c r="F576">
        <v>10</v>
      </c>
      <c r="G576">
        <v>117.78503536594781</v>
      </c>
    </row>
    <row r="577" spans="1:7" x14ac:dyDescent="0.25">
      <c r="A577" t="s">
        <v>8</v>
      </c>
      <c r="B577" t="s">
        <v>10</v>
      </c>
      <c r="C577">
        <v>-0.46758051083030822</v>
      </c>
      <c r="D577">
        <v>2.804575396146519</v>
      </c>
      <c r="E577">
        <v>0.6</v>
      </c>
      <c r="F577">
        <v>15</v>
      </c>
      <c r="G577">
        <v>136.09115828921571</v>
      </c>
    </row>
    <row r="578" spans="1:7" x14ac:dyDescent="0.25">
      <c r="A578" t="s">
        <v>8</v>
      </c>
      <c r="B578" t="s">
        <v>10</v>
      </c>
      <c r="C578">
        <v>-0.26084941907432851</v>
      </c>
      <c r="D578">
        <v>3.154985030806404</v>
      </c>
      <c r="E578">
        <v>0.6</v>
      </c>
      <c r="F578">
        <v>20</v>
      </c>
      <c r="G578">
        <v>137.56545112383151</v>
      </c>
    </row>
    <row r="579" spans="1:7" x14ac:dyDescent="0.25">
      <c r="A579" t="s">
        <v>8</v>
      </c>
      <c r="B579" t="s">
        <v>10</v>
      </c>
      <c r="C579">
        <v>9.5994170491224412E-2</v>
      </c>
      <c r="D579">
        <v>3.8435264204780921</v>
      </c>
      <c r="E579">
        <v>0.6</v>
      </c>
      <c r="F579">
        <v>25</v>
      </c>
      <c r="G579">
        <v>136.27508548713411</v>
      </c>
    </row>
    <row r="580" spans="1:7" x14ac:dyDescent="0.25">
      <c r="A580" t="s">
        <v>8</v>
      </c>
      <c r="B580" t="s">
        <v>10</v>
      </c>
      <c r="C580">
        <v>0.33700433036457128</v>
      </c>
      <c r="D580">
        <v>4.2199559787797289</v>
      </c>
      <c r="E580">
        <v>0.6</v>
      </c>
      <c r="F580">
        <v>30</v>
      </c>
      <c r="G580">
        <v>139.46406808457459</v>
      </c>
    </row>
    <row r="581" spans="1:7" x14ac:dyDescent="0.25">
      <c r="A581" t="s">
        <v>8</v>
      </c>
      <c r="B581" t="s">
        <v>10</v>
      </c>
      <c r="C581">
        <v>0.57865829252331336</v>
      </c>
      <c r="D581">
        <v>4.7127442731842173</v>
      </c>
      <c r="E581">
        <v>0.6</v>
      </c>
      <c r="F581">
        <v>35</v>
      </c>
      <c r="G581">
        <v>137.3754408423749</v>
      </c>
    </row>
    <row r="582" spans="1:7" x14ac:dyDescent="0.25">
      <c r="A582" t="s">
        <v>8</v>
      </c>
      <c r="B582" t="s">
        <v>10</v>
      </c>
      <c r="C582">
        <v>0.83232365307505352</v>
      </c>
      <c r="D582">
        <v>5.1849146552836389</v>
      </c>
      <c r="E582">
        <v>0.6</v>
      </c>
      <c r="F582">
        <v>40</v>
      </c>
      <c r="G582">
        <v>137.25027945099109</v>
      </c>
    </row>
    <row r="583" spans="1:7" x14ac:dyDescent="0.25">
      <c r="A583" t="s">
        <v>8</v>
      </c>
      <c r="B583" t="s">
        <v>10</v>
      </c>
      <c r="C583">
        <v>1.028332191428077</v>
      </c>
      <c r="D583">
        <v>5.641943503969304</v>
      </c>
      <c r="E583">
        <v>0.6</v>
      </c>
      <c r="F583">
        <v>45</v>
      </c>
      <c r="G583">
        <v>132.92934747502889</v>
      </c>
    </row>
    <row r="584" spans="1:7" x14ac:dyDescent="0.25">
      <c r="A584" t="s">
        <v>8</v>
      </c>
      <c r="B584" t="s">
        <v>10</v>
      </c>
      <c r="C584">
        <v>1.292674931759549</v>
      </c>
      <c r="D584">
        <v>6.0423123388855906</v>
      </c>
      <c r="E584">
        <v>0.6</v>
      </c>
      <c r="F584">
        <v>50</v>
      </c>
      <c r="G584">
        <v>137.0000396709849</v>
      </c>
    </row>
    <row r="585" spans="1:7" x14ac:dyDescent="0.25">
      <c r="A585" t="s">
        <v>8</v>
      </c>
      <c r="B585" t="s">
        <v>10</v>
      </c>
      <c r="C585">
        <v>-9.7055586726143991E-2</v>
      </c>
      <c r="D585">
        <v>3.982843177854158</v>
      </c>
      <c r="E585">
        <v>0.7</v>
      </c>
      <c r="F585">
        <v>0</v>
      </c>
      <c r="G585">
        <v>113.51904857500929</v>
      </c>
    </row>
    <row r="586" spans="1:7" x14ac:dyDescent="0.25">
      <c r="A586" t="s">
        <v>8</v>
      </c>
      <c r="B586" t="s">
        <v>10</v>
      </c>
      <c r="C586">
        <v>-0.48542261118250002</v>
      </c>
      <c r="D586">
        <v>3.5118844109087308</v>
      </c>
      <c r="E586">
        <v>0.7</v>
      </c>
      <c r="F586">
        <v>5</v>
      </c>
      <c r="G586">
        <v>102.16518732358399</v>
      </c>
    </row>
    <row r="587" spans="1:7" x14ac:dyDescent="0.25">
      <c r="A587" t="s">
        <v>8</v>
      </c>
      <c r="B587" t="s">
        <v>10</v>
      </c>
      <c r="C587">
        <v>-0.52476108388086984</v>
      </c>
      <c r="D587">
        <v>3.1671066211562668</v>
      </c>
      <c r="E587">
        <v>0.7</v>
      </c>
      <c r="F587">
        <v>10</v>
      </c>
      <c r="G587">
        <v>114.6286983167559</v>
      </c>
    </row>
    <row r="588" spans="1:7" x14ac:dyDescent="0.25">
      <c r="A588" t="s">
        <v>8</v>
      </c>
      <c r="B588" t="s">
        <v>10</v>
      </c>
      <c r="C588">
        <v>-0.31565006993808209</v>
      </c>
      <c r="D588">
        <v>3.101603424731989</v>
      </c>
      <c r="E588">
        <v>0.7</v>
      </c>
      <c r="F588">
        <v>15</v>
      </c>
      <c r="G588">
        <v>135.36427480938599</v>
      </c>
    </row>
    <row r="589" spans="1:7" x14ac:dyDescent="0.25">
      <c r="A589" t="s">
        <v>8</v>
      </c>
      <c r="B589" t="s">
        <v>10</v>
      </c>
      <c r="C589">
        <v>-0.12950682332380459</v>
      </c>
      <c r="D589">
        <v>3.3513447338404441</v>
      </c>
      <c r="E589">
        <v>0.7</v>
      </c>
      <c r="F589">
        <v>20</v>
      </c>
      <c r="G589">
        <v>139.70578204490829</v>
      </c>
    </row>
    <row r="590" spans="1:7" x14ac:dyDescent="0.25">
      <c r="A590" t="s">
        <v>8</v>
      </c>
      <c r="B590" t="s">
        <v>10</v>
      </c>
      <c r="C590">
        <v>0.1140972756388678</v>
      </c>
      <c r="D590">
        <v>3.795240367617033</v>
      </c>
      <c r="E590">
        <v>0.7</v>
      </c>
      <c r="F590">
        <v>25</v>
      </c>
      <c r="G590">
        <v>140.02307313457561</v>
      </c>
    </row>
    <row r="591" spans="1:7" x14ac:dyDescent="0.25">
      <c r="A591" t="s">
        <v>8</v>
      </c>
      <c r="B591" t="s">
        <v>10</v>
      </c>
      <c r="C591">
        <v>0.36654983402557711</v>
      </c>
      <c r="D591">
        <v>4.2810733420476019</v>
      </c>
      <c r="E591">
        <v>0.7</v>
      </c>
      <c r="F591">
        <v>30</v>
      </c>
      <c r="G591">
        <v>139.1689625332906</v>
      </c>
    </row>
    <row r="592" spans="1:7" x14ac:dyDescent="0.25">
      <c r="A592" t="s">
        <v>8</v>
      </c>
      <c r="B592" t="s">
        <v>10</v>
      </c>
      <c r="C592">
        <v>0.64525578771674241</v>
      </c>
      <c r="D592">
        <v>4.8190023137854876</v>
      </c>
      <c r="E592">
        <v>0.7</v>
      </c>
      <c r="F592">
        <v>35</v>
      </c>
      <c r="G592">
        <v>138.15396552065809</v>
      </c>
    </row>
    <row r="593" spans="1:7" x14ac:dyDescent="0.25">
      <c r="A593" t="s">
        <v>8</v>
      </c>
      <c r="B593" t="s">
        <v>10</v>
      </c>
      <c r="C593">
        <v>0.87013268057626514</v>
      </c>
      <c r="D593">
        <v>5.2374150976606453</v>
      </c>
      <c r="E593">
        <v>0.7</v>
      </c>
      <c r="F593">
        <v>40</v>
      </c>
      <c r="G593">
        <v>138.0508452207593</v>
      </c>
    </row>
    <row r="594" spans="1:7" x14ac:dyDescent="0.25">
      <c r="A594" t="s">
        <v>8</v>
      </c>
      <c r="B594" t="s">
        <v>10</v>
      </c>
      <c r="C594">
        <v>1.0955159358152591</v>
      </c>
      <c r="D594">
        <v>5.6705272137854541</v>
      </c>
      <c r="E594">
        <v>0.7</v>
      </c>
      <c r="F594">
        <v>45</v>
      </c>
      <c r="G594">
        <v>137.31706183455009</v>
      </c>
    </row>
    <row r="595" spans="1:7" x14ac:dyDescent="0.25">
      <c r="A595" t="s">
        <v>8</v>
      </c>
      <c r="B595" t="s">
        <v>10</v>
      </c>
      <c r="C595">
        <v>1.2868978306294421</v>
      </c>
      <c r="D595">
        <v>6.0732514595674747</v>
      </c>
      <c r="E595">
        <v>0.7</v>
      </c>
      <c r="F595">
        <v>50</v>
      </c>
      <c r="G595">
        <v>135.09230369224639</v>
      </c>
    </row>
    <row r="596" spans="1:7" x14ac:dyDescent="0.25">
      <c r="A596" t="s">
        <v>8</v>
      </c>
      <c r="B596" t="s">
        <v>10</v>
      </c>
      <c r="C596">
        <v>0.1114667153201522</v>
      </c>
      <c r="D596">
        <v>4.3287892405846566</v>
      </c>
      <c r="E596">
        <v>0.8</v>
      </c>
      <c r="F596">
        <v>0</v>
      </c>
      <c r="G596">
        <v>115.34979249204299</v>
      </c>
    </row>
    <row r="597" spans="1:7" x14ac:dyDescent="0.25">
      <c r="A597" t="s">
        <v>8</v>
      </c>
      <c r="B597" t="s">
        <v>10</v>
      </c>
      <c r="C597">
        <v>-8.5870794222668134E-2</v>
      </c>
      <c r="D597">
        <v>3.8713960437343329</v>
      </c>
      <c r="E597">
        <v>0.8</v>
      </c>
      <c r="F597">
        <v>5</v>
      </c>
      <c r="G597">
        <v>119.57471630321081</v>
      </c>
    </row>
    <row r="598" spans="1:7" x14ac:dyDescent="0.25">
      <c r="A598" t="s">
        <v>8</v>
      </c>
      <c r="B598" t="s">
        <v>10</v>
      </c>
      <c r="C598">
        <v>-0.39904849674373311</v>
      </c>
      <c r="D598">
        <v>3.3674579748633362</v>
      </c>
      <c r="E598">
        <v>0.8</v>
      </c>
      <c r="F598">
        <v>10</v>
      </c>
      <c r="G598">
        <v>116.10865137127109</v>
      </c>
    </row>
    <row r="599" spans="1:7" x14ac:dyDescent="0.25">
      <c r="A599" t="s">
        <v>8</v>
      </c>
      <c r="B599" t="s">
        <v>10</v>
      </c>
      <c r="C599">
        <v>-0.4935822798761979</v>
      </c>
      <c r="D599">
        <v>3.2390879895119151</v>
      </c>
      <c r="E599">
        <v>0.8</v>
      </c>
      <c r="F599">
        <v>15</v>
      </c>
      <c r="G599">
        <v>113.9742568412143</v>
      </c>
    </row>
    <row r="600" spans="1:7" x14ac:dyDescent="0.25">
      <c r="A600" t="s">
        <v>8</v>
      </c>
      <c r="B600" t="s">
        <v>10</v>
      </c>
      <c r="C600">
        <v>-0.23958331133026009</v>
      </c>
      <c r="D600">
        <v>3.2865895868038391</v>
      </c>
      <c r="E600">
        <v>0.8</v>
      </c>
      <c r="F600">
        <v>20</v>
      </c>
      <c r="G600">
        <v>133.33808630522921</v>
      </c>
    </row>
    <row r="601" spans="1:7" x14ac:dyDescent="0.25">
      <c r="A601" t="s">
        <v>8</v>
      </c>
      <c r="B601" t="s">
        <v>10</v>
      </c>
      <c r="C601">
        <v>-6.3585735905565377E-2</v>
      </c>
      <c r="D601">
        <v>3.549676662173511</v>
      </c>
      <c r="E601">
        <v>0.8</v>
      </c>
      <c r="F601">
        <v>25</v>
      </c>
      <c r="G601">
        <v>136.2076028228085</v>
      </c>
    </row>
    <row r="602" spans="1:7" x14ac:dyDescent="0.25">
      <c r="A602" t="s">
        <v>8</v>
      </c>
      <c r="B602" t="s">
        <v>10</v>
      </c>
      <c r="C602">
        <v>0.25537178854676301</v>
      </c>
      <c r="D602">
        <v>4.1134311164090231</v>
      </c>
      <c r="E602">
        <v>0.8</v>
      </c>
      <c r="F602">
        <v>30</v>
      </c>
      <c r="G602">
        <v>137.42270958511889</v>
      </c>
    </row>
    <row r="603" spans="1:7" x14ac:dyDescent="0.25">
      <c r="A603" t="s">
        <v>8</v>
      </c>
      <c r="B603" t="s">
        <v>10</v>
      </c>
      <c r="C603">
        <v>0.45382284164875969</v>
      </c>
      <c r="D603">
        <v>4.464961752589363</v>
      </c>
      <c r="E603">
        <v>0.8</v>
      </c>
      <c r="F603">
        <v>35</v>
      </c>
      <c r="G603">
        <v>138.1434354952803</v>
      </c>
    </row>
    <row r="604" spans="1:7" x14ac:dyDescent="0.25">
      <c r="A604" t="s">
        <v>8</v>
      </c>
      <c r="B604" t="s">
        <v>10</v>
      </c>
      <c r="C604">
        <v>0.6869756200485797</v>
      </c>
      <c r="D604">
        <v>4.8327641801474392</v>
      </c>
      <c r="E604">
        <v>0.8</v>
      </c>
      <c r="F604">
        <v>40</v>
      </c>
      <c r="G604">
        <v>141.06140894510409</v>
      </c>
    </row>
    <row r="605" spans="1:7" x14ac:dyDescent="0.25">
      <c r="A605" t="s">
        <v>8</v>
      </c>
      <c r="B605" t="s">
        <v>10</v>
      </c>
      <c r="C605">
        <v>0.96186333212517017</v>
      </c>
      <c r="D605">
        <v>5.3351120012130471</v>
      </c>
      <c r="E605">
        <v>0.8</v>
      </c>
      <c r="F605">
        <v>45</v>
      </c>
      <c r="G605">
        <v>141.35312973909441</v>
      </c>
    </row>
    <row r="606" spans="1:7" x14ac:dyDescent="0.25">
      <c r="A606" t="s">
        <v>8</v>
      </c>
      <c r="B606" t="s">
        <v>10</v>
      </c>
      <c r="C606">
        <v>1.1965243604994611</v>
      </c>
      <c r="D606">
        <v>5.782749395331531</v>
      </c>
      <c r="E606">
        <v>0.8</v>
      </c>
      <c r="F606">
        <v>50</v>
      </c>
      <c r="G606">
        <v>140.74052703830341</v>
      </c>
    </row>
    <row r="607" spans="1:7" x14ac:dyDescent="0.25">
      <c r="A607" t="s">
        <v>8</v>
      </c>
      <c r="B607" t="s">
        <v>10</v>
      </c>
      <c r="C607">
        <v>0.24733694675579879</v>
      </c>
      <c r="D607">
        <v>4.6284320508372616</v>
      </c>
      <c r="E607">
        <v>0.9</v>
      </c>
      <c r="F607">
        <v>0</v>
      </c>
      <c r="G607">
        <v>113.141084118873</v>
      </c>
    </row>
    <row r="608" spans="1:7" x14ac:dyDescent="0.25">
      <c r="A608" t="s">
        <v>8</v>
      </c>
      <c r="B608" t="s">
        <v>10</v>
      </c>
      <c r="C608">
        <v>-0.18376373912503011</v>
      </c>
      <c r="D608">
        <v>4.1794040141221638</v>
      </c>
      <c r="E608">
        <v>0.9</v>
      </c>
      <c r="F608">
        <v>5</v>
      </c>
      <c r="G608">
        <v>97.158166318747192</v>
      </c>
    </row>
    <row r="609" spans="1:7" x14ac:dyDescent="0.25">
      <c r="A609" t="s">
        <v>8</v>
      </c>
      <c r="B609" t="s">
        <v>10</v>
      </c>
      <c r="C609">
        <v>-0.28517877267123048</v>
      </c>
      <c r="D609">
        <v>3.9690265996363778</v>
      </c>
      <c r="E609">
        <v>0.9</v>
      </c>
      <c r="F609">
        <v>10</v>
      </c>
      <c r="G609">
        <v>98.198240034806759</v>
      </c>
    </row>
    <row r="610" spans="1:7" x14ac:dyDescent="0.25">
      <c r="A610" t="s">
        <v>8</v>
      </c>
      <c r="B610" t="s">
        <v>10</v>
      </c>
      <c r="C610">
        <v>-7.7306564083630014E-2</v>
      </c>
      <c r="D610">
        <v>3.606721736266044</v>
      </c>
      <c r="E610">
        <v>0.9</v>
      </c>
      <c r="F610">
        <v>15</v>
      </c>
      <c r="G610">
        <v>132.42987089953101</v>
      </c>
    </row>
    <row r="611" spans="1:7" x14ac:dyDescent="0.25">
      <c r="A611" t="s">
        <v>8</v>
      </c>
      <c r="B611" t="s">
        <v>10</v>
      </c>
      <c r="C611">
        <v>-0.10491644465518039</v>
      </c>
      <c r="D611">
        <v>3.4328468122279139</v>
      </c>
      <c r="E611">
        <v>0.9</v>
      </c>
      <c r="F611">
        <v>20</v>
      </c>
      <c r="G611">
        <v>138.0563108586739</v>
      </c>
    </row>
    <row r="612" spans="1:7" x14ac:dyDescent="0.25">
      <c r="A612" t="s">
        <v>8</v>
      </c>
      <c r="B612" t="s">
        <v>10</v>
      </c>
      <c r="C612">
        <v>-8.6221162959053299E-2</v>
      </c>
      <c r="D612">
        <v>3.4616702663115122</v>
      </c>
      <c r="E612">
        <v>0.9</v>
      </c>
      <c r="F612">
        <v>25</v>
      </c>
      <c r="G612">
        <v>138.32092970142361</v>
      </c>
    </row>
    <row r="613" spans="1:7" x14ac:dyDescent="0.25">
      <c r="A613" t="s">
        <v>8</v>
      </c>
      <c r="B613" t="s">
        <v>10</v>
      </c>
      <c r="C613">
        <v>0.1202729185504582</v>
      </c>
      <c r="D613">
        <v>3.8412644932090658</v>
      </c>
      <c r="E613">
        <v>0.9</v>
      </c>
      <c r="F613">
        <v>30</v>
      </c>
      <c r="G613">
        <v>138.4377214144217</v>
      </c>
    </row>
    <row r="614" spans="1:7" x14ac:dyDescent="0.25">
      <c r="A614" t="s">
        <v>8</v>
      </c>
      <c r="B614" t="s">
        <v>10</v>
      </c>
      <c r="C614">
        <v>0.34464921655704323</v>
      </c>
      <c r="D614">
        <v>4.2892320932153298</v>
      </c>
      <c r="E614">
        <v>0.9</v>
      </c>
      <c r="F614">
        <v>35</v>
      </c>
      <c r="G614">
        <v>136.9377807261674</v>
      </c>
    </row>
    <row r="615" spans="1:7" x14ac:dyDescent="0.25">
      <c r="A615" t="s">
        <v>8</v>
      </c>
      <c r="B615" t="s">
        <v>10</v>
      </c>
      <c r="C615">
        <v>0.60791305581951782</v>
      </c>
      <c r="D615">
        <v>4.7473958113559052</v>
      </c>
      <c r="E615">
        <v>0.9</v>
      </c>
      <c r="F615">
        <v>40</v>
      </c>
      <c r="G615">
        <v>138.26849091551199</v>
      </c>
    </row>
    <row r="616" spans="1:7" x14ac:dyDescent="0.25">
      <c r="A616" t="s">
        <v>8</v>
      </c>
      <c r="B616" t="s">
        <v>10</v>
      </c>
      <c r="C616">
        <v>0.93469908767799947</v>
      </c>
      <c r="D616">
        <v>5.395258371506884</v>
      </c>
      <c r="E616">
        <v>0.9</v>
      </c>
      <c r="F616">
        <v>45</v>
      </c>
      <c r="G616">
        <v>136.2931976810182</v>
      </c>
    </row>
    <row r="617" spans="1:7" x14ac:dyDescent="0.25">
      <c r="A617" t="s">
        <v>8</v>
      </c>
      <c r="B617" t="s">
        <v>10</v>
      </c>
      <c r="C617">
        <v>1.108198239668718</v>
      </c>
      <c r="D617">
        <v>5.6204105636500383</v>
      </c>
      <c r="E617">
        <v>0.9</v>
      </c>
      <c r="F617">
        <v>50</v>
      </c>
      <c r="G617">
        <v>140.68922160151271</v>
      </c>
    </row>
    <row r="618" spans="1:7" x14ac:dyDescent="0.25">
      <c r="A618" t="s">
        <v>5</v>
      </c>
      <c r="B618" t="s">
        <v>11</v>
      </c>
      <c r="C618">
        <v>-1.2679696364492401</v>
      </c>
      <c r="D618">
        <v>2.0137658064123092</v>
      </c>
      <c r="E618">
        <v>0.3</v>
      </c>
      <c r="F618">
        <v>0</v>
      </c>
      <c r="G618">
        <v>104.4527338880163</v>
      </c>
    </row>
    <row r="619" spans="1:7" x14ac:dyDescent="0.25">
      <c r="A619" t="s">
        <v>5</v>
      </c>
      <c r="B619" t="s">
        <v>11</v>
      </c>
      <c r="C619">
        <v>-1.446379085472318</v>
      </c>
      <c r="D619">
        <v>1.9223279556003869</v>
      </c>
      <c r="E619">
        <v>0.3</v>
      </c>
      <c r="F619">
        <v>5</v>
      </c>
      <c r="G619">
        <v>93.512748676422973</v>
      </c>
    </row>
    <row r="620" spans="1:7" x14ac:dyDescent="0.25">
      <c r="A620" t="s">
        <v>5</v>
      </c>
      <c r="B620" t="s">
        <v>11</v>
      </c>
      <c r="C620">
        <v>-1.031837560541462</v>
      </c>
      <c r="D620">
        <v>2.726142998764951</v>
      </c>
      <c r="E620">
        <v>0.3</v>
      </c>
      <c r="F620">
        <v>10</v>
      </c>
      <c r="G620">
        <v>91.833026477143136</v>
      </c>
    </row>
    <row r="621" spans="1:7" x14ac:dyDescent="0.25">
      <c r="A621" t="s">
        <v>5</v>
      </c>
      <c r="B621" t="s">
        <v>11</v>
      </c>
      <c r="C621">
        <v>-0.87996046030037411</v>
      </c>
      <c r="D621">
        <v>3.4736782126555221</v>
      </c>
      <c r="E621">
        <v>0.3</v>
      </c>
      <c r="F621">
        <v>15</v>
      </c>
      <c r="G621">
        <v>70.456860447495316</v>
      </c>
    </row>
    <row r="622" spans="1:7" x14ac:dyDescent="0.25">
      <c r="A622" t="s">
        <v>5</v>
      </c>
      <c r="B622" t="s">
        <v>11</v>
      </c>
      <c r="C622">
        <v>-0.88894168020551934</v>
      </c>
      <c r="D622">
        <v>3.9683936519371921</v>
      </c>
      <c r="E622">
        <v>0.3</v>
      </c>
      <c r="F622">
        <v>20</v>
      </c>
      <c r="G622">
        <v>47.024571352387952</v>
      </c>
    </row>
    <row r="623" spans="1:7" x14ac:dyDescent="0.25">
      <c r="A623" t="s">
        <v>5</v>
      </c>
      <c r="B623" t="s">
        <v>11</v>
      </c>
      <c r="C623">
        <v>-0.64025582762377331</v>
      </c>
      <c r="D623">
        <v>4.4728257634820254</v>
      </c>
      <c r="E623">
        <v>0.3</v>
      </c>
      <c r="F623">
        <v>25</v>
      </c>
      <c r="G623">
        <v>44.998705279686057</v>
      </c>
    </row>
    <row r="624" spans="1:7" x14ac:dyDescent="0.25">
      <c r="A624" t="s">
        <v>5</v>
      </c>
      <c r="B624" t="s">
        <v>11</v>
      </c>
      <c r="C624">
        <v>-0.49469996879049671</v>
      </c>
      <c r="D624">
        <v>4.9979045603088643</v>
      </c>
      <c r="E624">
        <v>0.3</v>
      </c>
      <c r="F624">
        <v>30</v>
      </c>
      <c r="G624">
        <v>33.280657746952777</v>
      </c>
    </row>
    <row r="625" spans="1:7" x14ac:dyDescent="0.25">
      <c r="A625" t="s">
        <v>5</v>
      </c>
      <c r="B625" t="s">
        <v>11</v>
      </c>
      <c r="C625">
        <v>-0.1439605301646798</v>
      </c>
      <c r="D625">
        <v>5.5649156300046156</v>
      </c>
      <c r="E625">
        <v>0.3</v>
      </c>
      <c r="F625">
        <v>35</v>
      </c>
      <c r="G625">
        <v>37.041822911131128</v>
      </c>
    </row>
    <row r="626" spans="1:7" x14ac:dyDescent="0.25">
      <c r="A626" t="s">
        <v>5</v>
      </c>
      <c r="B626" t="s">
        <v>11</v>
      </c>
      <c r="C626">
        <v>8.0196868440908897E-2</v>
      </c>
      <c r="D626">
        <v>6.0037148182134104</v>
      </c>
      <c r="E626">
        <v>0.3</v>
      </c>
      <c r="F626">
        <v>40</v>
      </c>
      <c r="G626">
        <v>35.943466164034348</v>
      </c>
    </row>
    <row r="627" spans="1:7" x14ac:dyDescent="0.25">
      <c r="A627" t="s">
        <v>5</v>
      </c>
      <c r="B627" t="s">
        <v>11</v>
      </c>
      <c r="C627">
        <v>0.37343885913678337</v>
      </c>
      <c r="D627">
        <v>6.3084804747639751</v>
      </c>
      <c r="E627">
        <v>0.3</v>
      </c>
      <c r="F627">
        <v>45</v>
      </c>
      <c r="G627">
        <v>46.846058463661826</v>
      </c>
    </row>
    <row r="628" spans="1:7" x14ac:dyDescent="0.25">
      <c r="A628" t="s">
        <v>5</v>
      </c>
      <c r="B628" t="s">
        <v>11</v>
      </c>
      <c r="C628">
        <v>0.49829228336682851</v>
      </c>
      <c r="D628">
        <v>6.6204159440809383</v>
      </c>
      <c r="E628">
        <v>0.3</v>
      </c>
      <c r="F628">
        <v>50</v>
      </c>
      <c r="G628">
        <v>43.139741135834207</v>
      </c>
    </row>
    <row r="629" spans="1:7" x14ac:dyDescent="0.25">
      <c r="A629" t="s">
        <v>5</v>
      </c>
      <c r="B629" t="s">
        <v>11</v>
      </c>
      <c r="C629">
        <v>-0.85203342720944264</v>
      </c>
      <c r="D629">
        <v>2.29944391462708</v>
      </c>
      <c r="E629">
        <v>0.4</v>
      </c>
      <c r="F629">
        <v>0</v>
      </c>
      <c r="G629">
        <v>126.63522151897661</v>
      </c>
    </row>
    <row r="630" spans="1:7" x14ac:dyDescent="0.25">
      <c r="A630" t="s">
        <v>5</v>
      </c>
      <c r="B630" t="s">
        <v>11</v>
      </c>
      <c r="C630">
        <v>-1.1456579861216349</v>
      </c>
      <c r="D630">
        <v>1.764410966388553</v>
      </c>
      <c r="E630">
        <v>0.4</v>
      </c>
      <c r="F630">
        <v>5</v>
      </c>
      <c r="G630">
        <v>126.25232037153469</v>
      </c>
    </row>
    <row r="631" spans="1:7" x14ac:dyDescent="0.25">
      <c r="A631" t="s">
        <v>5</v>
      </c>
      <c r="B631" t="s">
        <v>11</v>
      </c>
      <c r="C631">
        <v>-0.83952208839584674</v>
      </c>
      <c r="D631">
        <v>2.5403242105567418</v>
      </c>
      <c r="E631">
        <v>0.4</v>
      </c>
      <c r="F631">
        <v>10</v>
      </c>
      <c r="G631">
        <v>116.6577748036548</v>
      </c>
    </row>
    <row r="632" spans="1:7" x14ac:dyDescent="0.25">
      <c r="A632" t="s">
        <v>5</v>
      </c>
      <c r="B632" t="s">
        <v>11</v>
      </c>
      <c r="C632">
        <v>-0.60973461262562878</v>
      </c>
      <c r="D632">
        <v>3.2120003005516802</v>
      </c>
      <c r="E632">
        <v>0.4</v>
      </c>
      <c r="F632">
        <v>15</v>
      </c>
      <c r="G632">
        <v>105.3651598419244</v>
      </c>
    </row>
    <row r="633" spans="1:7" x14ac:dyDescent="0.25">
      <c r="A633" t="s">
        <v>5</v>
      </c>
      <c r="B633" t="s">
        <v>11</v>
      </c>
      <c r="C633">
        <v>-0.29093759443602202</v>
      </c>
      <c r="D633">
        <v>3.948183784550483</v>
      </c>
      <c r="E633">
        <v>0.4</v>
      </c>
      <c r="F633">
        <v>20</v>
      </c>
      <c r="G633">
        <v>98.664992171194783</v>
      </c>
    </row>
    <row r="634" spans="1:7" x14ac:dyDescent="0.25">
      <c r="A634" t="s">
        <v>5</v>
      </c>
      <c r="B634" t="s">
        <v>11</v>
      </c>
      <c r="C634">
        <v>-0.36270543740760469</v>
      </c>
      <c r="D634">
        <v>4.5056279868349938</v>
      </c>
      <c r="E634">
        <v>0.4</v>
      </c>
      <c r="F634">
        <v>25</v>
      </c>
      <c r="G634">
        <v>67.033442451200784</v>
      </c>
    </row>
    <row r="635" spans="1:7" x14ac:dyDescent="0.25">
      <c r="A635" t="s">
        <v>5</v>
      </c>
      <c r="B635" t="s">
        <v>11</v>
      </c>
      <c r="C635">
        <v>-5.3167600196698528E-2</v>
      </c>
      <c r="D635">
        <v>4.9731442696821082</v>
      </c>
      <c r="E635">
        <v>0.4</v>
      </c>
      <c r="F635">
        <v>30</v>
      </c>
      <c r="G635">
        <v>71.859875171396041</v>
      </c>
    </row>
    <row r="636" spans="1:7" x14ac:dyDescent="0.25">
      <c r="A636" t="s">
        <v>5</v>
      </c>
      <c r="B636" t="s">
        <v>11</v>
      </c>
      <c r="C636">
        <v>0.1368889339958364</v>
      </c>
      <c r="D636">
        <v>5.429976082859473</v>
      </c>
      <c r="E636">
        <v>0.4</v>
      </c>
      <c r="F636">
        <v>35</v>
      </c>
      <c r="G636">
        <v>67.043207225990813</v>
      </c>
    </row>
    <row r="637" spans="1:7" x14ac:dyDescent="0.25">
      <c r="A637" t="s">
        <v>5</v>
      </c>
      <c r="B637" t="s">
        <v>11</v>
      </c>
      <c r="C637">
        <v>0.33414944503988397</v>
      </c>
      <c r="D637">
        <v>5.879278474324475</v>
      </c>
      <c r="E637">
        <v>0.4</v>
      </c>
      <c r="F637">
        <v>40</v>
      </c>
      <c r="G637">
        <v>63.182519440802821</v>
      </c>
    </row>
    <row r="638" spans="1:7" x14ac:dyDescent="0.25">
      <c r="A638" t="s">
        <v>5</v>
      </c>
      <c r="B638" t="s">
        <v>11</v>
      </c>
      <c r="C638">
        <v>0.55098508123886891</v>
      </c>
      <c r="D638">
        <v>6.2348148868650481</v>
      </c>
      <c r="E638">
        <v>0.4</v>
      </c>
      <c r="F638">
        <v>45</v>
      </c>
      <c r="G638">
        <v>65.278799910726391</v>
      </c>
    </row>
    <row r="639" spans="1:7" x14ac:dyDescent="0.25">
      <c r="A639" t="s">
        <v>5</v>
      </c>
      <c r="B639" t="s">
        <v>11</v>
      </c>
      <c r="C639">
        <v>0.69245351117865506</v>
      </c>
      <c r="D639">
        <v>6.5971504686633198</v>
      </c>
      <c r="E639">
        <v>0.4</v>
      </c>
      <c r="F639">
        <v>50</v>
      </c>
      <c r="G639">
        <v>60.671918521943468</v>
      </c>
    </row>
    <row r="640" spans="1:7" x14ac:dyDescent="0.25">
      <c r="A640" t="s">
        <v>5</v>
      </c>
      <c r="B640" t="s">
        <v>11</v>
      </c>
      <c r="C640">
        <v>-0.64998694414098002</v>
      </c>
      <c r="D640">
        <v>2.616021178148388</v>
      </c>
      <c r="E640">
        <v>0.5</v>
      </c>
      <c r="F640">
        <v>0</v>
      </c>
      <c r="G640">
        <v>129.26262023701841</v>
      </c>
    </row>
    <row r="641" spans="1:7" x14ac:dyDescent="0.25">
      <c r="A641" t="s">
        <v>5</v>
      </c>
      <c r="B641" t="s">
        <v>11</v>
      </c>
      <c r="C641">
        <v>-1.116021960121115</v>
      </c>
      <c r="D641">
        <v>1.7511335490676341</v>
      </c>
      <c r="E641">
        <v>0.5</v>
      </c>
      <c r="F641">
        <v>5</v>
      </c>
      <c r="G641">
        <v>129.37407659266819</v>
      </c>
    </row>
    <row r="642" spans="1:7" x14ac:dyDescent="0.25">
      <c r="A642" t="s">
        <v>5</v>
      </c>
      <c r="B642" t="s">
        <v>11</v>
      </c>
      <c r="C642">
        <v>-0.78165075903826453</v>
      </c>
      <c r="D642">
        <v>2.4025437947733801</v>
      </c>
      <c r="E642">
        <v>0.5</v>
      </c>
      <c r="F642">
        <v>10</v>
      </c>
      <c r="G642">
        <v>127.8794758815034</v>
      </c>
    </row>
    <row r="643" spans="1:7" x14ac:dyDescent="0.25">
      <c r="A643" t="s">
        <v>5</v>
      </c>
      <c r="B643" t="s">
        <v>11</v>
      </c>
      <c r="C643">
        <v>-0.43107946605919373</v>
      </c>
      <c r="D643">
        <v>3.038041732207271</v>
      </c>
      <c r="E643">
        <v>0.5</v>
      </c>
      <c r="F643">
        <v>15</v>
      </c>
      <c r="G643">
        <v>128.4879299667856</v>
      </c>
    </row>
    <row r="644" spans="1:7" x14ac:dyDescent="0.25">
      <c r="A644" t="s">
        <v>5</v>
      </c>
      <c r="B644" t="s">
        <v>11</v>
      </c>
      <c r="C644">
        <v>-4.0243467150683943E-2</v>
      </c>
      <c r="D644">
        <v>3.807847953194806</v>
      </c>
      <c r="E644">
        <v>0.5</v>
      </c>
      <c r="F644">
        <v>20</v>
      </c>
      <c r="G644">
        <v>126.3563130714717</v>
      </c>
    </row>
    <row r="645" spans="1:7" x14ac:dyDescent="0.25">
      <c r="A645" t="s">
        <v>5</v>
      </c>
      <c r="B645" t="s">
        <v>11</v>
      </c>
      <c r="C645">
        <v>1.8842495755630819E-2</v>
      </c>
      <c r="D645">
        <v>4.3901224512084838</v>
      </c>
      <c r="E645">
        <v>0.5</v>
      </c>
      <c r="F645">
        <v>25</v>
      </c>
      <c r="G645">
        <v>104.6840788113612</v>
      </c>
    </row>
    <row r="646" spans="1:7" x14ac:dyDescent="0.25">
      <c r="A646" t="s">
        <v>5</v>
      </c>
      <c r="B646" t="s">
        <v>11</v>
      </c>
      <c r="C646">
        <v>-2.1010156664133531E-2</v>
      </c>
      <c r="D646">
        <v>4.8104473132174101</v>
      </c>
      <c r="E646">
        <v>0.5</v>
      </c>
      <c r="F646">
        <v>30</v>
      </c>
      <c r="G646">
        <v>82.042701543804398</v>
      </c>
    </row>
    <row r="647" spans="1:7" x14ac:dyDescent="0.25">
      <c r="A647" t="s">
        <v>5</v>
      </c>
      <c r="B647" t="s">
        <v>11</v>
      </c>
      <c r="C647">
        <v>0.38751675829614568</v>
      </c>
      <c r="D647">
        <v>5.4797213851791531</v>
      </c>
      <c r="E647">
        <v>0.5</v>
      </c>
      <c r="F647">
        <v>35</v>
      </c>
      <c r="G647">
        <v>86.018324559042611</v>
      </c>
    </row>
    <row r="648" spans="1:7" x14ac:dyDescent="0.25">
      <c r="A648" t="s">
        <v>5</v>
      </c>
      <c r="B648" t="s">
        <v>11</v>
      </c>
      <c r="C648">
        <v>0.55000833565162632</v>
      </c>
      <c r="D648">
        <v>5.9063663604330046</v>
      </c>
      <c r="E648">
        <v>0.5</v>
      </c>
      <c r="F648">
        <v>40</v>
      </c>
      <c r="G648">
        <v>80.247314609299238</v>
      </c>
    </row>
    <row r="649" spans="1:7" x14ac:dyDescent="0.25">
      <c r="A649" t="s">
        <v>5</v>
      </c>
      <c r="B649" t="s">
        <v>11</v>
      </c>
      <c r="C649">
        <v>0.60412967354703295</v>
      </c>
      <c r="D649">
        <v>6.1158014920898687</v>
      </c>
      <c r="E649">
        <v>0.5</v>
      </c>
      <c r="F649">
        <v>45</v>
      </c>
      <c r="G649">
        <v>75.23963579720737</v>
      </c>
    </row>
    <row r="650" spans="1:7" x14ac:dyDescent="0.25">
      <c r="A650" t="s">
        <v>5</v>
      </c>
      <c r="B650" t="s">
        <v>11</v>
      </c>
      <c r="C650">
        <v>0.80962526027601989</v>
      </c>
      <c r="D650">
        <v>6.5786988716156944</v>
      </c>
      <c r="E650">
        <v>0.5</v>
      </c>
      <c r="F650">
        <v>50</v>
      </c>
      <c r="G650">
        <v>71.454332860050386</v>
      </c>
    </row>
    <row r="651" spans="1:7" x14ac:dyDescent="0.25">
      <c r="A651" t="s">
        <v>5</v>
      </c>
      <c r="B651" t="s">
        <v>11</v>
      </c>
      <c r="C651">
        <v>-0.37277408367779968</v>
      </c>
      <c r="D651">
        <v>2.98977163910418</v>
      </c>
      <c r="E651">
        <v>0.6</v>
      </c>
      <c r="F651">
        <v>0</v>
      </c>
      <c r="G651">
        <v>135.64457769206939</v>
      </c>
    </row>
    <row r="652" spans="1:7" x14ac:dyDescent="0.25">
      <c r="A652" t="s">
        <v>5</v>
      </c>
      <c r="B652" t="s">
        <v>11</v>
      </c>
      <c r="C652">
        <v>-0.60120669312904806</v>
      </c>
      <c r="D652">
        <v>2.5452402149236981</v>
      </c>
      <c r="E652">
        <v>0.6</v>
      </c>
      <c r="F652">
        <v>5</v>
      </c>
      <c r="G652">
        <v>136.6430543274293</v>
      </c>
    </row>
    <row r="653" spans="1:7" x14ac:dyDescent="0.25">
      <c r="A653" t="s">
        <v>5</v>
      </c>
      <c r="B653" t="s">
        <v>11</v>
      </c>
      <c r="C653">
        <v>-0.49273335737692592</v>
      </c>
      <c r="D653">
        <v>2.7802541374238312</v>
      </c>
      <c r="E653">
        <v>0.6</v>
      </c>
      <c r="F653">
        <v>10</v>
      </c>
      <c r="G653">
        <v>135.07258389183411</v>
      </c>
    </row>
    <row r="654" spans="1:7" x14ac:dyDescent="0.25">
      <c r="A654" t="s">
        <v>5</v>
      </c>
      <c r="B654" t="s">
        <v>11</v>
      </c>
      <c r="C654">
        <v>-0.19103415743367519</v>
      </c>
      <c r="D654">
        <v>3.326797545098366</v>
      </c>
      <c r="E654">
        <v>0.6</v>
      </c>
      <c r="F654">
        <v>15</v>
      </c>
      <c r="G654">
        <v>135.6127888380345</v>
      </c>
    </row>
    <row r="655" spans="1:7" x14ac:dyDescent="0.25">
      <c r="A655" t="s">
        <v>5</v>
      </c>
      <c r="B655" t="s">
        <v>11</v>
      </c>
      <c r="C655">
        <v>-2.2147976373352581E-2</v>
      </c>
      <c r="D655">
        <v>3.7191087961200751</v>
      </c>
      <c r="E655">
        <v>0.6</v>
      </c>
      <c r="F655">
        <v>20</v>
      </c>
      <c r="G655">
        <v>131.95744246705729</v>
      </c>
    </row>
    <row r="656" spans="1:7" x14ac:dyDescent="0.25">
      <c r="A656" t="s">
        <v>5</v>
      </c>
      <c r="B656" t="s">
        <v>11</v>
      </c>
      <c r="C656">
        <v>0.221196635821233</v>
      </c>
      <c r="D656">
        <v>4.4956101256941761</v>
      </c>
      <c r="E656">
        <v>0.6</v>
      </c>
      <c r="F656">
        <v>25</v>
      </c>
      <c r="G656">
        <v>117.0108742739407</v>
      </c>
    </row>
    <row r="657" spans="1:7" x14ac:dyDescent="0.25">
      <c r="A657" t="s">
        <v>5</v>
      </c>
      <c r="B657" t="s">
        <v>11</v>
      </c>
      <c r="C657">
        <v>0.46875860085627852</v>
      </c>
      <c r="D657">
        <v>4.9413005733478954</v>
      </c>
      <c r="E657">
        <v>0.6</v>
      </c>
      <c r="F657">
        <v>30</v>
      </c>
      <c r="G657">
        <v>117.5815674598622</v>
      </c>
    </row>
    <row r="658" spans="1:7" x14ac:dyDescent="0.25">
      <c r="A658" t="s">
        <v>5</v>
      </c>
      <c r="B658" t="s">
        <v>11</v>
      </c>
      <c r="C658">
        <v>0.38317597645132329</v>
      </c>
      <c r="D658">
        <v>5.3491380267150586</v>
      </c>
      <c r="E658">
        <v>0.6</v>
      </c>
      <c r="F658">
        <v>35</v>
      </c>
      <c r="G658">
        <v>91.634260370818183</v>
      </c>
    </row>
    <row r="659" spans="1:7" x14ac:dyDescent="0.25">
      <c r="A659" t="s">
        <v>5</v>
      </c>
      <c r="B659" t="s">
        <v>11</v>
      </c>
      <c r="C659">
        <v>0.59324740406147358</v>
      </c>
      <c r="D659">
        <v>5.7713012162898094</v>
      </c>
      <c r="E659">
        <v>0.6</v>
      </c>
      <c r="F659">
        <v>40</v>
      </c>
      <c r="G659">
        <v>90.103684280147021</v>
      </c>
    </row>
    <row r="660" spans="1:7" x14ac:dyDescent="0.25">
      <c r="A660" t="s">
        <v>5</v>
      </c>
      <c r="B660" t="s">
        <v>11</v>
      </c>
      <c r="C660">
        <v>0.75562087617482243</v>
      </c>
      <c r="D660">
        <v>6.1620568802426838</v>
      </c>
      <c r="E660">
        <v>0.6</v>
      </c>
      <c r="F660">
        <v>45</v>
      </c>
      <c r="G660">
        <v>85.967307280739945</v>
      </c>
    </row>
    <row r="661" spans="1:7" x14ac:dyDescent="0.25">
      <c r="A661" t="s">
        <v>5</v>
      </c>
      <c r="B661" t="s">
        <v>11</v>
      </c>
      <c r="C661">
        <v>0.90245780697355804</v>
      </c>
      <c r="D661">
        <v>6.5000872479903711</v>
      </c>
      <c r="E661">
        <v>0.6</v>
      </c>
      <c r="F661">
        <v>50</v>
      </c>
      <c r="G661">
        <v>82.929507439656504</v>
      </c>
    </row>
    <row r="662" spans="1:7" x14ac:dyDescent="0.25">
      <c r="A662" t="s">
        <v>5</v>
      </c>
      <c r="B662" t="s">
        <v>11</v>
      </c>
      <c r="C662">
        <v>-0.2267333090540529</v>
      </c>
      <c r="D662">
        <v>3.2300243272096152</v>
      </c>
      <c r="E662">
        <v>0.7</v>
      </c>
      <c r="F662">
        <v>0</v>
      </c>
      <c r="G662">
        <v>137.01997924550901</v>
      </c>
    </row>
    <row r="663" spans="1:7" x14ac:dyDescent="0.25">
      <c r="A663" t="s">
        <v>5</v>
      </c>
      <c r="B663" t="s">
        <v>11</v>
      </c>
      <c r="C663">
        <v>-0.4511253650375614</v>
      </c>
      <c r="D663">
        <v>2.8077676812999659</v>
      </c>
      <c r="E663">
        <v>0.7</v>
      </c>
      <c r="F663">
        <v>5</v>
      </c>
      <c r="G663">
        <v>137.3403638441722</v>
      </c>
    </row>
    <row r="664" spans="1:7" x14ac:dyDescent="0.25">
      <c r="A664" t="s">
        <v>5</v>
      </c>
      <c r="B664" t="s">
        <v>11</v>
      </c>
      <c r="C664">
        <v>-0.70115846828514694</v>
      </c>
      <c r="D664">
        <v>2.426149549731095</v>
      </c>
      <c r="E664">
        <v>0.7</v>
      </c>
      <c r="F664">
        <v>10</v>
      </c>
      <c r="G664">
        <v>133.62395160441901</v>
      </c>
    </row>
    <row r="665" spans="1:7" x14ac:dyDescent="0.25">
      <c r="A665" t="s">
        <v>5</v>
      </c>
      <c r="B665" t="s">
        <v>11</v>
      </c>
      <c r="C665">
        <v>-0.18531509654052289</v>
      </c>
      <c r="D665">
        <v>3.2722203395861449</v>
      </c>
      <c r="E665">
        <v>0.7</v>
      </c>
      <c r="F665">
        <v>15</v>
      </c>
      <c r="G665">
        <v>138.5988319168523</v>
      </c>
    </row>
    <row r="666" spans="1:7" x14ac:dyDescent="0.25">
      <c r="A666" t="s">
        <v>5</v>
      </c>
      <c r="B666" t="s">
        <v>11</v>
      </c>
      <c r="C666">
        <v>0.13027922175000969</v>
      </c>
      <c r="D666">
        <v>3.8704816588966922</v>
      </c>
      <c r="E666">
        <v>0.7</v>
      </c>
      <c r="F666">
        <v>20</v>
      </c>
      <c r="G666">
        <v>137.94742130147031</v>
      </c>
    </row>
    <row r="667" spans="1:7" x14ac:dyDescent="0.25">
      <c r="A667" t="s">
        <v>5</v>
      </c>
      <c r="B667" t="s">
        <v>11</v>
      </c>
      <c r="C667">
        <v>0.42001566069403612</v>
      </c>
      <c r="D667">
        <v>4.4247928848346536</v>
      </c>
      <c r="E667">
        <v>0.7</v>
      </c>
      <c r="F667">
        <v>25</v>
      </c>
      <c r="G667">
        <v>137.11714831657869</v>
      </c>
    </row>
    <row r="668" spans="1:7" x14ac:dyDescent="0.25">
      <c r="A668" t="s">
        <v>5</v>
      </c>
      <c r="B668" t="s">
        <v>11</v>
      </c>
      <c r="C668">
        <v>0.68420567958938305</v>
      </c>
      <c r="D668">
        <v>4.8970655124959173</v>
      </c>
      <c r="E668">
        <v>0.7</v>
      </c>
      <c r="F668">
        <v>30</v>
      </c>
      <c r="G668">
        <v>137.87985488324469</v>
      </c>
    </row>
    <row r="669" spans="1:7" x14ac:dyDescent="0.25">
      <c r="A669" t="s">
        <v>5</v>
      </c>
      <c r="B669" t="s">
        <v>11</v>
      </c>
      <c r="C669">
        <v>0.68449203120222801</v>
      </c>
      <c r="D669">
        <v>5.333357273792056</v>
      </c>
      <c r="E669">
        <v>0.7</v>
      </c>
      <c r="F669">
        <v>35</v>
      </c>
      <c r="G669">
        <v>117.9108104871048</v>
      </c>
    </row>
    <row r="670" spans="1:7" x14ac:dyDescent="0.25">
      <c r="A670" t="s">
        <v>5</v>
      </c>
      <c r="B670" t="s">
        <v>11</v>
      </c>
      <c r="C670">
        <v>0.89432865365495462</v>
      </c>
      <c r="D670">
        <v>5.7794549202092709</v>
      </c>
      <c r="E670">
        <v>0.7</v>
      </c>
      <c r="F670">
        <v>40</v>
      </c>
      <c r="G670">
        <v>115.2635108475931</v>
      </c>
    </row>
    <row r="671" spans="1:7" x14ac:dyDescent="0.25">
      <c r="A671" t="s">
        <v>5</v>
      </c>
      <c r="B671" t="s">
        <v>11</v>
      </c>
      <c r="C671">
        <v>0.84402151930538005</v>
      </c>
      <c r="D671">
        <v>6.1987612671406449</v>
      </c>
      <c r="E671">
        <v>0.7</v>
      </c>
      <c r="F671">
        <v>45</v>
      </c>
      <c r="G671">
        <v>91.782205591871971</v>
      </c>
    </row>
    <row r="672" spans="1:7" x14ac:dyDescent="0.25">
      <c r="A672" t="s">
        <v>5</v>
      </c>
      <c r="B672" t="s">
        <v>11</v>
      </c>
      <c r="C672">
        <v>1.0688712229562001</v>
      </c>
      <c r="D672">
        <v>6.6234788696765694</v>
      </c>
      <c r="E672">
        <v>0.7</v>
      </c>
      <c r="F672">
        <v>50</v>
      </c>
      <c r="G672">
        <v>91.387857431594611</v>
      </c>
    </row>
    <row r="673" spans="1:7" x14ac:dyDescent="0.25">
      <c r="A673" t="s">
        <v>5</v>
      </c>
      <c r="B673" t="s">
        <v>11</v>
      </c>
      <c r="C673">
        <v>-0.44282739715863351</v>
      </c>
      <c r="D673">
        <v>2.9719066303064889</v>
      </c>
      <c r="E673">
        <v>0.8</v>
      </c>
      <c r="F673">
        <v>0</v>
      </c>
      <c r="G673">
        <v>130.52231603050109</v>
      </c>
    </row>
    <row r="674" spans="1:7" x14ac:dyDescent="0.25">
      <c r="A674" t="s">
        <v>5</v>
      </c>
      <c r="B674" t="s">
        <v>11</v>
      </c>
      <c r="C674">
        <v>-0.39969721398337699</v>
      </c>
      <c r="D674">
        <v>2.9375902308186559</v>
      </c>
      <c r="E674">
        <v>0.8</v>
      </c>
      <c r="F674">
        <v>5</v>
      </c>
      <c r="G674">
        <v>135.75258061361859</v>
      </c>
    </row>
    <row r="675" spans="1:7" x14ac:dyDescent="0.25">
      <c r="A675" t="s">
        <v>5</v>
      </c>
      <c r="B675" t="s">
        <v>11</v>
      </c>
      <c r="C675">
        <v>-0.62490769080496089</v>
      </c>
      <c r="D675">
        <v>2.59303552019411</v>
      </c>
      <c r="E675">
        <v>0.8</v>
      </c>
      <c r="F675">
        <v>10</v>
      </c>
      <c r="G675">
        <v>132.4428210066238</v>
      </c>
    </row>
    <row r="676" spans="1:7" x14ac:dyDescent="0.25">
      <c r="A676" t="s">
        <v>5</v>
      </c>
      <c r="B676" t="s">
        <v>11</v>
      </c>
      <c r="C676">
        <v>-0.13744182119354209</v>
      </c>
      <c r="D676">
        <v>3.3922144595670769</v>
      </c>
      <c r="E676">
        <v>0.8</v>
      </c>
      <c r="F676">
        <v>15</v>
      </c>
      <c r="G676">
        <v>137.15996776418459</v>
      </c>
    </row>
    <row r="677" spans="1:7" x14ac:dyDescent="0.25">
      <c r="A677" t="s">
        <v>5</v>
      </c>
      <c r="B677" t="s">
        <v>11</v>
      </c>
      <c r="C677">
        <v>-2.7828710563868601E-2</v>
      </c>
      <c r="D677">
        <v>3.6987688154461189</v>
      </c>
      <c r="E677">
        <v>0.8</v>
      </c>
      <c r="F677">
        <v>20</v>
      </c>
      <c r="G677">
        <v>132.4077742075352</v>
      </c>
    </row>
    <row r="678" spans="1:7" x14ac:dyDescent="0.25">
      <c r="A678" t="s">
        <v>5</v>
      </c>
      <c r="B678" t="s">
        <v>11</v>
      </c>
      <c r="C678">
        <v>0.26419214004481228</v>
      </c>
      <c r="D678">
        <v>4.2868511763189536</v>
      </c>
      <c r="E678">
        <v>0.8</v>
      </c>
      <c r="F678">
        <v>25</v>
      </c>
      <c r="G678">
        <v>130.2236505877853</v>
      </c>
    </row>
    <row r="679" spans="1:7" x14ac:dyDescent="0.25">
      <c r="A679" t="s">
        <v>5</v>
      </c>
      <c r="B679" t="s">
        <v>11</v>
      </c>
      <c r="C679">
        <v>0.6666183875255518</v>
      </c>
      <c r="D679">
        <v>4.9378741538230617</v>
      </c>
      <c r="E679">
        <v>0.8</v>
      </c>
      <c r="F679">
        <v>30</v>
      </c>
      <c r="G679">
        <v>134.51826806136719</v>
      </c>
    </row>
    <row r="680" spans="1:7" x14ac:dyDescent="0.25">
      <c r="A680" t="s">
        <v>5</v>
      </c>
      <c r="B680" t="s">
        <v>11</v>
      </c>
      <c r="C680">
        <v>0.68349908910672663</v>
      </c>
      <c r="D680">
        <v>5.3323552121643951</v>
      </c>
      <c r="E680">
        <v>0.8</v>
      </c>
      <c r="F680">
        <v>35</v>
      </c>
      <c r="G680">
        <v>117.8725231792572</v>
      </c>
    </row>
    <row r="681" spans="1:7" x14ac:dyDescent="0.25">
      <c r="A681" t="s">
        <v>5</v>
      </c>
      <c r="B681" t="s">
        <v>11</v>
      </c>
      <c r="C681">
        <v>0.71559658585972541</v>
      </c>
      <c r="D681">
        <v>5.5579594177448657</v>
      </c>
      <c r="E681">
        <v>0.8</v>
      </c>
      <c r="F681">
        <v>40</v>
      </c>
      <c r="G681">
        <v>110.2561346710572</v>
      </c>
    </row>
    <row r="682" spans="1:7" x14ac:dyDescent="0.25">
      <c r="A682" t="s">
        <v>5</v>
      </c>
      <c r="B682" t="s">
        <v>11</v>
      </c>
      <c r="C682">
        <v>0.84177571252349781</v>
      </c>
      <c r="D682">
        <v>6.2584731098595352</v>
      </c>
      <c r="E682">
        <v>0.8</v>
      </c>
      <c r="F682">
        <v>45</v>
      </c>
      <c r="G682">
        <v>88.855417257243687</v>
      </c>
    </row>
    <row r="683" spans="1:7" x14ac:dyDescent="0.25">
      <c r="A683" t="s">
        <v>5</v>
      </c>
      <c r="B683" t="s">
        <v>11</v>
      </c>
      <c r="C683">
        <v>1.0555446928075609</v>
      </c>
      <c r="D683">
        <v>6.5789702922693198</v>
      </c>
      <c r="E683">
        <v>0.8</v>
      </c>
      <c r="F683">
        <v>50</v>
      </c>
      <c r="G683">
        <v>92.29732062658799</v>
      </c>
    </row>
    <row r="684" spans="1:7" x14ac:dyDescent="0.25">
      <c r="A684" t="s">
        <v>5</v>
      </c>
      <c r="B684" t="s">
        <v>11</v>
      </c>
      <c r="C684">
        <v>-0.28480953787013158</v>
      </c>
      <c r="D684">
        <v>3.1217091988158732</v>
      </c>
      <c r="E684">
        <v>0.9</v>
      </c>
      <c r="F684">
        <v>0</v>
      </c>
      <c r="G684">
        <v>137.0583757412825</v>
      </c>
    </row>
    <row r="685" spans="1:7" x14ac:dyDescent="0.25">
      <c r="A685" t="s">
        <v>5</v>
      </c>
      <c r="B685" t="s">
        <v>11</v>
      </c>
      <c r="C685">
        <v>-0.31772351391748971</v>
      </c>
      <c r="D685">
        <v>3.0569775274494049</v>
      </c>
      <c r="E685">
        <v>0.9</v>
      </c>
      <c r="F685">
        <v>5</v>
      </c>
      <c r="G685">
        <v>137.2334426768038</v>
      </c>
    </row>
    <row r="686" spans="1:7" x14ac:dyDescent="0.25">
      <c r="A686" t="s">
        <v>5</v>
      </c>
      <c r="B686" t="s">
        <v>11</v>
      </c>
      <c r="C686">
        <v>-0.36928975526094232</v>
      </c>
      <c r="D686">
        <v>3.000564692224053</v>
      </c>
      <c r="E686">
        <v>0.9</v>
      </c>
      <c r="F686">
        <v>10</v>
      </c>
      <c r="G686">
        <v>135.44547133799759</v>
      </c>
    </row>
    <row r="687" spans="1:7" x14ac:dyDescent="0.25">
      <c r="A687" t="s">
        <v>5</v>
      </c>
      <c r="B687" t="s">
        <v>11</v>
      </c>
      <c r="C687">
        <v>-7.3613363556010669E-2</v>
      </c>
      <c r="D687">
        <v>3.519901037478085</v>
      </c>
      <c r="E687">
        <v>0.9</v>
      </c>
      <c r="F687">
        <v>15</v>
      </c>
      <c r="G687">
        <v>136.72168621113951</v>
      </c>
    </row>
    <row r="688" spans="1:7" x14ac:dyDescent="0.25">
      <c r="A688" t="s">
        <v>5</v>
      </c>
      <c r="B688" t="s">
        <v>11</v>
      </c>
      <c r="C688">
        <v>0.1746985497649268</v>
      </c>
      <c r="D688">
        <v>4.0457008652147017</v>
      </c>
      <c r="E688">
        <v>0.9</v>
      </c>
      <c r="F688">
        <v>20</v>
      </c>
      <c r="G688">
        <v>133.68491960535221</v>
      </c>
    </row>
    <row r="689" spans="1:7" x14ac:dyDescent="0.25">
      <c r="A689" t="s">
        <v>5</v>
      </c>
      <c r="B689" t="s">
        <v>11</v>
      </c>
      <c r="C689">
        <v>0.43274584940533528</v>
      </c>
      <c r="D689">
        <v>4.4946456163657356</v>
      </c>
      <c r="E689">
        <v>0.9</v>
      </c>
      <c r="F689">
        <v>25</v>
      </c>
      <c r="G689">
        <v>134.99570093892871</v>
      </c>
    </row>
    <row r="690" spans="1:7" x14ac:dyDescent="0.25">
      <c r="A690" t="s">
        <v>5</v>
      </c>
      <c r="B690" t="s">
        <v>11</v>
      </c>
      <c r="C690">
        <v>0.50883521659359165</v>
      </c>
      <c r="D690">
        <v>4.7321628274431022</v>
      </c>
      <c r="E690">
        <v>0.9</v>
      </c>
      <c r="F690">
        <v>30</v>
      </c>
      <c r="G690">
        <v>130.56416330145191</v>
      </c>
    </row>
    <row r="691" spans="1:7" x14ac:dyDescent="0.25">
      <c r="A691" t="s">
        <v>5</v>
      </c>
      <c r="B691" t="s">
        <v>11</v>
      </c>
      <c r="C691">
        <v>0.95276528314436193</v>
      </c>
      <c r="D691">
        <v>5.4427933055278954</v>
      </c>
      <c r="E691">
        <v>0.9</v>
      </c>
      <c r="F691">
        <v>35</v>
      </c>
      <c r="G691">
        <v>135.64700161678621</v>
      </c>
    </row>
    <row r="692" spans="1:7" x14ac:dyDescent="0.25">
      <c r="A692" t="s">
        <v>5</v>
      </c>
      <c r="B692" t="s">
        <v>11</v>
      </c>
      <c r="C692">
        <v>1.0883690307742611</v>
      </c>
      <c r="D692">
        <v>5.7098287820288451</v>
      </c>
      <c r="E692">
        <v>0.9</v>
      </c>
      <c r="F692">
        <v>40</v>
      </c>
      <c r="G692">
        <v>134.90994424449369</v>
      </c>
    </row>
    <row r="693" spans="1:7" x14ac:dyDescent="0.25">
      <c r="A693" t="s">
        <v>5</v>
      </c>
      <c r="B693" t="s">
        <v>11</v>
      </c>
      <c r="C693">
        <v>1.1365514501757601</v>
      </c>
      <c r="D693">
        <v>6.2316792034005983</v>
      </c>
      <c r="E693">
        <v>0.9</v>
      </c>
      <c r="F693">
        <v>45</v>
      </c>
      <c r="G693">
        <v>115.08199400246841</v>
      </c>
    </row>
    <row r="694" spans="1:7" x14ac:dyDescent="0.25">
      <c r="A694" t="s">
        <v>5</v>
      </c>
      <c r="B694" t="s">
        <v>11</v>
      </c>
      <c r="C694">
        <v>1.049612511671645</v>
      </c>
      <c r="D694">
        <v>6.5909094760959483</v>
      </c>
      <c r="E694">
        <v>0.9</v>
      </c>
      <c r="F694">
        <v>50</v>
      </c>
      <c r="G694">
        <v>91.247116318564068</v>
      </c>
    </row>
    <row r="695" spans="1:7" x14ac:dyDescent="0.25">
      <c r="A695" t="s">
        <v>6</v>
      </c>
      <c r="B695" t="s">
        <v>11</v>
      </c>
      <c r="C695">
        <v>-0.99831649458015592</v>
      </c>
      <c r="D695">
        <v>2.623151184143345</v>
      </c>
      <c r="E695">
        <v>0.3</v>
      </c>
      <c r="F695">
        <v>0</v>
      </c>
      <c r="G695">
        <v>99.395472581607223</v>
      </c>
    </row>
    <row r="696" spans="1:7" x14ac:dyDescent="0.25">
      <c r="A696" t="s">
        <v>6</v>
      </c>
      <c r="B696" t="s">
        <v>11</v>
      </c>
      <c r="C696">
        <v>-1.460080481715857</v>
      </c>
      <c r="D696">
        <v>1.9062999938120719</v>
      </c>
      <c r="E696">
        <v>0.3</v>
      </c>
      <c r="F696">
        <v>5</v>
      </c>
      <c r="G696">
        <v>93.085279902648708</v>
      </c>
    </row>
    <row r="697" spans="1:7" x14ac:dyDescent="0.25">
      <c r="A697" t="s">
        <v>6</v>
      </c>
      <c r="B697" t="s">
        <v>11</v>
      </c>
      <c r="C697">
        <v>-1.582849925721068</v>
      </c>
      <c r="D697">
        <v>2.1903944729602518</v>
      </c>
      <c r="E697">
        <v>0.3</v>
      </c>
      <c r="F697">
        <v>10</v>
      </c>
      <c r="G697">
        <v>69.654905235581211</v>
      </c>
    </row>
    <row r="698" spans="1:7" x14ac:dyDescent="0.25">
      <c r="A698" t="s">
        <v>6</v>
      </c>
      <c r="B698" t="s">
        <v>11</v>
      </c>
      <c r="C698">
        <v>-0.92028666759050037</v>
      </c>
      <c r="D698">
        <v>3.1174727606706591</v>
      </c>
      <c r="E698">
        <v>0.3</v>
      </c>
      <c r="F698">
        <v>15</v>
      </c>
      <c r="G698">
        <v>83.360285090773871</v>
      </c>
    </row>
    <row r="699" spans="1:7" x14ac:dyDescent="0.25">
      <c r="A699" t="s">
        <v>6</v>
      </c>
      <c r="B699" t="s">
        <v>11</v>
      </c>
      <c r="C699">
        <v>-0.73122465675582005</v>
      </c>
      <c r="D699">
        <v>3.6744683043287538</v>
      </c>
      <c r="E699">
        <v>0.3</v>
      </c>
      <c r="F699">
        <v>20</v>
      </c>
      <c r="G699">
        <v>73.869213315902613</v>
      </c>
    </row>
    <row r="700" spans="1:7" x14ac:dyDescent="0.25">
      <c r="A700" t="s">
        <v>6</v>
      </c>
      <c r="B700" t="s">
        <v>11</v>
      </c>
      <c r="C700">
        <v>-0.74904530520309498</v>
      </c>
      <c r="D700">
        <v>4.2844177129371923</v>
      </c>
      <c r="E700">
        <v>0.3</v>
      </c>
      <c r="F700">
        <v>25</v>
      </c>
      <c r="G700">
        <v>44.406623291495457</v>
      </c>
    </row>
    <row r="701" spans="1:7" x14ac:dyDescent="0.25">
      <c r="A701" t="s">
        <v>6</v>
      </c>
      <c r="B701" t="s">
        <v>11</v>
      </c>
      <c r="C701">
        <v>-0.46262356861400289</v>
      </c>
      <c r="D701">
        <v>4.8227174080863131</v>
      </c>
      <c r="E701">
        <v>0.3</v>
      </c>
      <c r="F701">
        <v>30</v>
      </c>
      <c r="G701">
        <v>44.028981790405687</v>
      </c>
    </row>
    <row r="702" spans="1:7" x14ac:dyDescent="0.25">
      <c r="A702" t="s">
        <v>6</v>
      </c>
      <c r="B702" t="s">
        <v>11</v>
      </c>
      <c r="C702">
        <v>-0.14753742804866279</v>
      </c>
      <c r="D702">
        <v>5.2847084255483079</v>
      </c>
      <c r="E702">
        <v>0.3</v>
      </c>
      <c r="F702">
        <v>35</v>
      </c>
      <c r="G702">
        <v>49.579142090538568</v>
      </c>
    </row>
    <row r="703" spans="1:7" x14ac:dyDescent="0.25">
      <c r="A703" t="s">
        <v>6</v>
      </c>
      <c r="B703" t="s">
        <v>11</v>
      </c>
      <c r="C703">
        <v>4.867152236903971E-2</v>
      </c>
      <c r="D703">
        <v>5.7103964363923074</v>
      </c>
      <c r="E703">
        <v>0.3</v>
      </c>
      <c r="F703">
        <v>40</v>
      </c>
      <c r="G703">
        <v>46.711418727006603</v>
      </c>
    </row>
    <row r="704" spans="1:7" x14ac:dyDescent="0.25">
      <c r="A704" t="s">
        <v>6</v>
      </c>
      <c r="B704" t="s">
        <v>11</v>
      </c>
      <c r="C704">
        <v>0.2434184584395912</v>
      </c>
      <c r="D704">
        <v>6.151868762389979</v>
      </c>
      <c r="E704">
        <v>0.3</v>
      </c>
      <c r="F704">
        <v>45</v>
      </c>
      <c r="G704">
        <v>42.996382276448429</v>
      </c>
    </row>
    <row r="705" spans="1:7" x14ac:dyDescent="0.25">
      <c r="A705" t="s">
        <v>6</v>
      </c>
      <c r="B705" t="s">
        <v>11</v>
      </c>
      <c r="C705">
        <v>0.48060370726396012</v>
      </c>
      <c r="D705">
        <v>6.5019603162826716</v>
      </c>
      <c r="E705">
        <v>0.3</v>
      </c>
      <c r="F705">
        <v>50</v>
      </c>
      <c r="G705">
        <v>47.067944413637377</v>
      </c>
    </row>
    <row r="706" spans="1:7" x14ac:dyDescent="0.25">
      <c r="A706" t="s">
        <v>6</v>
      </c>
      <c r="B706" t="s">
        <v>11</v>
      </c>
      <c r="C706">
        <v>-0.90961276417209747</v>
      </c>
      <c r="D706">
        <v>3.246649223390341</v>
      </c>
      <c r="E706">
        <v>0.4</v>
      </c>
      <c r="F706">
        <v>0</v>
      </c>
      <c r="G706">
        <v>78.345907365364909</v>
      </c>
    </row>
    <row r="707" spans="1:7" x14ac:dyDescent="0.25">
      <c r="A707" t="s">
        <v>6</v>
      </c>
      <c r="B707" t="s">
        <v>11</v>
      </c>
      <c r="C707">
        <v>-0.86840742482003697</v>
      </c>
      <c r="D707">
        <v>2.5092198796650491</v>
      </c>
      <c r="E707">
        <v>0.4</v>
      </c>
      <c r="F707">
        <v>5</v>
      </c>
      <c r="G707">
        <v>115.633501442034</v>
      </c>
    </row>
    <row r="708" spans="1:7" x14ac:dyDescent="0.25">
      <c r="A708" t="s">
        <v>6</v>
      </c>
      <c r="B708" t="s">
        <v>11</v>
      </c>
      <c r="C708">
        <v>-0.89490715003454813</v>
      </c>
      <c r="D708">
        <v>2.5315631513044048</v>
      </c>
      <c r="E708">
        <v>0.4</v>
      </c>
      <c r="F708">
        <v>10</v>
      </c>
      <c r="G708">
        <v>112.3622739699137</v>
      </c>
    </row>
    <row r="709" spans="1:7" x14ac:dyDescent="0.25">
      <c r="A709" t="s">
        <v>6</v>
      </c>
      <c r="B709" t="s">
        <v>11</v>
      </c>
      <c r="C709">
        <v>-0.7101787869629409</v>
      </c>
      <c r="D709">
        <v>2.9804452636245391</v>
      </c>
      <c r="E709">
        <v>0.4</v>
      </c>
      <c r="F709">
        <v>15</v>
      </c>
      <c r="G709">
        <v>107.458045282575</v>
      </c>
    </row>
    <row r="710" spans="1:7" x14ac:dyDescent="0.25">
      <c r="A710" t="s">
        <v>6</v>
      </c>
      <c r="B710" t="s">
        <v>11</v>
      </c>
      <c r="C710">
        <v>-0.62046197738300013</v>
      </c>
      <c r="D710">
        <v>3.6322249950961809</v>
      </c>
      <c r="E710">
        <v>0.4</v>
      </c>
      <c r="F710">
        <v>20</v>
      </c>
      <c r="G710">
        <v>85.198369866952746</v>
      </c>
    </row>
    <row r="711" spans="1:7" x14ac:dyDescent="0.25">
      <c r="A711" t="s">
        <v>6</v>
      </c>
      <c r="B711" t="s">
        <v>11</v>
      </c>
      <c r="C711">
        <v>-0.32987726471839851</v>
      </c>
      <c r="D711">
        <v>4.2153660319013548</v>
      </c>
      <c r="E711">
        <v>0.4</v>
      </c>
      <c r="F711">
        <v>25</v>
      </c>
      <c r="G711">
        <v>83.118892341518134</v>
      </c>
    </row>
    <row r="712" spans="1:7" x14ac:dyDescent="0.25">
      <c r="A712" t="s">
        <v>6</v>
      </c>
      <c r="B712" t="s">
        <v>11</v>
      </c>
      <c r="C712">
        <v>-0.13286928244696991</v>
      </c>
      <c r="D712">
        <v>4.5833665273245492</v>
      </c>
      <c r="E712">
        <v>0.4</v>
      </c>
      <c r="F712">
        <v>30</v>
      </c>
      <c r="G712">
        <v>82.962496222705042</v>
      </c>
    </row>
    <row r="713" spans="1:7" x14ac:dyDescent="0.25">
      <c r="A713" t="s">
        <v>6</v>
      </c>
      <c r="B713" t="s">
        <v>11</v>
      </c>
      <c r="C713">
        <v>5.6759723424844533E-2</v>
      </c>
      <c r="D713">
        <v>5.2108866332027803</v>
      </c>
      <c r="E713">
        <v>0.4</v>
      </c>
      <c r="F713">
        <v>35</v>
      </c>
      <c r="G713">
        <v>70.287679098991831</v>
      </c>
    </row>
    <row r="714" spans="1:7" x14ac:dyDescent="0.25">
      <c r="A714" t="s">
        <v>6</v>
      </c>
      <c r="B714" t="s">
        <v>11</v>
      </c>
      <c r="C714">
        <v>0.22340951350589661</v>
      </c>
      <c r="D714">
        <v>5.6305858150811234</v>
      </c>
      <c r="E714">
        <v>0.4</v>
      </c>
      <c r="F714">
        <v>40</v>
      </c>
      <c r="G714">
        <v>65.187605340517379</v>
      </c>
    </row>
    <row r="715" spans="1:7" x14ac:dyDescent="0.25">
      <c r="A715" t="s">
        <v>6</v>
      </c>
      <c r="B715" t="s">
        <v>11</v>
      </c>
      <c r="C715">
        <v>0.30861140850838292</v>
      </c>
      <c r="D715">
        <v>6.0497516719246969</v>
      </c>
      <c r="E715">
        <v>0.4</v>
      </c>
      <c r="F715">
        <v>45</v>
      </c>
      <c r="G715">
        <v>53.204707162501798</v>
      </c>
    </row>
    <row r="716" spans="1:7" x14ac:dyDescent="0.25">
      <c r="A716" t="s">
        <v>6</v>
      </c>
      <c r="B716" t="s">
        <v>11</v>
      </c>
      <c r="C716">
        <v>0.65017591504463579</v>
      </c>
      <c r="D716">
        <v>6.4468744073176909</v>
      </c>
      <c r="E716">
        <v>0.4</v>
      </c>
      <c r="F716">
        <v>50</v>
      </c>
      <c r="G716">
        <v>63.973017367280612</v>
      </c>
    </row>
    <row r="717" spans="1:7" x14ac:dyDescent="0.25">
      <c r="A717" t="s">
        <v>6</v>
      </c>
      <c r="B717" t="s">
        <v>11</v>
      </c>
      <c r="C717">
        <v>-0.67632892774107445</v>
      </c>
      <c r="D717">
        <v>3.3101385043078322</v>
      </c>
      <c r="E717">
        <v>0.5</v>
      </c>
      <c r="F717">
        <v>0</v>
      </c>
      <c r="G717">
        <v>95.220325735292477</v>
      </c>
    </row>
    <row r="718" spans="1:7" x14ac:dyDescent="0.25">
      <c r="A718" t="s">
        <v>6</v>
      </c>
      <c r="B718" t="s">
        <v>11</v>
      </c>
      <c r="C718">
        <v>-0.80063055681485873</v>
      </c>
      <c r="D718">
        <v>2.9747186141029891</v>
      </c>
      <c r="E718">
        <v>0.5</v>
      </c>
      <c r="F718">
        <v>5</v>
      </c>
      <c r="G718">
        <v>100.0496260785755</v>
      </c>
    </row>
    <row r="719" spans="1:7" x14ac:dyDescent="0.25">
      <c r="A719" t="s">
        <v>6</v>
      </c>
      <c r="B719" t="s">
        <v>11</v>
      </c>
      <c r="C719">
        <v>-0.67969959309142736</v>
      </c>
      <c r="D719">
        <v>2.793876684232564</v>
      </c>
      <c r="E719">
        <v>0.5</v>
      </c>
      <c r="F719">
        <v>10</v>
      </c>
      <c r="G719">
        <v>118.5924774125009</v>
      </c>
    </row>
    <row r="720" spans="1:7" x14ac:dyDescent="0.25">
      <c r="A720" t="s">
        <v>6</v>
      </c>
      <c r="B720" t="s">
        <v>11</v>
      </c>
      <c r="C720">
        <v>-0.56472574537324749</v>
      </c>
      <c r="D720">
        <v>3.0319155683186931</v>
      </c>
      <c r="E720">
        <v>0.5</v>
      </c>
      <c r="F720">
        <v>15</v>
      </c>
      <c r="G720">
        <v>117.4346682703631</v>
      </c>
    </row>
    <row r="721" spans="1:7" x14ac:dyDescent="0.25">
      <c r="A721" t="s">
        <v>6</v>
      </c>
      <c r="B721" t="s">
        <v>11</v>
      </c>
      <c r="C721">
        <v>-0.31535490428454072</v>
      </c>
      <c r="D721">
        <v>3.534925525773855</v>
      </c>
      <c r="E721">
        <v>0.5</v>
      </c>
      <c r="F721">
        <v>20</v>
      </c>
      <c r="G721">
        <v>115.5320643385019</v>
      </c>
    </row>
    <row r="722" spans="1:7" x14ac:dyDescent="0.25">
      <c r="A722" t="s">
        <v>6</v>
      </c>
      <c r="B722" t="s">
        <v>11</v>
      </c>
      <c r="C722">
        <v>-0.23125715202875149</v>
      </c>
      <c r="D722">
        <v>4.1586989031544537</v>
      </c>
      <c r="E722">
        <v>0.5</v>
      </c>
      <c r="F722">
        <v>25</v>
      </c>
      <c r="G722">
        <v>94.079267335759468</v>
      </c>
    </row>
    <row r="723" spans="1:7" x14ac:dyDescent="0.25">
      <c r="A723" t="s">
        <v>6</v>
      </c>
      <c r="B723" t="s">
        <v>11</v>
      </c>
      <c r="C723">
        <v>6.5084684167155613E-2</v>
      </c>
      <c r="D723">
        <v>4.5626855982656522</v>
      </c>
      <c r="E723">
        <v>0.5</v>
      </c>
      <c r="F723">
        <v>30</v>
      </c>
      <c r="G723">
        <v>100.6978819743004</v>
      </c>
    </row>
    <row r="724" spans="1:7" x14ac:dyDescent="0.25">
      <c r="A724" t="s">
        <v>6</v>
      </c>
      <c r="B724" t="s">
        <v>11</v>
      </c>
      <c r="C724">
        <v>9.9257269073201149E-2</v>
      </c>
      <c r="D724">
        <v>5.1537687776107486</v>
      </c>
      <c r="E724">
        <v>0.5</v>
      </c>
      <c r="F724">
        <v>35</v>
      </c>
      <c r="G724">
        <v>76.509182518028354</v>
      </c>
    </row>
    <row r="725" spans="1:7" x14ac:dyDescent="0.25">
      <c r="A725" t="s">
        <v>6</v>
      </c>
      <c r="B725" t="s">
        <v>11</v>
      </c>
      <c r="C725">
        <v>0.3564811320229509</v>
      </c>
      <c r="D725">
        <v>5.5266017005062134</v>
      </c>
      <c r="E725">
        <v>0.5</v>
      </c>
      <c r="F725">
        <v>40</v>
      </c>
      <c r="G725">
        <v>81.238001207630404</v>
      </c>
    </row>
    <row r="726" spans="1:7" x14ac:dyDescent="0.25">
      <c r="A726" t="s">
        <v>6</v>
      </c>
      <c r="B726" t="s">
        <v>11</v>
      </c>
      <c r="C726">
        <v>0.55501675921594829</v>
      </c>
      <c r="D726">
        <v>5.9314624102629896</v>
      </c>
      <c r="E726">
        <v>0.5</v>
      </c>
      <c r="F726">
        <v>45</v>
      </c>
      <c r="G726">
        <v>79.522017252286616</v>
      </c>
    </row>
    <row r="727" spans="1:7" x14ac:dyDescent="0.25">
      <c r="A727" t="s">
        <v>6</v>
      </c>
      <c r="B727" t="s">
        <v>11</v>
      </c>
      <c r="C727">
        <v>0.66497903170256245</v>
      </c>
      <c r="D727">
        <v>6.3596779610386394</v>
      </c>
      <c r="E727">
        <v>0.5</v>
      </c>
      <c r="F727">
        <v>50</v>
      </c>
      <c r="G727">
        <v>69.224238282004649</v>
      </c>
    </row>
    <row r="728" spans="1:7" x14ac:dyDescent="0.25">
      <c r="A728" t="s">
        <v>6</v>
      </c>
      <c r="B728" t="s">
        <v>11</v>
      </c>
      <c r="C728">
        <v>-0.43224767011075949</v>
      </c>
      <c r="D728">
        <v>3.663641966921892</v>
      </c>
      <c r="E728">
        <v>0.6</v>
      </c>
      <c r="F728">
        <v>0</v>
      </c>
      <c r="G728">
        <v>99.720357560648267</v>
      </c>
    </row>
    <row r="729" spans="1:7" x14ac:dyDescent="0.25">
      <c r="A729" t="s">
        <v>6</v>
      </c>
      <c r="B729" t="s">
        <v>11</v>
      </c>
      <c r="C729">
        <v>-0.58319898821983562</v>
      </c>
      <c r="D729">
        <v>3.3651294120197148</v>
      </c>
      <c r="E729">
        <v>0.6</v>
      </c>
      <c r="F729">
        <v>5</v>
      </c>
      <c r="G729">
        <v>100.59830575596951</v>
      </c>
    </row>
    <row r="730" spans="1:7" x14ac:dyDescent="0.25">
      <c r="A730" t="s">
        <v>6</v>
      </c>
      <c r="B730" t="s">
        <v>11</v>
      </c>
      <c r="C730">
        <v>-0.64275025735193925</v>
      </c>
      <c r="D730">
        <v>3.1716711945688689</v>
      </c>
      <c r="E730">
        <v>0.6</v>
      </c>
      <c r="F730">
        <v>10</v>
      </c>
      <c r="G730">
        <v>104.41334263974259</v>
      </c>
    </row>
    <row r="731" spans="1:7" x14ac:dyDescent="0.25">
      <c r="A731" t="s">
        <v>6</v>
      </c>
      <c r="B731" t="s">
        <v>11</v>
      </c>
      <c r="C731">
        <v>-0.39657171933778329</v>
      </c>
      <c r="D731">
        <v>3.2165343761523069</v>
      </c>
      <c r="E731">
        <v>0.6</v>
      </c>
      <c r="F731">
        <v>15</v>
      </c>
      <c r="G731">
        <v>123.2348601968835</v>
      </c>
    </row>
    <row r="732" spans="1:7" x14ac:dyDescent="0.25">
      <c r="A732" t="s">
        <v>6</v>
      </c>
      <c r="B732" t="s">
        <v>11</v>
      </c>
      <c r="C732">
        <v>-0.28094655222519099</v>
      </c>
      <c r="D732">
        <v>3.5761366226541429</v>
      </c>
      <c r="E732">
        <v>0.6</v>
      </c>
      <c r="F732">
        <v>20</v>
      </c>
      <c r="G732">
        <v>116.5615736230492</v>
      </c>
    </row>
    <row r="733" spans="1:7" x14ac:dyDescent="0.25">
      <c r="A733" t="s">
        <v>6</v>
      </c>
      <c r="B733" t="s">
        <v>11</v>
      </c>
      <c r="C733">
        <v>-0.163016732530328</v>
      </c>
      <c r="D733">
        <v>4.1558041753024089</v>
      </c>
      <c r="E733">
        <v>0.6</v>
      </c>
      <c r="F733">
        <v>25</v>
      </c>
      <c r="G733">
        <v>99.999112083955993</v>
      </c>
    </row>
    <row r="734" spans="1:7" x14ac:dyDescent="0.25">
      <c r="A734" t="s">
        <v>6</v>
      </c>
      <c r="B734" t="s">
        <v>11</v>
      </c>
      <c r="C734">
        <v>6.7133267386765963E-2</v>
      </c>
      <c r="D734">
        <v>4.5852298018520754</v>
      </c>
      <c r="E734">
        <v>0.6</v>
      </c>
      <c r="F734">
        <v>30</v>
      </c>
      <c r="G734">
        <v>99.838512476561149</v>
      </c>
    </row>
    <row r="735" spans="1:7" x14ac:dyDescent="0.25">
      <c r="A735" t="s">
        <v>6</v>
      </c>
      <c r="B735" t="s">
        <v>11</v>
      </c>
      <c r="C735">
        <v>0.31976966470601781</v>
      </c>
      <c r="D735">
        <v>5.064797857903887</v>
      </c>
      <c r="E735">
        <v>0.6</v>
      </c>
      <c r="F735">
        <v>35</v>
      </c>
      <c r="G735">
        <v>99.287086106826749</v>
      </c>
    </row>
    <row r="736" spans="1:7" x14ac:dyDescent="0.25">
      <c r="A736" t="s">
        <v>6</v>
      </c>
      <c r="B736" t="s">
        <v>11</v>
      </c>
      <c r="C736">
        <v>0.33398251211242203</v>
      </c>
      <c r="D736">
        <v>5.4317417671766606</v>
      </c>
      <c r="E736">
        <v>0.6</v>
      </c>
      <c r="F736">
        <v>40</v>
      </c>
      <c r="G736">
        <v>83.676997562050914</v>
      </c>
    </row>
    <row r="737" spans="1:7" x14ac:dyDescent="0.25">
      <c r="A737" t="s">
        <v>6</v>
      </c>
      <c r="B737" t="s">
        <v>11</v>
      </c>
      <c r="C737">
        <v>0.56276314397134231</v>
      </c>
      <c r="D737">
        <v>5.8212234665514151</v>
      </c>
      <c r="E737">
        <v>0.6</v>
      </c>
      <c r="F737">
        <v>45</v>
      </c>
      <c r="G737">
        <v>85.230721577320011</v>
      </c>
    </row>
    <row r="738" spans="1:7" x14ac:dyDescent="0.25">
      <c r="A738" t="s">
        <v>6</v>
      </c>
      <c r="B738" t="s">
        <v>11</v>
      </c>
      <c r="C738">
        <v>0.80075829276032784</v>
      </c>
      <c r="D738">
        <v>6.2547417307444606</v>
      </c>
      <c r="E738">
        <v>0.6</v>
      </c>
      <c r="F738">
        <v>50</v>
      </c>
      <c r="G738">
        <v>85.547889555966051</v>
      </c>
    </row>
    <row r="739" spans="1:7" x14ac:dyDescent="0.25">
      <c r="A739" t="s">
        <v>6</v>
      </c>
      <c r="B739" t="s">
        <v>11</v>
      </c>
      <c r="C739">
        <v>-0.1395428460843246</v>
      </c>
      <c r="D739">
        <v>4.095071957443345</v>
      </c>
      <c r="E739">
        <v>0.7</v>
      </c>
      <c r="F739">
        <v>0</v>
      </c>
      <c r="G739">
        <v>104.772926717864</v>
      </c>
    </row>
    <row r="740" spans="1:7" x14ac:dyDescent="0.25">
      <c r="A740" t="s">
        <v>6</v>
      </c>
      <c r="B740" t="s">
        <v>11</v>
      </c>
      <c r="C740">
        <v>-0.34385361820611049</v>
      </c>
      <c r="D740">
        <v>3.692214232650211</v>
      </c>
      <c r="E740">
        <v>0.7</v>
      </c>
      <c r="F740">
        <v>5</v>
      </c>
      <c r="G740">
        <v>105.9073561722184</v>
      </c>
    </row>
    <row r="741" spans="1:7" x14ac:dyDescent="0.25">
      <c r="A741" t="s">
        <v>6</v>
      </c>
      <c r="B741" t="s">
        <v>11</v>
      </c>
      <c r="C741">
        <v>-0.48041342231876449</v>
      </c>
      <c r="D741">
        <v>3.423583424134546</v>
      </c>
      <c r="E741">
        <v>0.7</v>
      </c>
      <c r="F741">
        <v>10</v>
      </c>
      <c r="G741">
        <v>106.63644132262991</v>
      </c>
    </row>
    <row r="742" spans="1:7" x14ac:dyDescent="0.25">
      <c r="A742" t="s">
        <v>6</v>
      </c>
      <c r="B742" t="s">
        <v>11</v>
      </c>
      <c r="C742">
        <v>-0.51398358736348071</v>
      </c>
      <c r="D742">
        <v>3.374285470474979</v>
      </c>
      <c r="E742">
        <v>0.7</v>
      </c>
      <c r="F742">
        <v>15</v>
      </c>
      <c r="G742">
        <v>106.0486002739397</v>
      </c>
    </row>
    <row r="743" spans="1:7" x14ac:dyDescent="0.25">
      <c r="A743" t="s">
        <v>6</v>
      </c>
      <c r="B743" t="s">
        <v>11</v>
      </c>
      <c r="C743">
        <v>-0.1922153816578302</v>
      </c>
      <c r="D743">
        <v>3.5943733922169558</v>
      </c>
      <c r="E743">
        <v>0.7</v>
      </c>
      <c r="F743">
        <v>20</v>
      </c>
      <c r="G743">
        <v>123.2507921371791</v>
      </c>
    </row>
    <row r="744" spans="1:7" x14ac:dyDescent="0.25">
      <c r="A744" t="s">
        <v>6</v>
      </c>
      <c r="B744" t="s">
        <v>11</v>
      </c>
      <c r="C744">
        <v>3.0012239401459671E-2</v>
      </c>
      <c r="D744">
        <v>3.9822589233952179</v>
      </c>
      <c r="E744">
        <v>0.7</v>
      </c>
      <c r="F744">
        <v>25</v>
      </c>
      <c r="G744">
        <v>124.32192734223101</v>
      </c>
    </row>
    <row r="745" spans="1:7" x14ac:dyDescent="0.25">
      <c r="A745" t="s">
        <v>6</v>
      </c>
      <c r="B745" t="s">
        <v>11</v>
      </c>
      <c r="C745">
        <v>2.1831071168113919E-2</v>
      </c>
      <c r="D745">
        <v>4.4273864858719989</v>
      </c>
      <c r="E745">
        <v>0.7</v>
      </c>
      <c r="F745">
        <v>30</v>
      </c>
      <c r="G745">
        <v>103.22988123527939</v>
      </c>
    </row>
    <row r="746" spans="1:7" x14ac:dyDescent="0.25">
      <c r="A746" t="s">
        <v>6</v>
      </c>
      <c r="B746" t="s">
        <v>11</v>
      </c>
      <c r="C746">
        <v>0.26050936483154102</v>
      </c>
      <c r="D746">
        <v>4.8387710042710506</v>
      </c>
      <c r="E746">
        <v>0.7</v>
      </c>
      <c r="F746">
        <v>35</v>
      </c>
      <c r="G746">
        <v>104.619275976957</v>
      </c>
    </row>
    <row r="747" spans="1:7" x14ac:dyDescent="0.25">
      <c r="A747" t="s">
        <v>6</v>
      </c>
      <c r="B747" t="s">
        <v>11</v>
      </c>
      <c r="C747">
        <v>0.49511947204934947</v>
      </c>
      <c r="D747">
        <v>5.2726700610464734</v>
      </c>
      <c r="E747">
        <v>0.7</v>
      </c>
      <c r="F747">
        <v>40</v>
      </c>
      <c r="G747">
        <v>104.6319223166816</v>
      </c>
    </row>
    <row r="748" spans="1:7" x14ac:dyDescent="0.25">
      <c r="A748" t="s">
        <v>6</v>
      </c>
      <c r="B748" t="s">
        <v>11</v>
      </c>
      <c r="C748">
        <v>0.71840895328126975</v>
      </c>
      <c r="D748">
        <v>5.6864587764377958</v>
      </c>
      <c r="E748">
        <v>0.7</v>
      </c>
      <c r="F748">
        <v>45</v>
      </c>
      <c r="G748">
        <v>104.6060807806479</v>
      </c>
    </row>
    <row r="749" spans="1:7" x14ac:dyDescent="0.25">
      <c r="A749" t="s">
        <v>6</v>
      </c>
      <c r="B749" t="s">
        <v>11</v>
      </c>
      <c r="C749">
        <v>0.92998723134927141</v>
      </c>
      <c r="D749">
        <v>6.0795434740220529</v>
      </c>
      <c r="E749">
        <v>0.7</v>
      </c>
      <c r="F749">
        <v>50</v>
      </c>
      <c r="G749">
        <v>104.53583368284561</v>
      </c>
    </row>
    <row r="750" spans="1:7" x14ac:dyDescent="0.25">
      <c r="A750" t="s">
        <v>6</v>
      </c>
      <c r="B750" t="s">
        <v>11</v>
      </c>
      <c r="C750">
        <v>-6.4300125915102174E-2</v>
      </c>
      <c r="D750">
        <v>4.2258169452717071</v>
      </c>
      <c r="E750">
        <v>0.8</v>
      </c>
      <c r="F750">
        <v>0</v>
      </c>
      <c r="G750">
        <v>105.16248884713001</v>
      </c>
    </row>
    <row r="751" spans="1:7" x14ac:dyDescent="0.25">
      <c r="A751" t="s">
        <v>6</v>
      </c>
      <c r="B751" t="s">
        <v>11</v>
      </c>
      <c r="C751">
        <v>-0.2148171555998849</v>
      </c>
      <c r="D751">
        <v>3.9145130593091051</v>
      </c>
      <c r="E751">
        <v>0.8</v>
      </c>
      <c r="F751">
        <v>5</v>
      </c>
      <c r="G751">
        <v>106.6634376073789</v>
      </c>
    </row>
    <row r="752" spans="1:7" x14ac:dyDescent="0.25">
      <c r="A752" t="s">
        <v>6</v>
      </c>
      <c r="B752" t="s">
        <v>11</v>
      </c>
      <c r="C752">
        <v>-0.35868017411087399</v>
      </c>
      <c r="D752">
        <v>3.684509701781232</v>
      </c>
      <c r="E752">
        <v>0.8</v>
      </c>
      <c r="F752">
        <v>10</v>
      </c>
      <c r="G752">
        <v>105.0030410306056</v>
      </c>
    </row>
    <row r="753" spans="1:7" x14ac:dyDescent="0.25">
      <c r="A753" t="s">
        <v>6</v>
      </c>
      <c r="B753" t="s">
        <v>11</v>
      </c>
      <c r="C753">
        <v>-0.43374442830559168</v>
      </c>
      <c r="D753">
        <v>3.5784940571638462</v>
      </c>
      <c r="E753">
        <v>0.8</v>
      </c>
      <c r="F753">
        <v>15</v>
      </c>
      <c r="G753">
        <v>103.4953770552531</v>
      </c>
    </row>
    <row r="754" spans="1:7" x14ac:dyDescent="0.25">
      <c r="A754" t="s">
        <v>6</v>
      </c>
      <c r="B754" t="s">
        <v>11</v>
      </c>
      <c r="C754">
        <v>-0.32338847921272179</v>
      </c>
      <c r="D754">
        <v>3.6834053544310659</v>
      </c>
      <c r="E754">
        <v>0.8</v>
      </c>
      <c r="F754">
        <v>20</v>
      </c>
      <c r="G754">
        <v>108.0465933523066</v>
      </c>
    </row>
    <row r="755" spans="1:7" x14ac:dyDescent="0.25">
      <c r="A755" t="s">
        <v>6</v>
      </c>
      <c r="B755" t="s">
        <v>11</v>
      </c>
      <c r="C755">
        <v>-0.1637927880405646</v>
      </c>
      <c r="D755">
        <v>4.0011335058616844</v>
      </c>
      <c r="E755">
        <v>0.8</v>
      </c>
      <c r="F755">
        <v>25</v>
      </c>
      <c r="G755">
        <v>107.0211731327358</v>
      </c>
    </row>
    <row r="756" spans="1:7" x14ac:dyDescent="0.25">
      <c r="A756" t="s">
        <v>6</v>
      </c>
      <c r="B756" t="s">
        <v>11</v>
      </c>
      <c r="C756">
        <v>0.19264939539133211</v>
      </c>
      <c r="D756">
        <v>4.3578169089832954</v>
      </c>
      <c r="E756">
        <v>0.8</v>
      </c>
      <c r="F756">
        <v>30</v>
      </c>
      <c r="G756">
        <v>120.90435492303639</v>
      </c>
    </row>
    <row r="757" spans="1:7" x14ac:dyDescent="0.25">
      <c r="A757" t="s">
        <v>6</v>
      </c>
      <c r="B757" t="s">
        <v>11</v>
      </c>
      <c r="C757">
        <v>2.393643399389794E-2</v>
      </c>
      <c r="D757">
        <v>4.81298126665593</v>
      </c>
      <c r="E757">
        <v>0.8</v>
      </c>
      <c r="F757">
        <v>35</v>
      </c>
      <c r="G757">
        <v>85.738318972306161</v>
      </c>
    </row>
    <row r="758" spans="1:7" x14ac:dyDescent="0.25">
      <c r="A758" t="s">
        <v>6</v>
      </c>
      <c r="B758" t="s">
        <v>11</v>
      </c>
      <c r="C758">
        <v>0.47888920665325918</v>
      </c>
      <c r="D758">
        <v>5.292153018255239</v>
      </c>
      <c r="E758">
        <v>0.8</v>
      </c>
      <c r="F758">
        <v>40</v>
      </c>
      <c r="G758">
        <v>102.3626815234074</v>
      </c>
    </row>
    <row r="759" spans="1:7" x14ac:dyDescent="0.25">
      <c r="A759" t="s">
        <v>6</v>
      </c>
      <c r="B759" t="s">
        <v>11</v>
      </c>
      <c r="C759">
        <v>0.69173188676262776</v>
      </c>
      <c r="D759">
        <v>5.6740006537399088</v>
      </c>
      <c r="E759">
        <v>0.8</v>
      </c>
      <c r="F759">
        <v>45</v>
      </c>
      <c r="G759">
        <v>102.9146082495654</v>
      </c>
    </row>
    <row r="760" spans="1:7" x14ac:dyDescent="0.25">
      <c r="A760" t="s">
        <v>6</v>
      </c>
      <c r="B760" t="s">
        <v>11</v>
      </c>
      <c r="C760">
        <v>0.70430552622685505</v>
      </c>
      <c r="D760">
        <v>6.1135269903207119</v>
      </c>
      <c r="E760">
        <v>0.8</v>
      </c>
      <c r="F760">
        <v>50</v>
      </c>
      <c r="G760">
        <v>83.839372376025182</v>
      </c>
    </row>
    <row r="761" spans="1:7" x14ac:dyDescent="0.25">
      <c r="A761" t="s">
        <v>6</v>
      </c>
      <c r="B761" t="s">
        <v>11</v>
      </c>
      <c r="C761">
        <v>0.18307290223946091</v>
      </c>
      <c r="D761">
        <v>4.7952464951281657</v>
      </c>
      <c r="E761">
        <v>0.9</v>
      </c>
      <c r="F761">
        <v>0</v>
      </c>
      <c r="G761">
        <v>100.0467413218031</v>
      </c>
    </row>
    <row r="762" spans="1:7" x14ac:dyDescent="0.25">
      <c r="A762" t="s">
        <v>6</v>
      </c>
      <c r="B762" t="s">
        <v>11</v>
      </c>
      <c r="C762">
        <v>2.967390904870491E-2</v>
      </c>
      <c r="D762">
        <v>4.4646576629644379</v>
      </c>
      <c r="E762">
        <v>0.9</v>
      </c>
      <c r="F762">
        <v>5</v>
      </c>
      <c r="G762">
        <v>102.187026588294</v>
      </c>
    </row>
    <row r="763" spans="1:7" x14ac:dyDescent="0.25">
      <c r="A763" t="s">
        <v>6</v>
      </c>
      <c r="B763" t="s">
        <v>11</v>
      </c>
      <c r="C763">
        <v>-0.129008134339202</v>
      </c>
      <c r="D763">
        <v>4.1257568457853706</v>
      </c>
      <c r="E763">
        <v>0.9</v>
      </c>
      <c r="F763">
        <v>10</v>
      </c>
      <c r="G763">
        <v>104.2601795210841</v>
      </c>
    </row>
    <row r="764" spans="1:7" x14ac:dyDescent="0.25">
      <c r="A764" t="s">
        <v>6</v>
      </c>
      <c r="B764" t="s">
        <v>11</v>
      </c>
      <c r="C764">
        <v>-0.25963732041662041</v>
      </c>
      <c r="D764">
        <v>3.8149712755606719</v>
      </c>
      <c r="E764">
        <v>0.9</v>
      </c>
      <c r="F764">
        <v>15</v>
      </c>
      <c r="G764">
        <v>107.4239831955599</v>
      </c>
    </row>
    <row r="765" spans="1:7" x14ac:dyDescent="0.25">
      <c r="A765" t="s">
        <v>6</v>
      </c>
      <c r="B765" t="s">
        <v>11</v>
      </c>
      <c r="C765">
        <v>-0.37475788339380911</v>
      </c>
      <c r="D765">
        <v>3.7234617257754321</v>
      </c>
      <c r="E765">
        <v>0.9</v>
      </c>
      <c r="F765">
        <v>20</v>
      </c>
      <c r="G765">
        <v>101.8545563682824</v>
      </c>
    </row>
    <row r="766" spans="1:7" x14ac:dyDescent="0.25">
      <c r="A766" t="s">
        <v>6</v>
      </c>
      <c r="B766" t="s">
        <v>11</v>
      </c>
      <c r="C766">
        <v>-0.25035024298907771</v>
      </c>
      <c r="D766">
        <v>3.9216453862671261</v>
      </c>
      <c r="E766">
        <v>0.9</v>
      </c>
      <c r="F766">
        <v>25</v>
      </c>
      <c r="G766">
        <v>103.3231780308647</v>
      </c>
    </row>
    <row r="767" spans="1:7" x14ac:dyDescent="0.25">
      <c r="A767" t="s">
        <v>6</v>
      </c>
      <c r="B767" t="s">
        <v>11</v>
      </c>
      <c r="C767">
        <v>-0.13385045329526879</v>
      </c>
      <c r="D767">
        <v>4.1793667079620862</v>
      </c>
      <c r="E767">
        <v>0.9</v>
      </c>
      <c r="F767">
        <v>30</v>
      </c>
      <c r="G767">
        <v>101.3928184382243</v>
      </c>
    </row>
    <row r="768" spans="1:7" x14ac:dyDescent="0.25">
      <c r="A768" t="s">
        <v>6</v>
      </c>
      <c r="B768" t="s">
        <v>11</v>
      </c>
      <c r="C768">
        <v>-0.21815449089335071</v>
      </c>
      <c r="D768">
        <v>4.3626517278568651</v>
      </c>
      <c r="E768">
        <v>0.9</v>
      </c>
      <c r="F768">
        <v>35</v>
      </c>
      <c r="G768">
        <v>85.844191528258833</v>
      </c>
    </row>
    <row r="769" spans="1:7" x14ac:dyDescent="0.25">
      <c r="A769" t="s">
        <v>6</v>
      </c>
      <c r="B769" t="s">
        <v>11</v>
      </c>
      <c r="C769">
        <v>3.3568388528860071E-2</v>
      </c>
      <c r="D769">
        <v>4.8442323649054027</v>
      </c>
      <c r="E769">
        <v>0.9</v>
      </c>
      <c r="F769">
        <v>40</v>
      </c>
      <c r="G769">
        <v>85.123065707422285</v>
      </c>
    </row>
    <row r="770" spans="1:7" x14ac:dyDescent="0.25">
      <c r="A770" t="s">
        <v>6</v>
      </c>
      <c r="B770" t="s">
        <v>11</v>
      </c>
      <c r="C770">
        <v>0.2658749083271667</v>
      </c>
      <c r="D770">
        <v>5.2904946001479409</v>
      </c>
      <c r="E770">
        <v>0.9</v>
      </c>
      <c r="F770">
        <v>45</v>
      </c>
      <c r="G770">
        <v>84.373804192048297</v>
      </c>
    </row>
    <row r="771" spans="1:7" x14ac:dyDescent="0.25">
      <c r="A771" t="s">
        <v>6</v>
      </c>
      <c r="B771" t="s">
        <v>11</v>
      </c>
      <c r="C771">
        <v>0.69637560892449635</v>
      </c>
      <c r="D771">
        <v>5.7374041608974382</v>
      </c>
      <c r="E771">
        <v>0.9</v>
      </c>
      <c r="F771">
        <v>50</v>
      </c>
      <c r="G771">
        <v>100.40292010071769</v>
      </c>
    </row>
    <row r="772" spans="1:7" x14ac:dyDescent="0.25">
      <c r="A772" t="s">
        <v>7</v>
      </c>
      <c r="B772" t="s">
        <v>11</v>
      </c>
      <c r="C772">
        <v>-1.296141624543425</v>
      </c>
      <c r="D772">
        <v>2.4896305168558008</v>
      </c>
      <c r="E772">
        <v>0.3</v>
      </c>
      <c r="F772">
        <v>0</v>
      </c>
      <c r="G772">
        <v>80.256799709295549</v>
      </c>
    </row>
    <row r="773" spans="1:7" x14ac:dyDescent="0.25">
      <c r="A773" t="s">
        <v>7</v>
      </c>
      <c r="B773" t="s">
        <v>11</v>
      </c>
      <c r="C773">
        <v>-1.675542760420722</v>
      </c>
      <c r="D773">
        <v>1.687925503032327</v>
      </c>
      <c r="E773">
        <v>0.3</v>
      </c>
      <c r="F773">
        <v>5</v>
      </c>
      <c r="G773">
        <v>84.819941879449345</v>
      </c>
    </row>
    <row r="774" spans="1:7" x14ac:dyDescent="0.25">
      <c r="A774" t="s">
        <v>7</v>
      </c>
      <c r="B774" t="s">
        <v>11</v>
      </c>
      <c r="C774">
        <v>-1.4172468467664909</v>
      </c>
      <c r="D774">
        <v>2.2328111284088359</v>
      </c>
      <c r="E774">
        <v>0.3</v>
      </c>
      <c r="F774">
        <v>10</v>
      </c>
      <c r="G774">
        <v>81.755259694773542</v>
      </c>
    </row>
    <row r="775" spans="1:7" x14ac:dyDescent="0.25">
      <c r="A775" t="s">
        <v>7</v>
      </c>
      <c r="B775" t="s">
        <v>11</v>
      </c>
      <c r="C775">
        <v>-1.025148038318259</v>
      </c>
      <c r="D775">
        <v>3.076802857640859</v>
      </c>
      <c r="E775">
        <v>0.3</v>
      </c>
      <c r="F775">
        <v>15</v>
      </c>
      <c r="G775">
        <v>76.331141622737121</v>
      </c>
    </row>
    <row r="776" spans="1:7" x14ac:dyDescent="0.25">
      <c r="A776" t="s">
        <v>7</v>
      </c>
      <c r="B776" t="s">
        <v>11</v>
      </c>
      <c r="C776">
        <v>-0.84911807744373369</v>
      </c>
      <c r="D776">
        <v>3.745192461641687</v>
      </c>
      <c r="E776">
        <v>0.3</v>
      </c>
      <c r="F776">
        <v>20</v>
      </c>
      <c r="G776">
        <v>60.63017587343203</v>
      </c>
    </row>
    <row r="777" spans="1:7" x14ac:dyDescent="0.25">
      <c r="A777" t="s">
        <v>7</v>
      </c>
      <c r="B777" t="s">
        <v>11</v>
      </c>
      <c r="C777">
        <v>-0.63883715003421715</v>
      </c>
      <c r="D777">
        <v>4.3535791027125672</v>
      </c>
      <c r="E777">
        <v>0.3</v>
      </c>
      <c r="F777">
        <v>25</v>
      </c>
      <c r="G777">
        <v>50.583566500429207</v>
      </c>
    </row>
    <row r="778" spans="1:7" x14ac:dyDescent="0.25">
      <c r="A778" t="s">
        <v>7</v>
      </c>
      <c r="B778" t="s">
        <v>11</v>
      </c>
      <c r="C778">
        <v>-0.41345110776569272</v>
      </c>
      <c r="D778">
        <v>4.8371942614253447</v>
      </c>
      <c r="E778">
        <v>0.3</v>
      </c>
      <c r="F778">
        <v>30</v>
      </c>
      <c r="G778">
        <v>47.535687592696547</v>
      </c>
    </row>
    <row r="779" spans="1:7" x14ac:dyDescent="0.25">
      <c r="A779" t="s">
        <v>7</v>
      </c>
      <c r="B779" t="s">
        <v>11</v>
      </c>
      <c r="C779">
        <v>-0.136681036082412</v>
      </c>
      <c r="D779">
        <v>5.3275819033505369</v>
      </c>
      <c r="E779">
        <v>0.3</v>
      </c>
      <c r="F779">
        <v>35</v>
      </c>
      <c r="G779">
        <v>48.535125942916032</v>
      </c>
    </row>
    <row r="780" spans="1:7" x14ac:dyDescent="0.25">
      <c r="A780" t="s">
        <v>7</v>
      </c>
      <c r="B780" t="s">
        <v>11</v>
      </c>
      <c r="C780">
        <v>0.13068152024696911</v>
      </c>
      <c r="D780">
        <v>5.7996695385164729</v>
      </c>
      <c r="E780">
        <v>0.3</v>
      </c>
      <c r="F780">
        <v>40</v>
      </c>
      <c r="G780">
        <v>49.575359882760537</v>
      </c>
    </row>
    <row r="781" spans="1:7" x14ac:dyDescent="0.25">
      <c r="A781" t="s">
        <v>7</v>
      </c>
      <c r="B781" t="s">
        <v>11</v>
      </c>
      <c r="C781">
        <v>0.31677065268146992</v>
      </c>
      <c r="D781">
        <v>6.1731698925444896</v>
      </c>
      <c r="E781">
        <v>0.3</v>
      </c>
      <c r="F781">
        <v>45</v>
      </c>
      <c r="G781">
        <v>48.240946284506691</v>
      </c>
    </row>
    <row r="782" spans="1:7" x14ac:dyDescent="0.25">
      <c r="A782" t="s">
        <v>7</v>
      </c>
      <c r="B782" t="s">
        <v>11</v>
      </c>
      <c r="C782">
        <v>0.48401044184539083</v>
      </c>
      <c r="D782">
        <v>6.508579180297267</v>
      </c>
      <c r="E782">
        <v>0.3</v>
      </c>
      <c r="F782">
        <v>50</v>
      </c>
      <c r="G782">
        <v>47.053542333629082</v>
      </c>
    </row>
    <row r="783" spans="1:7" x14ac:dyDescent="0.25">
      <c r="A783" t="s">
        <v>7</v>
      </c>
      <c r="B783" t="s">
        <v>11</v>
      </c>
      <c r="C783">
        <v>-0.830910086150773</v>
      </c>
      <c r="D783">
        <v>2.877192555501197</v>
      </c>
      <c r="E783">
        <v>0.4</v>
      </c>
      <c r="F783">
        <v>0</v>
      </c>
      <c r="G783">
        <v>101.9509319574325</v>
      </c>
    </row>
    <row r="784" spans="1:7" x14ac:dyDescent="0.25">
      <c r="A784" t="s">
        <v>7</v>
      </c>
      <c r="B784" t="s">
        <v>11</v>
      </c>
      <c r="C784">
        <v>-1.1564546655987591</v>
      </c>
      <c r="D784">
        <v>2.2739378079790451</v>
      </c>
      <c r="E784">
        <v>0.4</v>
      </c>
      <c r="F784">
        <v>5</v>
      </c>
      <c r="G784">
        <v>101.9873282470984</v>
      </c>
    </row>
    <row r="785" spans="1:7" x14ac:dyDescent="0.25">
      <c r="A785" t="s">
        <v>7</v>
      </c>
      <c r="B785" t="s">
        <v>11</v>
      </c>
      <c r="C785">
        <v>-1.187585322045803</v>
      </c>
      <c r="D785">
        <v>2.1725144871956128</v>
      </c>
      <c r="E785">
        <v>0.4</v>
      </c>
      <c r="F785">
        <v>10</v>
      </c>
      <c r="G785">
        <v>103.9950478519402</v>
      </c>
    </row>
    <row r="786" spans="1:7" x14ac:dyDescent="0.25">
      <c r="A786" t="s">
        <v>7</v>
      </c>
      <c r="B786" t="s">
        <v>11</v>
      </c>
      <c r="C786">
        <v>-0.98976782863213286</v>
      </c>
      <c r="D786">
        <v>2.775879679327875</v>
      </c>
      <c r="E786">
        <v>0.4</v>
      </c>
      <c r="F786">
        <v>15</v>
      </c>
      <c r="G786">
        <v>93.121576263951923</v>
      </c>
    </row>
    <row r="787" spans="1:7" x14ac:dyDescent="0.25">
      <c r="A787" t="s">
        <v>7</v>
      </c>
      <c r="B787" t="s">
        <v>11</v>
      </c>
      <c r="C787">
        <v>-0.80181846204987939</v>
      </c>
      <c r="D787">
        <v>3.4975616339368201</v>
      </c>
      <c r="E787">
        <v>0.4</v>
      </c>
      <c r="F787">
        <v>20</v>
      </c>
      <c r="G787">
        <v>75.989293208843236</v>
      </c>
    </row>
    <row r="788" spans="1:7" x14ac:dyDescent="0.25">
      <c r="A788" t="s">
        <v>7</v>
      </c>
      <c r="B788" t="s">
        <v>11</v>
      </c>
      <c r="C788">
        <v>-0.49183999209803592</v>
      </c>
      <c r="D788">
        <v>4.0901241978935374</v>
      </c>
      <c r="E788">
        <v>0.4</v>
      </c>
      <c r="F788">
        <v>25</v>
      </c>
      <c r="G788">
        <v>75.122774205356976</v>
      </c>
    </row>
    <row r="789" spans="1:7" x14ac:dyDescent="0.25">
      <c r="A789" t="s">
        <v>7</v>
      </c>
      <c r="B789" t="s">
        <v>11</v>
      </c>
      <c r="C789">
        <v>-7.4310211176007723E-2</v>
      </c>
      <c r="D789">
        <v>4.7726391231047094</v>
      </c>
      <c r="E789">
        <v>0.4</v>
      </c>
      <c r="F789">
        <v>30</v>
      </c>
      <c r="G789">
        <v>79.255123673597936</v>
      </c>
    </row>
    <row r="790" spans="1:7" x14ac:dyDescent="0.25">
      <c r="A790" t="s">
        <v>7</v>
      </c>
      <c r="B790" t="s">
        <v>11</v>
      </c>
      <c r="C790">
        <v>2.0791239783389152E-2</v>
      </c>
      <c r="D790">
        <v>5.1845306542824172</v>
      </c>
      <c r="E790">
        <v>0.4</v>
      </c>
      <c r="F790">
        <v>35</v>
      </c>
      <c r="G790">
        <v>68.445116816696498</v>
      </c>
    </row>
    <row r="791" spans="1:7" x14ac:dyDescent="0.25">
      <c r="A791" t="s">
        <v>7</v>
      </c>
      <c r="B791" t="s">
        <v>11</v>
      </c>
      <c r="C791">
        <v>0.2115726618247829</v>
      </c>
      <c r="D791">
        <v>5.530904389526909</v>
      </c>
      <c r="E791">
        <v>0.4</v>
      </c>
      <c r="F791">
        <v>40</v>
      </c>
      <c r="G791">
        <v>68.751730588301996</v>
      </c>
    </row>
    <row r="792" spans="1:7" x14ac:dyDescent="0.25">
      <c r="A792" t="s">
        <v>7</v>
      </c>
      <c r="B792" t="s">
        <v>11</v>
      </c>
      <c r="C792">
        <v>0.39087712270157748</v>
      </c>
      <c r="D792">
        <v>6.0091644871978467</v>
      </c>
      <c r="E792">
        <v>0.4</v>
      </c>
      <c r="F792">
        <v>45</v>
      </c>
      <c r="G792">
        <v>62.041259238230623</v>
      </c>
    </row>
    <row r="793" spans="1:7" x14ac:dyDescent="0.25">
      <c r="A793" t="s">
        <v>7</v>
      </c>
      <c r="B793" t="s">
        <v>11</v>
      </c>
      <c r="C793">
        <v>0.62379776331015824</v>
      </c>
      <c r="D793">
        <v>6.4311257315563486</v>
      </c>
      <c r="E793">
        <v>0.4</v>
      </c>
      <c r="F793">
        <v>50</v>
      </c>
      <c r="G793">
        <v>62.457686127614018</v>
      </c>
    </row>
    <row r="794" spans="1:7" x14ac:dyDescent="0.25">
      <c r="A794" t="s">
        <v>7</v>
      </c>
      <c r="B794" t="s">
        <v>11</v>
      </c>
      <c r="C794">
        <v>-0.60660000262555225</v>
      </c>
      <c r="D794">
        <v>3.162579781059319</v>
      </c>
      <c r="E794">
        <v>0.5</v>
      </c>
      <c r="F794">
        <v>0</v>
      </c>
      <c r="G794">
        <v>107.8957179683328</v>
      </c>
    </row>
    <row r="795" spans="1:7" x14ac:dyDescent="0.25">
      <c r="A795" t="s">
        <v>7</v>
      </c>
      <c r="B795" t="s">
        <v>11</v>
      </c>
      <c r="C795">
        <v>-1.097866710924488</v>
      </c>
      <c r="D795">
        <v>2.490304763097678</v>
      </c>
      <c r="E795">
        <v>0.5</v>
      </c>
      <c r="F795">
        <v>5</v>
      </c>
      <c r="G795">
        <v>97.040790096437917</v>
      </c>
    </row>
    <row r="796" spans="1:7" x14ac:dyDescent="0.25">
      <c r="A796" t="s">
        <v>7</v>
      </c>
      <c r="B796" t="s">
        <v>11</v>
      </c>
      <c r="C796">
        <v>-0.99354002840331024</v>
      </c>
      <c r="D796">
        <v>2.5545904069646581</v>
      </c>
      <c r="E796">
        <v>0.5</v>
      </c>
      <c r="F796">
        <v>10</v>
      </c>
      <c r="G796">
        <v>102.9423835052105</v>
      </c>
    </row>
    <row r="797" spans="1:7" x14ac:dyDescent="0.25">
      <c r="A797" t="s">
        <v>7</v>
      </c>
      <c r="B797" t="s">
        <v>11</v>
      </c>
      <c r="C797">
        <v>-0.70422729531528372</v>
      </c>
      <c r="D797">
        <v>3.0567560334310202</v>
      </c>
      <c r="E797">
        <v>0.5</v>
      </c>
      <c r="F797">
        <v>15</v>
      </c>
      <c r="G797">
        <v>104.4657807733315</v>
      </c>
    </row>
    <row r="798" spans="1:7" x14ac:dyDescent="0.25">
      <c r="A798" t="s">
        <v>7</v>
      </c>
      <c r="B798" t="s">
        <v>11</v>
      </c>
      <c r="C798">
        <v>-0.36878011021262569</v>
      </c>
      <c r="D798">
        <v>3.640262283857171</v>
      </c>
      <c r="E798">
        <v>0.5</v>
      </c>
      <c r="F798">
        <v>20</v>
      </c>
      <c r="G798">
        <v>106.1741707410024</v>
      </c>
    </row>
    <row r="799" spans="1:7" x14ac:dyDescent="0.25">
      <c r="A799" t="s">
        <v>7</v>
      </c>
      <c r="B799" t="s">
        <v>11</v>
      </c>
      <c r="C799">
        <v>-0.1537791338788142</v>
      </c>
      <c r="D799">
        <v>4.1814157347865297</v>
      </c>
      <c r="E799">
        <v>0.5</v>
      </c>
      <c r="F799">
        <v>25</v>
      </c>
      <c r="G799">
        <v>99.608850310801785</v>
      </c>
    </row>
    <row r="800" spans="1:7" x14ac:dyDescent="0.25">
      <c r="A800" t="s">
        <v>7</v>
      </c>
      <c r="B800" t="s">
        <v>11</v>
      </c>
      <c r="C800">
        <v>0.18260965945249041</v>
      </c>
      <c r="D800">
        <v>4.719509744461118</v>
      </c>
      <c r="E800">
        <v>0.5</v>
      </c>
      <c r="F800">
        <v>30</v>
      </c>
      <c r="G800">
        <v>103.4781371032833</v>
      </c>
    </row>
    <row r="801" spans="1:7" x14ac:dyDescent="0.25">
      <c r="A801" t="s">
        <v>7</v>
      </c>
      <c r="B801" t="s">
        <v>11</v>
      </c>
      <c r="C801">
        <v>0.40878262873595361</v>
      </c>
      <c r="D801">
        <v>5.2471618587229818</v>
      </c>
      <c r="E801">
        <v>0.5</v>
      </c>
      <c r="F801">
        <v>35</v>
      </c>
      <c r="G801">
        <v>98.478974666821017</v>
      </c>
    </row>
    <row r="802" spans="1:7" x14ac:dyDescent="0.25">
      <c r="A802" t="s">
        <v>7</v>
      </c>
      <c r="B802" t="s">
        <v>11</v>
      </c>
      <c r="C802">
        <v>0.64505985012309519</v>
      </c>
      <c r="D802">
        <v>5.6221520292533418</v>
      </c>
      <c r="E802">
        <v>0.5</v>
      </c>
      <c r="F802">
        <v>40</v>
      </c>
      <c r="G802">
        <v>101.33253682031039</v>
      </c>
    </row>
    <row r="803" spans="1:7" x14ac:dyDescent="0.25">
      <c r="A803" t="s">
        <v>7</v>
      </c>
      <c r="B803" t="s">
        <v>11</v>
      </c>
      <c r="C803">
        <v>0.73234072068846412</v>
      </c>
      <c r="D803">
        <v>6.0433588141033567</v>
      </c>
      <c r="E803">
        <v>0.5</v>
      </c>
      <c r="F803">
        <v>45</v>
      </c>
      <c r="G803">
        <v>89.432421358657365</v>
      </c>
    </row>
    <row r="804" spans="1:7" x14ac:dyDescent="0.25">
      <c r="A804" t="s">
        <v>7</v>
      </c>
      <c r="B804" t="s">
        <v>11</v>
      </c>
      <c r="C804">
        <v>0.80670050306223828</v>
      </c>
      <c r="D804">
        <v>6.4244792246263902</v>
      </c>
      <c r="E804">
        <v>0.5</v>
      </c>
      <c r="F804">
        <v>50</v>
      </c>
      <c r="G804">
        <v>78.273502894758778</v>
      </c>
    </row>
    <row r="805" spans="1:7" x14ac:dyDescent="0.25">
      <c r="A805" t="s">
        <v>7</v>
      </c>
      <c r="B805" t="s">
        <v>11</v>
      </c>
      <c r="C805">
        <v>-0.34576827437247259</v>
      </c>
      <c r="D805">
        <v>3.40986514152483</v>
      </c>
      <c r="E805">
        <v>0.6</v>
      </c>
      <c r="F805">
        <v>0</v>
      </c>
      <c r="G805">
        <v>118.6837965305436</v>
      </c>
    </row>
    <row r="806" spans="1:7" x14ac:dyDescent="0.25">
      <c r="A806" t="s">
        <v>7</v>
      </c>
      <c r="B806" t="s">
        <v>11</v>
      </c>
      <c r="C806">
        <v>-0.61565585034915637</v>
      </c>
      <c r="D806">
        <v>2.9030283395998779</v>
      </c>
      <c r="E806">
        <v>0.6</v>
      </c>
      <c r="F806">
        <v>5</v>
      </c>
      <c r="G806">
        <v>119.02182713059391</v>
      </c>
    </row>
    <row r="807" spans="1:7" x14ac:dyDescent="0.25">
      <c r="A807" t="s">
        <v>7</v>
      </c>
      <c r="B807" t="s">
        <v>11</v>
      </c>
      <c r="C807">
        <v>-0.75072007253665052</v>
      </c>
      <c r="D807">
        <v>2.5757447500051378</v>
      </c>
      <c r="E807">
        <v>0.6</v>
      </c>
      <c r="F807">
        <v>10</v>
      </c>
      <c r="G807">
        <v>122.56554497244019</v>
      </c>
    </row>
    <row r="808" spans="1:7" x14ac:dyDescent="0.25">
      <c r="A808" t="s">
        <v>7</v>
      </c>
      <c r="B808" t="s">
        <v>11</v>
      </c>
      <c r="C808">
        <v>-0.55302088759528034</v>
      </c>
      <c r="D808">
        <v>2.9461509306450808</v>
      </c>
      <c r="E808">
        <v>0.6</v>
      </c>
      <c r="F808">
        <v>15</v>
      </c>
      <c r="G808">
        <v>122.3575249859564</v>
      </c>
    </row>
    <row r="809" spans="1:7" x14ac:dyDescent="0.25">
      <c r="A809" t="s">
        <v>7</v>
      </c>
      <c r="B809" t="s">
        <v>11</v>
      </c>
      <c r="C809">
        <v>-0.29758508116553578</v>
      </c>
      <c r="D809">
        <v>3.5061224910790809</v>
      </c>
      <c r="E809">
        <v>0.6</v>
      </c>
      <c r="F809">
        <v>20</v>
      </c>
      <c r="G809">
        <v>118.35896683194269</v>
      </c>
    </row>
    <row r="810" spans="1:7" x14ac:dyDescent="0.25">
      <c r="A810" t="s">
        <v>7</v>
      </c>
      <c r="B810" t="s">
        <v>11</v>
      </c>
      <c r="C810">
        <v>-2.7948043765965751E-2</v>
      </c>
      <c r="D810">
        <v>4.0145967473374888</v>
      </c>
      <c r="E810">
        <v>0.6</v>
      </c>
      <c r="F810">
        <v>25</v>
      </c>
      <c r="G810">
        <v>117.9246517593223</v>
      </c>
    </row>
    <row r="811" spans="1:7" x14ac:dyDescent="0.25">
      <c r="A811" t="s">
        <v>7</v>
      </c>
      <c r="B811" t="s">
        <v>11</v>
      </c>
      <c r="C811">
        <v>0.24320280151644319</v>
      </c>
      <c r="D811">
        <v>4.5627719846791788</v>
      </c>
      <c r="E811">
        <v>0.6</v>
      </c>
      <c r="F811">
        <v>30</v>
      </c>
      <c r="G811">
        <v>115.7993955661933</v>
      </c>
    </row>
    <row r="812" spans="1:7" x14ac:dyDescent="0.25">
      <c r="A812" t="s">
        <v>7</v>
      </c>
      <c r="B812" t="s">
        <v>11</v>
      </c>
      <c r="C812">
        <v>0.48407653873939188</v>
      </c>
      <c r="D812">
        <v>5.0574742755817779</v>
      </c>
      <c r="E812">
        <v>0.6</v>
      </c>
      <c r="F812">
        <v>35</v>
      </c>
      <c r="G812">
        <v>113.5568905993307</v>
      </c>
    </row>
    <row r="813" spans="1:7" x14ac:dyDescent="0.25">
      <c r="A813" t="s">
        <v>7</v>
      </c>
      <c r="B813" t="s">
        <v>11</v>
      </c>
      <c r="C813">
        <v>0.65316515496534733</v>
      </c>
      <c r="D813">
        <v>5.4895529629484736</v>
      </c>
      <c r="E813">
        <v>0.6</v>
      </c>
      <c r="F813">
        <v>40</v>
      </c>
      <c r="G813">
        <v>108.0963455753491</v>
      </c>
    </row>
    <row r="814" spans="1:7" x14ac:dyDescent="0.25">
      <c r="A814" t="s">
        <v>7</v>
      </c>
      <c r="B814" t="s">
        <v>11</v>
      </c>
      <c r="C814">
        <v>0.95353288786541279</v>
      </c>
      <c r="D814">
        <v>5.8775767816309283</v>
      </c>
      <c r="E814">
        <v>0.6</v>
      </c>
      <c r="F814">
        <v>45</v>
      </c>
      <c r="G814">
        <v>115.7878884007507</v>
      </c>
    </row>
    <row r="815" spans="1:7" x14ac:dyDescent="0.25">
      <c r="A815" t="s">
        <v>7</v>
      </c>
      <c r="B815" t="s">
        <v>11</v>
      </c>
      <c r="C815">
        <v>1.122660949424215</v>
      </c>
      <c r="D815">
        <v>6.2910302136813403</v>
      </c>
      <c r="E815">
        <v>0.6</v>
      </c>
      <c r="F815">
        <v>50</v>
      </c>
      <c r="G815">
        <v>111.1842019456855</v>
      </c>
    </row>
    <row r="816" spans="1:7" x14ac:dyDescent="0.25">
      <c r="A816" t="s">
        <v>7</v>
      </c>
      <c r="B816" t="s">
        <v>11</v>
      </c>
      <c r="C816">
        <v>-0.2216659653561725</v>
      </c>
      <c r="D816">
        <v>3.5905434307407571</v>
      </c>
      <c r="E816">
        <v>0.7</v>
      </c>
      <c r="F816">
        <v>0</v>
      </c>
      <c r="G816">
        <v>120.9287183017953</v>
      </c>
    </row>
    <row r="817" spans="1:7" x14ac:dyDescent="0.25">
      <c r="A817" t="s">
        <v>7</v>
      </c>
      <c r="B817" t="s">
        <v>11</v>
      </c>
      <c r="C817">
        <v>-0.41294496617519788</v>
      </c>
      <c r="D817">
        <v>3.187233625459335</v>
      </c>
      <c r="E817">
        <v>0.7</v>
      </c>
      <c r="F817">
        <v>5</v>
      </c>
      <c r="G817">
        <v>123.1890360762162</v>
      </c>
    </row>
    <row r="818" spans="1:7" x14ac:dyDescent="0.25">
      <c r="A818" t="s">
        <v>7</v>
      </c>
      <c r="B818" t="s">
        <v>11</v>
      </c>
      <c r="C818">
        <v>-0.58369481295903991</v>
      </c>
      <c r="D818">
        <v>2.8834155497216121</v>
      </c>
      <c r="E818">
        <v>0.7</v>
      </c>
      <c r="F818">
        <v>10</v>
      </c>
      <c r="G818">
        <v>122.6310803058069</v>
      </c>
    </row>
    <row r="819" spans="1:7" x14ac:dyDescent="0.25">
      <c r="A819" t="s">
        <v>7</v>
      </c>
      <c r="B819" t="s">
        <v>11</v>
      </c>
      <c r="C819">
        <v>-0.57302718592472945</v>
      </c>
      <c r="D819">
        <v>2.9082113884356389</v>
      </c>
      <c r="E819">
        <v>0.7</v>
      </c>
      <c r="F819">
        <v>15</v>
      </c>
      <c r="G819">
        <v>122.3994743053094</v>
      </c>
    </row>
    <row r="820" spans="1:7" x14ac:dyDescent="0.25">
      <c r="A820" t="s">
        <v>7</v>
      </c>
      <c r="B820" t="s">
        <v>11</v>
      </c>
      <c r="C820">
        <v>-0.33278309806357059</v>
      </c>
      <c r="D820">
        <v>3.341539637771707</v>
      </c>
      <c r="E820">
        <v>0.7</v>
      </c>
      <c r="F820">
        <v>20</v>
      </c>
      <c r="G820">
        <v>122.9160731933207</v>
      </c>
    </row>
    <row r="821" spans="1:7" x14ac:dyDescent="0.25">
      <c r="A821" t="s">
        <v>7</v>
      </c>
      <c r="B821" t="s">
        <v>11</v>
      </c>
      <c r="C821">
        <v>-1.7621105614099099E-2</v>
      </c>
      <c r="D821">
        <v>3.9061672041615871</v>
      </c>
      <c r="E821">
        <v>0.7</v>
      </c>
      <c r="F821">
        <v>25</v>
      </c>
      <c r="G821">
        <v>123.76928545820211</v>
      </c>
    </row>
    <row r="822" spans="1:7" x14ac:dyDescent="0.25">
      <c r="A822" t="s">
        <v>7</v>
      </c>
      <c r="B822" t="s">
        <v>11</v>
      </c>
      <c r="C822">
        <v>0.27404910723330173</v>
      </c>
      <c r="D822">
        <v>4.4495904378833417</v>
      </c>
      <c r="E822">
        <v>0.7</v>
      </c>
      <c r="F822">
        <v>30</v>
      </c>
      <c r="G822">
        <v>123.60195666502339</v>
      </c>
    </row>
    <row r="823" spans="1:7" x14ac:dyDescent="0.25">
      <c r="A823" t="s">
        <v>7</v>
      </c>
      <c r="B823" t="s">
        <v>11</v>
      </c>
      <c r="C823">
        <v>0.51144262139535968</v>
      </c>
      <c r="D823">
        <v>4.9505268805875193</v>
      </c>
      <c r="E823">
        <v>0.7</v>
      </c>
      <c r="F823">
        <v>35</v>
      </c>
      <c r="G823">
        <v>120.778624447002</v>
      </c>
    </row>
    <row r="824" spans="1:7" x14ac:dyDescent="0.25">
      <c r="A824" t="s">
        <v>7</v>
      </c>
      <c r="B824" t="s">
        <v>11</v>
      </c>
      <c r="C824">
        <v>0.73223644307448132</v>
      </c>
      <c r="D824">
        <v>5.429409177405117</v>
      </c>
      <c r="E824">
        <v>0.7</v>
      </c>
      <c r="F824">
        <v>40</v>
      </c>
      <c r="G824">
        <v>117.55818421216421</v>
      </c>
    </row>
    <row r="825" spans="1:7" x14ac:dyDescent="0.25">
      <c r="A825" t="s">
        <v>7</v>
      </c>
      <c r="B825" t="s">
        <v>11</v>
      </c>
      <c r="C825">
        <v>0.94197699952338954</v>
      </c>
      <c r="D825">
        <v>5.8549539930862933</v>
      </c>
      <c r="E825">
        <v>0.7</v>
      </c>
      <c r="F825">
        <v>45</v>
      </c>
      <c r="G825">
        <v>115.8445832636455</v>
      </c>
    </row>
    <row r="826" spans="1:7" x14ac:dyDescent="0.25">
      <c r="A826" t="s">
        <v>7</v>
      </c>
      <c r="B826" t="s">
        <v>11</v>
      </c>
      <c r="C826">
        <v>1.0055027222365049</v>
      </c>
      <c r="D826">
        <v>6.2541951008600218</v>
      </c>
      <c r="E826">
        <v>0.7</v>
      </c>
      <c r="F826">
        <v>50</v>
      </c>
      <c r="G826">
        <v>102.9364806140038</v>
      </c>
    </row>
    <row r="827" spans="1:7" x14ac:dyDescent="0.25">
      <c r="A827" t="s">
        <v>7</v>
      </c>
      <c r="B827" t="s">
        <v>11</v>
      </c>
      <c r="C827">
        <v>6.6047309096227524E-2</v>
      </c>
      <c r="D827">
        <v>4.1434370531484577</v>
      </c>
      <c r="E827">
        <v>0.8</v>
      </c>
      <c r="F827">
        <v>0</v>
      </c>
      <c r="G827">
        <v>119.9918314964595</v>
      </c>
    </row>
    <row r="828" spans="1:7" x14ac:dyDescent="0.25">
      <c r="A828" t="s">
        <v>7</v>
      </c>
      <c r="B828" t="s">
        <v>11</v>
      </c>
      <c r="C828">
        <v>-0.1911459222685577</v>
      </c>
      <c r="D828">
        <v>3.6356282652285712</v>
      </c>
      <c r="E828">
        <v>0.8</v>
      </c>
      <c r="F828">
        <v>5</v>
      </c>
      <c r="G828">
        <v>121.450959610982</v>
      </c>
    </row>
    <row r="829" spans="1:7" x14ac:dyDescent="0.25">
      <c r="A829" t="s">
        <v>7</v>
      </c>
      <c r="B829" t="s">
        <v>11</v>
      </c>
      <c r="C829">
        <v>-0.44343118365126127</v>
      </c>
      <c r="D829">
        <v>3.1995239871596182</v>
      </c>
      <c r="E829">
        <v>0.8</v>
      </c>
      <c r="F829">
        <v>10</v>
      </c>
      <c r="G829">
        <v>120.040410986914</v>
      </c>
    </row>
    <row r="830" spans="1:7" x14ac:dyDescent="0.25">
      <c r="A830" t="s">
        <v>7</v>
      </c>
      <c r="B830" t="s">
        <v>11</v>
      </c>
      <c r="C830">
        <v>-0.50654097586581459</v>
      </c>
      <c r="D830">
        <v>3.0379884420960859</v>
      </c>
      <c r="E830">
        <v>0.8</v>
      </c>
      <c r="F830">
        <v>15</v>
      </c>
      <c r="G830">
        <v>122.09078862272059</v>
      </c>
    </row>
    <row r="831" spans="1:7" x14ac:dyDescent="0.25">
      <c r="A831" t="s">
        <v>7</v>
      </c>
      <c r="B831" t="s">
        <v>11</v>
      </c>
      <c r="C831">
        <v>-0.39236088501567318</v>
      </c>
      <c r="D831">
        <v>3.2470268309034518</v>
      </c>
      <c r="E831">
        <v>0.8</v>
      </c>
      <c r="F831">
        <v>20</v>
      </c>
      <c r="G831">
        <v>122.19462908780289</v>
      </c>
    </row>
    <row r="832" spans="1:7" x14ac:dyDescent="0.25">
      <c r="A832" t="s">
        <v>7</v>
      </c>
      <c r="B832" t="s">
        <v>11</v>
      </c>
      <c r="C832">
        <v>-0.17204118771220539</v>
      </c>
      <c r="D832">
        <v>3.6242677364846392</v>
      </c>
      <c r="E832">
        <v>0.8</v>
      </c>
      <c r="F832">
        <v>25</v>
      </c>
      <c r="G832">
        <v>123.5917573284261</v>
      </c>
    </row>
    <row r="833" spans="1:7" x14ac:dyDescent="0.25">
      <c r="A833" t="s">
        <v>7</v>
      </c>
      <c r="B833" t="s">
        <v>11</v>
      </c>
      <c r="C833">
        <v>0.1120141689028841</v>
      </c>
      <c r="D833">
        <v>4.0886072057350278</v>
      </c>
      <c r="E833">
        <v>0.8</v>
      </c>
      <c r="F833">
        <v>30</v>
      </c>
      <c r="G833">
        <v>126.4027039917617</v>
      </c>
    </row>
    <row r="834" spans="1:7" x14ac:dyDescent="0.25">
      <c r="A834" t="s">
        <v>7</v>
      </c>
      <c r="B834" t="s">
        <v>11</v>
      </c>
      <c r="C834">
        <v>0.40010863713053701</v>
      </c>
      <c r="D834">
        <v>4.6568618541580209</v>
      </c>
      <c r="E834">
        <v>0.8</v>
      </c>
      <c r="F834">
        <v>35</v>
      </c>
      <c r="G834">
        <v>124.79421655119501</v>
      </c>
    </row>
    <row r="835" spans="1:7" x14ac:dyDescent="0.25">
      <c r="A835" t="s">
        <v>7</v>
      </c>
      <c r="B835" t="s">
        <v>11</v>
      </c>
      <c r="C835">
        <v>0.57860568054716677</v>
      </c>
      <c r="D835">
        <v>5.0805933533705936</v>
      </c>
      <c r="E835">
        <v>0.8</v>
      </c>
      <c r="F835">
        <v>40</v>
      </c>
      <c r="G835">
        <v>120.5140767771607</v>
      </c>
    </row>
    <row r="836" spans="1:7" x14ac:dyDescent="0.25">
      <c r="A836" t="s">
        <v>7</v>
      </c>
      <c r="B836" t="s">
        <v>11</v>
      </c>
      <c r="C836">
        <v>0.7703621036030649</v>
      </c>
      <c r="D836">
        <v>5.5390232093154346</v>
      </c>
      <c r="E836">
        <v>0.8</v>
      </c>
      <c r="F836">
        <v>45</v>
      </c>
      <c r="G836">
        <v>115.7683382273694</v>
      </c>
    </row>
    <row r="837" spans="1:7" x14ac:dyDescent="0.25">
      <c r="A837" t="s">
        <v>7</v>
      </c>
      <c r="B837" t="s">
        <v>11</v>
      </c>
      <c r="C837">
        <v>0.97788533368539443</v>
      </c>
      <c r="D837">
        <v>6.0077339624270563</v>
      </c>
      <c r="E837">
        <v>0.8</v>
      </c>
      <c r="F837">
        <v>50</v>
      </c>
      <c r="G837">
        <v>111.88859017491281</v>
      </c>
    </row>
    <row r="838" spans="1:7" x14ac:dyDescent="0.25">
      <c r="A838" t="s">
        <v>7</v>
      </c>
      <c r="B838" t="s">
        <v>11</v>
      </c>
      <c r="C838">
        <v>5.7034082060799213E-2</v>
      </c>
      <c r="D838">
        <v>4.0771781727123972</v>
      </c>
      <c r="E838">
        <v>0.9</v>
      </c>
      <c r="F838">
        <v>0</v>
      </c>
      <c r="G838">
        <v>122.26380890191631</v>
      </c>
    </row>
    <row r="839" spans="1:7" x14ac:dyDescent="0.25">
      <c r="A839" t="s">
        <v>7</v>
      </c>
      <c r="B839" t="s">
        <v>11</v>
      </c>
      <c r="C839">
        <v>-0.13160480935473001</v>
      </c>
      <c r="D839">
        <v>3.7052000275423942</v>
      </c>
      <c r="E839">
        <v>0.9</v>
      </c>
      <c r="F839">
        <v>5</v>
      </c>
      <c r="G839">
        <v>123.31223169898929</v>
      </c>
    </row>
    <row r="840" spans="1:7" x14ac:dyDescent="0.25">
      <c r="A840" t="s">
        <v>7</v>
      </c>
      <c r="B840" t="s">
        <v>11</v>
      </c>
      <c r="C840">
        <v>-0.20760225712212019</v>
      </c>
      <c r="D840">
        <v>3.4933564107563262</v>
      </c>
      <c r="E840">
        <v>0.9</v>
      </c>
      <c r="F840">
        <v>10</v>
      </c>
      <c r="G840">
        <v>126.575056963794</v>
      </c>
    </row>
    <row r="841" spans="1:7" x14ac:dyDescent="0.25">
      <c r="A841" t="s">
        <v>7</v>
      </c>
      <c r="B841" t="s">
        <v>11</v>
      </c>
      <c r="C841">
        <v>-0.30622042883463541</v>
      </c>
      <c r="D841">
        <v>3.307246708231359</v>
      </c>
      <c r="E841">
        <v>0.9</v>
      </c>
      <c r="F841">
        <v>15</v>
      </c>
      <c r="G841">
        <v>126.7402388512488</v>
      </c>
    </row>
    <row r="842" spans="1:7" x14ac:dyDescent="0.25">
      <c r="A842" t="s">
        <v>7</v>
      </c>
      <c r="B842" t="s">
        <v>11</v>
      </c>
      <c r="C842">
        <v>-0.18690663866149521</v>
      </c>
      <c r="D842">
        <v>3.4845850782079251</v>
      </c>
      <c r="E842">
        <v>0.9</v>
      </c>
      <c r="F842">
        <v>20</v>
      </c>
      <c r="G842">
        <v>128.73211961644151</v>
      </c>
    </row>
    <row r="843" spans="1:7" x14ac:dyDescent="0.25">
      <c r="A843" t="s">
        <v>7</v>
      </c>
      <c r="B843" t="s">
        <v>11</v>
      </c>
      <c r="C843">
        <v>-5.3550186622850021E-2</v>
      </c>
      <c r="D843">
        <v>3.8315655384960881</v>
      </c>
      <c r="E843">
        <v>0.9</v>
      </c>
      <c r="F843">
        <v>25</v>
      </c>
      <c r="G843">
        <v>124.14095196064839</v>
      </c>
    </row>
    <row r="844" spans="1:7" x14ac:dyDescent="0.25">
      <c r="A844" t="s">
        <v>7</v>
      </c>
      <c r="B844" t="s">
        <v>11</v>
      </c>
      <c r="C844">
        <v>0.28896070958804509</v>
      </c>
      <c r="D844">
        <v>4.4048641006833638</v>
      </c>
      <c r="E844">
        <v>0.9</v>
      </c>
      <c r="F844">
        <v>30</v>
      </c>
      <c r="G844">
        <v>126.9161598739221</v>
      </c>
    </row>
    <row r="845" spans="1:7" x14ac:dyDescent="0.25">
      <c r="A845" t="s">
        <v>7</v>
      </c>
      <c r="B845" t="s">
        <v>11</v>
      </c>
      <c r="C845">
        <v>0.51872869350682005</v>
      </c>
      <c r="D845">
        <v>4.8297157589978408</v>
      </c>
      <c r="E845">
        <v>0.9</v>
      </c>
      <c r="F845">
        <v>35</v>
      </c>
      <c r="G845">
        <v>126.93276785217461</v>
      </c>
    </row>
    <row r="846" spans="1:7" x14ac:dyDescent="0.25">
      <c r="A846" t="s">
        <v>7</v>
      </c>
      <c r="B846" t="s">
        <v>11</v>
      </c>
      <c r="C846">
        <v>0.79726918980861983</v>
      </c>
      <c r="D846">
        <v>5.271675084360754</v>
      </c>
      <c r="E846">
        <v>0.9</v>
      </c>
      <c r="F846">
        <v>40</v>
      </c>
      <c r="G846">
        <v>130.3016050333456</v>
      </c>
    </row>
    <row r="847" spans="1:7" x14ac:dyDescent="0.25">
      <c r="A847" t="s">
        <v>7</v>
      </c>
      <c r="B847" t="s">
        <v>11</v>
      </c>
      <c r="C847">
        <v>0.93472055642675966</v>
      </c>
      <c r="D847">
        <v>5.6724652192353027</v>
      </c>
      <c r="E847">
        <v>0.9</v>
      </c>
      <c r="F847">
        <v>45</v>
      </c>
      <c r="G847">
        <v>123.5918501595206</v>
      </c>
    </row>
    <row r="848" spans="1:7" x14ac:dyDescent="0.25">
      <c r="A848" t="s">
        <v>7</v>
      </c>
      <c r="B848" t="s">
        <v>11</v>
      </c>
      <c r="C848">
        <v>1.1379378706257981</v>
      </c>
      <c r="D848">
        <v>6.1167468594911538</v>
      </c>
      <c r="E848">
        <v>0.9</v>
      </c>
      <c r="F848">
        <v>50</v>
      </c>
      <c r="G848">
        <v>120.4664134977704</v>
      </c>
    </row>
    <row r="849" spans="1:7" x14ac:dyDescent="0.25">
      <c r="A849" t="s">
        <v>8</v>
      </c>
      <c r="B849" t="s">
        <v>11</v>
      </c>
      <c r="C849">
        <v>-1.019412417105217</v>
      </c>
      <c r="D849">
        <v>3.1459339957513688</v>
      </c>
      <c r="E849">
        <v>0.3</v>
      </c>
      <c r="F849">
        <v>0</v>
      </c>
      <c r="G849">
        <v>73.649580901331234</v>
      </c>
    </row>
    <row r="850" spans="1:7" x14ac:dyDescent="0.25">
      <c r="A850" t="s">
        <v>8</v>
      </c>
      <c r="B850" t="s">
        <v>11</v>
      </c>
      <c r="C850">
        <v>-1.116314809684869</v>
      </c>
      <c r="D850">
        <v>2.484022715177038</v>
      </c>
      <c r="E850">
        <v>0.3</v>
      </c>
      <c r="F850">
        <v>5</v>
      </c>
      <c r="G850">
        <v>95.764160526107204</v>
      </c>
    </row>
    <row r="851" spans="1:7" x14ac:dyDescent="0.25">
      <c r="A851" t="s">
        <v>8</v>
      </c>
      <c r="B851" t="s">
        <v>11</v>
      </c>
      <c r="C851">
        <v>-1.265107562346292</v>
      </c>
      <c r="D851">
        <v>2.3039864407906738</v>
      </c>
      <c r="E851">
        <v>0.3</v>
      </c>
      <c r="F851">
        <v>10</v>
      </c>
      <c r="G851">
        <v>91.395922049453361</v>
      </c>
    </row>
    <row r="852" spans="1:7" x14ac:dyDescent="0.25">
      <c r="A852" t="s">
        <v>8</v>
      </c>
      <c r="B852" t="s">
        <v>11</v>
      </c>
      <c r="C852">
        <v>-0.92615666230284888</v>
      </c>
      <c r="D852">
        <v>2.8909305115256001</v>
      </c>
      <c r="E852">
        <v>0.3</v>
      </c>
      <c r="F852">
        <v>15</v>
      </c>
      <c r="G852">
        <v>93.243907660907311</v>
      </c>
    </row>
    <row r="853" spans="1:7" x14ac:dyDescent="0.25">
      <c r="A853" t="s">
        <v>8</v>
      </c>
      <c r="B853" t="s">
        <v>11</v>
      </c>
      <c r="C853">
        <v>-0.68322496447799064</v>
      </c>
      <c r="D853">
        <v>3.7599325916494402</v>
      </c>
      <c r="E853">
        <v>0.3</v>
      </c>
      <c r="F853">
        <v>20</v>
      </c>
      <c r="G853">
        <v>74.023420128486833</v>
      </c>
    </row>
    <row r="854" spans="1:7" x14ac:dyDescent="0.25">
      <c r="A854" t="s">
        <v>8</v>
      </c>
      <c r="B854" t="s">
        <v>11</v>
      </c>
      <c r="C854">
        <v>-0.72692788545947906</v>
      </c>
      <c r="D854">
        <v>4.1790130707734416</v>
      </c>
      <c r="E854">
        <v>0.3</v>
      </c>
      <c r="F854">
        <v>25</v>
      </c>
      <c r="G854">
        <v>51.112541844797263</v>
      </c>
    </row>
    <row r="855" spans="1:7" x14ac:dyDescent="0.25">
      <c r="A855" t="s">
        <v>8</v>
      </c>
      <c r="B855" t="s">
        <v>11</v>
      </c>
      <c r="C855">
        <v>-0.49776470702251763</v>
      </c>
      <c r="D855">
        <v>4.7275326471065178</v>
      </c>
      <c r="E855">
        <v>0.3</v>
      </c>
      <c r="F855">
        <v>30</v>
      </c>
      <c r="G855">
        <v>45.410703046442343</v>
      </c>
    </row>
    <row r="856" spans="1:7" x14ac:dyDescent="0.25">
      <c r="A856" t="s">
        <v>8</v>
      </c>
      <c r="B856" t="s">
        <v>11</v>
      </c>
      <c r="C856">
        <v>-0.22333794979359811</v>
      </c>
      <c r="D856">
        <v>5.2158240935411824</v>
      </c>
      <c r="E856">
        <v>0.3</v>
      </c>
      <c r="F856">
        <v>35</v>
      </c>
      <c r="G856">
        <v>46.307473840439712</v>
      </c>
    </row>
    <row r="857" spans="1:7" x14ac:dyDescent="0.25">
      <c r="A857" t="s">
        <v>8</v>
      </c>
      <c r="B857" t="s">
        <v>11</v>
      </c>
      <c r="C857">
        <v>4.639247516454581E-2</v>
      </c>
      <c r="D857">
        <v>5.6801522518964349</v>
      </c>
      <c r="E857">
        <v>0.3</v>
      </c>
      <c r="F857">
        <v>40</v>
      </c>
      <c r="G857">
        <v>47.904099704313083</v>
      </c>
    </row>
    <row r="858" spans="1:7" x14ac:dyDescent="0.25">
      <c r="A858" t="s">
        <v>8</v>
      </c>
      <c r="B858" t="s">
        <v>11</v>
      </c>
      <c r="C858">
        <v>0.25784555487606242</v>
      </c>
      <c r="D858">
        <v>6.1116494208782193</v>
      </c>
      <c r="E858">
        <v>0.3</v>
      </c>
      <c r="F858">
        <v>45</v>
      </c>
      <c r="G858">
        <v>46.062960760798248</v>
      </c>
    </row>
    <row r="859" spans="1:7" x14ac:dyDescent="0.25">
      <c r="A859" t="s">
        <v>8</v>
      </c>
      <c r="B859" t="s">
        <v>11</v>
      </c>
      <c r="C859">
        <v>0.45979110932981848</v>
      </c>
      <c r="D859">
        <v>6.4560162350223109</v>
      </c>
      <c r="E859">
        <v>0.3</v>
      </c>
      <c r="F859">
        <v>50</v>
      </c>
      <c r="G859">
        <v>47.408327495689043</v>
      </c>
    </row>
    <row r="860" spans="1:7" x14ac:dyDescent="0.25">
      <c r="A860" t="s">
        <v>8</v>
      </c>
      <c r="B860" t="s">
        <v>11</v>
      </c>
      <c r="C860">
        <v>-0.52322685410500203</v>
      </c>
      <c r="D860">
        <v>3.4541204643847689</v>
      </c>
      <c r="E860">
        <v>0.4</v>
      </c>
      <c r="F860">
        <v>0</v>
      </c>
      <c r="G860">
        <v>101.6062305135862</v>
      </c>
    </row>
    <row r="861" spans="1:7" x14ac:dyDescent="0.25">
      <c r="A861" t="s">
        <v>8</v>
      </c>
      <c r="B861" t="s">
        <v>11</v>
      </c>
      <c r="C861">
        <v>-0.8845595747272148</v>
      </c>
      <c r="D861">
        <v>2.7938746415768958</v>
      </c>
      <c r="E861">
        <v>0.4</v>
      </c>
      <c r="F861">
        <v>5</v>
      </c>
      <c r="G861">
        <v>101.21923009084129</v>
      </c>
    </row>
    <row r="862" spans="1:7" x14ac:dyDescent="0.25">
      <c r="A862" t="s">
        <v>8</v>
      </c>
      <c r="B862" t="s">
        <v>11</v>
      </c>
      <c r="C862">
        <v>-0.82386565949837842</v>
      </c>
      <c r="D862">
        <v>2.5081818505643851</v>
      </c>
      <c r="E862">
        <v>0.4</v>
      </c>
      <c r="F862">
        <v>10</v>
      </c>
      <c r="G862">
        <v>119.4584755003325</v>
      </c>
    </row>
    <row r="863" spans="1:7" x14ac:dyDescent="0.25">
      <c r="A863" t="s">
        <v>8</v>
      </c>
      <c r="B863" t="s">
        <v>11</v>
      </c>
      <c r="C863">
        <v>-0.62566878015400518</v>
      </c>
      <c r="D863">
        <v>2.7920946695822701</v>
      </c>
      <c r="E863">
        <v>0.4</v>
      </c>
      <c r="F863">
        <v>15</v>
      </c>
      <c r="G863">
        <v>123.2562725422021</v>
      </c>
    </row>
    <row r="864" spans="1:7" x14ac:dyDescent="0.25">
      <c r="A864" t="s">
        <v>8</v>
      </c>
      <c r="B864" t="s">
        <v>11</v>
      </c>
      <c r="C864">
        <v>-0.34038943293770962</v>
      </c>
      <c r="D864">
        <v>3.3885756782637881</v>
      </c>
      <c r="E864">
        <v>0.4</v>
      </c>
      <c r="F864">
        <v>20</v>
      </c>
      <c r="G864">
        <v>120.1155564519096</v>
      </c>
    </row>
    <row r="865" spans="1:7" x14ac:dyDescent="0.25">
      <c r="A865" t="s">
        <v>8</v>
      </c>
      <c r="B865" t="s">
        <v>11</v>
      </c>
      <c r="C865">
        <v>-0.15729993137198159</v>
      </c>
      <c r="D865">
        <v>3.914674262125394</v>
      </c>
      <c r="E865">
        <v>0.4</v>
      </c>
      <c r="F865">
        <v>25</v>
      </c>
      <c r="G865">
        <v>111.5338519903741</v>
      </c>
    </row>
    <row r="866" spans="1:7" x14ac:dyDescent="0.25">
      <c r="A866" t="s">
        <v>8</v>
      </c>
      <c r="B866" t="s">
        <v>11</v>
      </c>
      <c r="C866">
        <v>5.7330565221984889E-2</v>
      </c>
      <c r="D866">
        <v>4.5162463231986827</v>
      </c>
      <c r="E866">
        <v>0.4</v>
      </c>
      <c r="F866">
        <v>30</v>
      </c>
      <c r="G866">
        <v>102.1683940399231</v>
      </c>
    </row>
    <row r="867" spans="1:7" x14ac:dyDescent="0.25">
      <c r="A867" t="s">
        <v>8</v>
      </c>
      <c r="B867" t="s">
        <v>11</v>
      </c>
      <c r="C867">
        <v>0.26451992278507369</v>
      </c>
      <c r="D867">
        <v>5.0499423686910001</v>
      </c>
      <c r="E867">
        <v>0.4</v>
      </c>
      <c r="F867">
        <v>35</v>
      </c>
      <c r="G867">
        <v>95.28234205470784</v>
      </c>
    </row>
    <row r="868" spans="1:7" x14ac:dyDescent="0.25">
      <c r="A868" t="s">
        <v>8</v>
      </c>
      <c r="B868" t="s">
        <v>11</v>
      </c>
      <c r="C868">
        <v>0.1961321135213068</v>
      </c>
      <c r="D868">
        <v>5.5041293822772559</v>
      </c>
      <c r="E868">
        <v>0.4</v>
      </c>
      <c r="F868">
        <v>40</v>
      </c>
      <c r="G868">
        <v>68.669261141471907</v>
      </c>
    </row>
    <row r="869" spans="1:7" x14ac:dyDescent="0.25">
      <c r="A869" t="s">
        <v>8</v>
      </c>
      <c r="B869" t="s">
        <v>11</v>
      </c>
      <c r="C869">
        <v>0.32056203706129338</v>
      </c>
      <c r="D869">
        <v>5.9049305546053494</v>
      </c>
      <c r="E869">
        <v>0.4</v>
      </c>
      <c r="F869">
        <v>45</v>
      </c>
      <c r="G869">
        <v>60.854704900890773</v>
      </c>
    </row>
    <row r="870" spans="1:7" x14ac:dyDescent="0.25">
      <c r="A870" t="s">
        <v>8</v>
      </c>
      <c r="B870" t="s">
        <v>11</v>
      </c>
      <c r="C870">
        <v>0.53791998238032668</v>
      </c>
      <c r="D870">
        <v>6.2965990286860674</v>
      </c>
      <c r="E870">
        <v>0.4</v>
      </c>
      <c r="F870">
        <v>50</v>
      </c>
      <c r="G870">
        <v>61.339507131917308</v>
      </c>
    </row>
    <row r="871" spans="1:7" x14ac:dyDescent="0.25">
      <c r="A871" t="s">
        <v>8</v>
      </c>
      <c r="B871" t="s">
        <v>11</v>
      </c>
      <c r="C871">
        <v>-0.30997343957584261</v>
      </c>
      <c r="D871">
        <v>3.6524728909985651</v>
      </c>
      <c r="E871">
        <v>0.5</v>
      </c>
      <c r="F871">
        <v>0</v>
      </c>
      <c r="G871">
        <v>110.6017667245096</v>
      </c>
    </row>
    <row r="872" spans="1:7" x14ac:dyDescent="0.25">
      <c r="A872" t="s">
        <v>8</v>
      </c>
      <c r="B872" t="s">
        <v>11</v>
      </c>
      <c r="C872">
        <v>-0.64588025702793228</v>
      </c>
      <c r="D872">
        <v>2.9848644250799752</v>
      </c>
      <c r="E872">
        <v>0.5</v>
      </c>
      <c r="F872">
        <v>5</v>
      </c>
      <c r="G872">
        <v>112.7084311117091</v>
      </c>
    </row>
    <row r="873" spans="1:7" x14ac:dyDescent="0.25">
      <c r="A873" t="s">
        <v>8</v>
      </c>
      <c r="B873" t="s">
        <v>11</v>
      </c>
      <c r="C873">
        <v>-0.8179236922552503</v>
      </c>
      <c r="D873">
        <v>2.6833703335345831</v>
      </c>
      <c r="E873">
        <v>0.5</v>
      </c>
      <c r="F873">
        <v>10</v>
      </c>
      <c r="G873">
        <v>111.93427341854211</v>
      </c>
    </row>
    <row r="874" spans="1:7" x14ac:dyDescent="0.25">
      <c r="A874" t="s">
        <v>8</v>
      </c>
      <c r="B874" t="s">
        <v>11</v>
      </c>
      <c r="C874">
        <v>-0.45714835835064188</v>
      </c>
      <c r="D874">
        <v>2.920777157093748</v>
      </c>
      <c r="E874">
        <v>0.5</v>
      </c>
      <c r="F874">
        <v>15</v>
      </c>
      <c r="G874">
        <v>131.65085205457029</v>
      </c>
    </row>
    <row r="875" spans="1:7" x14ac:dyDescent="0.25">
      <c r="A875" t="s">
        <v>8</v>
      </c>
      <c r="B875" t="s">
        <v>11</v>
      </c>
      <c r="C875">
        <v>-0.2153146946814673</v>
      </c>
      <c r="D875">
        <v>3.424815607032921</v>
      </c>
      <c r="E875">
        <v>0.5</v>
      </c>
      <c r="F875">
        <v>20</v>
      </c>
      <c r="G875">
        <v>129.06191951634801</v>
      </c>
    </row>
    <row r="876" spans="1:7" x14ac:dyDescent="0.25">
      <c r="A876" t="s">
        <v>8</v>
      </c>
      <c r="B876" t="s">
        <v>11</v>
      </c>
      <c r="C876">
        <v>0.10045166942746141</v>
      </c>
      <c r="D876">
        <v>4.0158332017523719</v>
      </c>
      <c r="E876">
        <v>0.5</v>
      </c>
      <c r="F876">
        <v>25</v>
      </c>
      <c r="G876">
        <v>128.7570473816987</v>
      </c>
    </row>
    <row r="877" spans="1:7" x14ac:dyDescent="0.25">
      <c r="A877" t="s">
        <v>8</v>
      </c>
      <c r="B877" t="s">
        <v>11</v>
      </c>
      <c r="C877">
        <v>0.38360487722144382</v>
      </c>
      <c r="D877">
        <v>4.5039764945013232</v>
      </c>
      <c r="E877">
        <v>0.5</v>
      </c>
      <c r="F877">
        <v>30</v>
      </c>
      <c r="G877">
        <v>130.40066214771451</v>
      </c>
    </row>
    <row r="878" spans="1:7" x14ac:dyDescent="0.25">
      <c r="A878" t="s">
        <v>8</v>
      </c>
      <c r="B878" t="s">
        <v>11</v>
      </c>
      <c r="C878">
        <v>0.32581144797760958</v>
      </c>
      <c r="D878">
        <v>4.9882123657155271</v>
      </c>
      <c r="E878">
        <v>0.5</v>
      </c>
      <c r="F878">
        <v>35</v>
      </c>
      <c r="G878">
        <v>103.3090407458178</v>
      </c>
    </row>
    <row r="879" spans="1:7" x14ac:dyDescent="0.25">
      <c r="A879" t="s">
        <v>8</v>
      </c>
      <c r="B879" t="s">
        <v>11</v>
      </c>
      <c r="C879">
        <v>0.58947542963795974</v>
      </c>
      <c r="D879">
        <v>5.4775391068384192</v>
      </c>
      <c r="E879">
        <v>0.5</v>
      </c>
      <c r="F879">
        <v>40</v>
      </c>
      <c r="G879">
        <v>103.2456213728484</v>
      </c>
    </row>
    <row r="880" spans="1:7" x14ac:dyDescent="0.25">
      <c r="A880" t="s">
        <v>8</v>
      </c>
      <c r="B880" t="s">
        <v>11</v>
      </c>
      <c r="C880">
        <v>0.57280985503378323</v>
      </c>
      <c r="D880">
        <v>5.8202857334426277</v>
      </c>
      <c r="E880">
        <v>0.5</v>
      </c>
      <c r="F880">
        <v>45</v>
      </c>
      <c r="G880">
        <v>86.125714411836796</v>
      </c>
    </row>
    <row r="881" spans="1:7" x14ac:dyDescent="0.25">
      <c r="A881" t="s">
        <v>8</v>
      </c>
      <c r="B881" t="s">
        <v>11</v>
      </c>
      <c r="C881">
        <v>0.83486348742909455</v>
      </c>
      <c r="D881">
        <v>6.2785009536321228</v>
      </c>
      <c r="E881">
        <v>0.5</v>
      </c>
      <c r="F881">
        <v>50</v>
      </c>
      <c r="G881">
        <v>87.351431772361423</v>
      </c>
    </row>
    <row r="882" spans="1:7" x14ac:dyDescent="0.25">
      <c r="A882" t="s">
        <v>8</v>
      </c>
      <c r="B882" t="s">
        <v>11</v>
      </c>
      <c r="C882">
        <v>7.7512210345274585E-2</v>
      </c>
      <c r="D882">
        <v>4.2823068452120356</v>
      </c>
      <c r="E882">
        <v>0.6</v>
      </c>
      <c r="F882">
        <v>0</v>
      </c>
      <c r="G882">
        <v>114.6003325104609</v>
      </c>
    </row>
    <row r="883" spans="1:7" x14ac:dyDescent="0.25">
      <c r="A883" t="s">
        <v>8</v>
      </c>
      <c r="B883" t="s">
        <v>11</v>
      </c>
      <c r="C883">
        <v>-0.20406649985594769</v>
      </c>
      <c r="D883">
        <v>3.778533952595847</v>
      </c>
      <c r="E883">
        <v>0.6</v>
      </c>
      <c r="F883">
        <v>5</v>
      </c>
      <c r="G883">
        <v>113.8064801577837</v>
      </c>
    </row>
    <row r="884" spans="1:7" x14ac:dyDescent="0.25">
      <c r="A884" t="s">
        <v>8</v>
      </c>
      <c r="B884" t="s">
        <v>11</v>
      </c>
      <c r="C884">
        <v>-0.44400189735041462</v>
      </c>
      <c r="D884">
        <v>3.331137094509601</v>
      </c>
      <c r="E884">
        <v>0.6</v>
      </c>
      <c r="F884">
        <v>10</v>
      </c>
      <c r="G884">
        <v>113.96076238246511</v>
      </c>
    </row>
    <row r="885" spans="1:7" x14ac:dyDescent="0.25">
      <c r="A885" t="s">
        <v>8</v>
      </c>
      <c r="B885" t="s">
        <v>11</v>
      </c>
      <c r="C885">
        <v>-0.34622925532822979</v>
      </c>
      <c r="D885">
        <v>3.032548088157649</v>
      </c>
      <c r="E885">
        <v>0.6</v>
      </c>
      <c r="F885">
        <v>15</v>
      </c>
      <c r="G885">
        <v>135.93548035649391</v>
      </c>
    </row>
    <row r="886" spans="1:7" x14ac:dyDescent="0.25">
      <c r="A886" t="s">
        <v>8</v>
      </c>
      <c r="B886" t="s">
        <v>11</v>
      </c>
      <c r="C886">
        <v>-0.30277853079425132</v>
      </c>
      <c r="D886">
        <v>3.144238209029091</v>
      </c>
      <c r="E886">
        <v>0.6</v>
      </c>
      <c r="F886">
        <v>20</v>
      </c>
      <c r="G886">
        <v>134.50209336038449</v>
      </c>
    </row>
    <row r="887" spans="1:7" x14ac:dyDescent="0.25">
      <c r="A887" t="s">
        <v>8</v>
      </c>
      <c r="B887" t="s">
        <v>11</v>
      </c>
      <c r="C887">
        <v>-0.1205291043513953</v>
      </c>
      <c r="D887">
        <v>3.4667831047532869</v>
      </c>
      <c r="E887">
        <v>0.6</v>
      </c>
      <c r="F887">
        <v>25</v>
      </c>
      <c r="G887">
        <v>135.1771140274993</v>
      </c>
    </row>
    <row r="888" spans="1:7" x14ac:dyDescent="0.25">
      <c r="A888" t="s">
        <v>8</v>
      </c>
      <c r="B888" t="s">
        <v>11</v>
      </c>
      <c r="C888">
        <v>0.21364760126168181</v>
      </c>
      <c r="D888">
        <v>4.1097529213277646</v>
      </c>
      <c r="E888">
        <v>0.6</v>
      </c>
      <c r="F888">
        <v>30</v>
      </c>
      <c r="G888">
        <v>134.05280661811591</v>
      </c>
    </row>
    <row r="889" spans="1:7" x14ac:dyDescent="0.25">
      <c r="A889" t="s">
        <v>8</v>
      </c>
      <c r="B889" t="s">
        <v>11</v>
      </c>
      <c r="C889">
        <v>0.4841781684136256</v>
      </c>
      <c r="D889">
        <v>4.5909076459713258</v>
      </c>
      <c r="E889">
        <v>0.6</v>
      </c>
      <c r="F889">
        <v>35</v>
      </c>
      <c r="G889">
        <v>134.94620190415969</v>
      </c>
    </row>
    <row r="890" spans="1:7" x14ac:dyDescent="0.25">
      <c r="A890" t="s">
        <v>8</v>
      </c>
      <c r="B890" t="s">
        <v>11</v>
      </c>
      <c r="C890">
        <v>0.73078520496380539</v>
      </c>
      <c r="D890">
        <v>5.033141026001787</v>
      </c>
      <c r="E890">
        <v>0.6</v>
      </c>
      <c r="F890">
        <v>40</v>
      </c>
      <c r="G890">
        <v>135.59433366749909</v>
      </c>
    </row>
    <row r="891" spans="1:7" x14ac:dyDescent="0.25">
      <c r="A891" t="s">
        <v>8</v>
      </c>
      <c r="B891" t="s">
        <v>11</v>
      </c>
      <c r="C891">
        <v>0.63104602451157377</v>
      </c>
      <c r="D891">
        <v>5.4832745089564856</v>
      </c>
      <c r="E891">
        <v>0.6</v>
      </c>
      <c r="F891">
        <v>45</v>
      </c>
      <c r="G891">
        <v>106.5082260602891</v>
      </c>
    </row>
    <row r="892" spans="1:7" x14ac:dyDescent="0.25">
      <c r="A892" t="s">
        <v>8</v>
      </c>
      <c r="B892" t="s">
        <v>11</v>
      </c>
      <c r="C892">
        <v>0.81695625175009245</v>
      </c>
      <c r="D892">
        <v>5.8541434904226044</v>
      </c>
      <c r="E892">
        <v>0.6</v>
      </c>
      <c r="F892">
        <v>50</v>
      </c>
      <c r="G892">
        <v>105.279224449023</v>
      </c>
    </row>
    <row r="893" spans="1:7" x14ac:dyDescent="0.25">
      <c r="A893" t="s">
        <v>8</v>
      </c>
      <c r="B893" t="s">
        <v>11</v>
      </c>
      <c r="C893">
        <v>0.14453368584511561</v>
      </c>
      <c r="D893">
        <v>4.4102101867130719</v>
      </c>
      <c r="E893">
        <v>0.7</v>
      </c>
      <c r="F893">
        <v>0</v>
      </c>
      <c r="G893">
        <v>114.4229044814489</v>
      </c>
    </row>
    <row r="894" spans="1:7" x14ac:dyDescent="0.25">
      <c r="A894" t="s">
        <v>8</v>
      </c>
      <c r="B894" t="s">
        <v>11</v>
      </c>
      <c r="C894">
        <v>-8.7362336705065172E-2</v>
      </c>
      <c r="D894">
        <v>3.9452944188300498</v>
      </c>
      <c r="E894">
        <v>0.7</v>
      </c>
      <c r="F894">
        <v>5</v>
      </c>
      <c r="G894">
        <v>116.06178779303789</v>
      </c>
    </row>
    <row r="895" spans="1:7" x14ac:dyDescent="0.25">
      <c r="A895" t="s">
        <v>8</v>
      </c>
      <c r="B895" t="s">
        <v>11</v>
      </c>
      <c r="C895">
        <v>-0.34136096680140332</v>
      </c>
      <c r="D895">
        <v>3.473553186277766</v>
      </c>
      <c r="E895">
        <v>0.7</v>
      </c>
      <c r="F895">
        <v>10</v>
      </c>
      <c r="G895">
        <v>116.13901991878529</v>
      </c>
    </row>
    <row r="896" spans="1:7" x14ac:dyDescent="0.25">
      <c r="A896" t="s">
        <v>8</v>
      </c>
      <c r="B896" t="s">
        <v>11</v>
      </c>
      <c r="C896">
        <v>-0.20369031865511489</v>
      </c>
      <c r="D896">
        <v>3.2878778921049259</v>
      </c>
      <c r="E896">
        <v>0.7</v>
      </c>
      <c r="F896">
        <v>15</v>
      </c>
      <c r="G896">
        <v>136.32298751639149</v>
      </c>
    </row>
    <row r="897" spans="1:7" x14ac:dyDescent="0.25">
      <c r="A897" t="s">
        <v>8</v>
      </c>
      <c r="B897" t="s">
        <v>11</v>
      </c>
      <c r="C897">
        <v>-0.1327141684131658</v>
      </c>
      <c r="D897">
        <v>3.473213602420206</v>
      </c>
      <c r="E897">
        <v>0.7</v>
      </c>
      <c r="F897">
        <v>20</v>
      </c>
      <c r="G897">
        <v>133.84906698826171</v>
      </c>
    </row>
    <row r="898" spans="1:7" x14ac:dyDescent="0.25">
      <c r="A898" t="s">
        <v>8</v>
      </c>
      <c r="B898" t="s">
        <v>11</v>
      </c>
      <c r="C898">
        <v>4.4204784599147062E-2</v>
      </c>
      <c r="D898">
        <v>3.7595859640277749</v>
      </c>
      <c r="E898">
        <v>0.7</v>
      </c>
      <c r="F898">
        <v>25</v>
      </c>
      <c r="G898">
        <v>135.72965973600819</v>
      </c>
    </row>
    <row r="899" spans="1:7" x14ac:dyDescent="0.25">
      <c r="A899" t="s">
        <v>8</v>
      </c>
      <c r="B899" t="s">
        <v>11</v>
      </c>
      <c r="C899">
        <v>0.27451002685453302</v>
      </c>
      <c r="D899">
        <v>4.1716051593127448</v>
      </c>
      <c r="E899">
        <v>0.7</v>
      </c>
      <c r="F899">
        <v>30</v>
      </c>
      <c r="G899">
        <v>136.37988563507321</v>
      </c>
    </row>
    <row r="900" spans="1:7" x14ac:dyDescent="0.25">
      <c r="A900" t="s">
        <v>8</v>
      </c>
      <c r="B900" t="s">
        <v>11</v>
      </c>
      <c r="C900">
        <v>0.54272584990687123</v>
      </c>
      <c r="D900">
        <v>4.6606299626746734</v>
      </c>
      <c r="E900">
        <v>0.7</v>
      </c>
      <c r="F900">
        <v>35</v>
      </c>
      <c r="G900">
        <v>136.71632587408871</v>
      </c>
    </row>
    <row r="901" spans="1:7" x14ac:dyDescent="0.25">
      <c r="A901" t="s">
        <v>8</v>
      </c>
      <c r="B901" t="s">
        <v>11</v>
      </c>
      <c r="C901">
        <v>0.77710335431749034</v>
      </c>
      <c r="D901">
        <v>5.096170880357171</v>
      </c>
      <c r="E901">
        <v>0.7</v>
      </c>
      <c r="F901">
        <v>40</v>
      </c>
      <c r="G901">
        <v>136.6340068670132</v>
      </c>
    </row>
    <row r="902" spans="1:7" x14ac:dyDescent="0.25">
      <c r="A902" t="s">
        <v>8</v>
      </c>
      <c r="B902" t="s">
        <v>11</v>
      </c>
      <c r="C902">
        <v>0.99336972451173833</v>
      </c>
      <c r="D902">
        <v>5.5373747602582712</v>
      </c>
      <c r="E902">
        <v>0.7</v>
      </c>
      <c r="F902">
        <v>45</v>
      </c>
      <c r="G902">
        <v>134.75624770679701</v>
      </c>
    </row>
    <row r="903" spans="1:7" x14ac:dyDescent="0.25">
      <c r="A903" t="s">
        <v>8</v>
      </c>
      <c r="B903" t="s">
        <v>11</v>
      </c>
      <c r="C903">
        <v>1.243938988708982</v>
      </c>
      <c r="D903">
        <v>6.0330567920127161</v>
      </c>
      <c r="E903">
        <v>0.7</v>
      </c>
      <c r="F903">
        <v>50</v>
      </c>
      <c r="G903">
        <v>133.29108370039711</v>
      </c>
    </row>
    <row r="904" spans="1:7" x14ac:dyDescent="0.25">
      <c r="A904" t="s">
        <v>8</v>
      </c>
      <c r="B904" t="s">
        <v>11</v>
      </c>
      <c r="C904">
        <v>0.43025557900568312</v>
      </c>
      <c r="D904">
        <v>4.9456157954302613</v>
      </c>
      <c r="E904">
        <v>0.8</v>
      </c>
      <c r="F904">
        <v>0</v>
      </c>
      <c r="G904">
        <v>114.11853533581549</v>
      </c>
    </row>
    <row r="905" spans="1:7" x14ac:dyDescent="0.25">
      <c r="A905" t="s">
        <v>8</v>
      </c>
      <c r="B905" t="s">
        <v>11</v>
      </c>
      <c r="C905">
        <v>0.2140732143147932</v>
      </c>
      <c r="D905">
        <v>4.5173305518225009</v>
      </c>
      <c r="E905">
        <v>0.8</v>
      </c>
      <c r="F905">
        <v>5</v>
      </c>
      <c r="G905">
        <v>115.4114144910062</v>
      </c>
    </row>
    <row r="906" spans="1:7" x14ac:dyDescent="0.25">
      <c r="A906" t="s">
        <v>8</v>
      </c>
      <c r="B906" t="s">
        <v>11</v>
      </c>
      <c r="C906">
        <v>4.2261085959024072E-2</v>
      </c>
      <c r="D906">
        <v>4.181631317803034</v>
      </c>
      <c r="E906">
        <v>0.8</v>
      </c>
      <c r="F906">
        <v>10</v>
      </c>
      <c r="G906">
        <v>116.22434393154499</v>
      </c>
    </row>
    <row r="907" spans="1:7" x14ac:dyDescent="0.25">
      <c r="A907" t="s">
        <v>8</v>
      </c>
      <c r="B907" t="s">
        <v>11</v>
      </c>
      <c r="C907">
        <v>-0.14025117200136969</v>
      </c>
      <c r="D907">
        <v>3.8399404183194439</v>
      </c>
      <c r="E907">
        <v>0.8</v>
      </c>
      <c r="F907">
        <v>15</v>
      </c>
      <c r="G907">
        <v>116.404410570669</v>
      </c>
    </row>
    <row r="908" spans="1:7" x14ac:dyDescent="0.25">
      <c r="A908" t="s">
        <v>8</v>
      </c>
      <c r="B908" t="s">
        <v>11</v>
      </c>
      <c r="C908">
        <v>-2.513146995993543E-2</v>
      </c>
      <c r="D908">
        <v>3.6821048311182349</v>
      </c>
      <c r="E908">
        <v>0.8</v>
      </c>
      <c r="F908">
        <v>20</v>
      </c>
      <c r="G908">
        <v>133.40015316561809</v>
      </c>
    </row>
    <row r="909" spans="1:7" x14ac:dyDescent="0.25">
      <c r="A909" t="s">
        <v>8</v>
      </c>
      <c r="B909" t="s">
        <v>11</v>
      </c>
      <c r="C909">
        <v>3.507209146722795E-2</v>
      </c>
      <c r="D909">
        <v>3.781682467748011</v>
      </c>
      <c r="E909">
        <v>0.8</v>
      </c>
      <c r="F909">
        <v>25</v>
      </c>
      <c r="G909">
        <v>133.94256782884889</v>
      </c>
    </row>
    <row r="910" spans="1:7" x14ac:dyDescent="0.25">
      <c r="A910" t="s">
        <v>8</v>
      </c>
      <c r="B910" t="s">
        <v>11</v>
      </c>
      <c r="C910">
        <v>0.17197717301205689</v>
      </c>
      <c r="D910">
        <v>3.944723470522558</v>
      </c>
      <c r="E910">
        <v>0.8</v>
      </c>
      <c r="F910">
        <v>30</v>
      </c>
      <c r="G910">
        <v>138.08147972125801</v>
      </c>
    </row>
    <row r="911" spans="1:7" x14ac:dyDescent="0.25">
      <c r="A911" t="s">
        <v>8</v>
      </c>
      <c r="B911" t="s">
        <v>11</v>
      </c>
      <c r="C911">
        <v>0.38600899992675852</v>
      </c>
      <c r="D911">
        <v>4.3805639620983028</v>
      </c>
      <c r="E911">
        <v>0.8</v>
      </c>
      <c r="F911">
        <v>35</v>
      </c>
      <c r="G911">
        <v>136.259998494591</v>
      </c>
    </row>
    <row r="912" spans="1:7" x14ac:dyDescent="0.25">
      <c r="A912" t="s">
        <v>8</v>
      </c>
      <c r="B912" t="s">
        <v>11</v>
      </c>
      <c r="C912">
        <v>0.57314261033342184</v>
      </c>
      <c r="D912">
        <v>4.7718615506091977</v>
      </c>
      <c r="E912">
        <v>0.8</v>
      </c>
      <c r="F912">
        <v>40</v>
      </c>
      <c r="G912">
        <v>134.19859399533971</v>
      </c>
    </row>
    <row r="913" spans="1:7" x14ac:dyDescent="0.25">
      <c r="A913" t="s">
        <v>8</v>
      </c>
      <c r="B913" t="s">
        <v>11</v>
      </c>
      <c r="C913">
        <v>0.77786046559468347</v>
      </c>
      <c r="D913">
        <v>5.1854169871477751</v>
      </c>
      <c r="E913">
        <v>0.8</v>
      </c>
      <c r="F913">
        <v>45</v>
      </c>
      <c r="G913">
        <v>132.60845861938361</v>
      </c>
    </row>
    <row r="914" spans="1:7" x14ac:dyDescent="0.25">
      <c r="A914" t="s">
        <v>8</v>
      </c>
      <c r="B914" t="s">
        <v>11</v>
      </c>
      <c r="C914">
        <v>0.96092602428807505</v>
      </c>
      <c r="D914">
        <v>5.5592285180623779</v>
      </c>
      <c r="E914">
        <v>0.8</v>
      </c>
      <c r="F914">
        <v>50</v>
      </c>
      <c r="G914">
        <v>131.00336817765759</v>
      </c>
    </row>
    <row r="915" spans="1:7" x14ac:dyDescent="0.25">
      <c r="A915" t="s">
        <v>8</v>
      </c>
      <c r="B915" t="s">
        <v>11</v>
      </c>
      <c r="C915">
        <v>0.39631155357673792</v>
      </c>
      <c r="D915">
        <v>5.2909418848164336</v>
      </c>
      <c r="E915">
        <v>0.9</v>
      </c>
      <c r="F915">
        <v>0</v>
      </c>
      <c r="G915">
        <v>95.415107900120276</v>
      </c>
    </row>
    <row r="916" spans="1:7" x14ac:dyDescent="0.25">
      <c r="A916" t="s">
        <v>8</v>
      </c>
      <c r="B916" t="s">
        <v>11</v>
      </c>
      <c r="C916">
        <v>0.39663827038909028</v>
      </c>
      <c r="D916">
        <v>4.8178768261404548</v>
      </c>
      <c r="E916">
        <v>0.9</v>
      </c>
      <c r="F916">
        <v>5</v>
      </c>
      <c r="G916">
        <v>117.1213022945753</v>
      </c>
    </row>
    <row r="917" spans="1:7" x14ac:dyDescent="0.25">
      <c r="A917" t="s">
        <v>8</v>
      </c>
      <c r="B917" t="s">
        <v>11</v>
      </c>
      <c r="C917">
        <v>0.18863027184988909</v>
      </c>
      <c r="D917">
        <v>4.3761075281909179</v>
      </c>
      <c r="E917">
        <v>0.9</v>
      </c>
      <c r="F917">
        <v>10</v>
      </c>
      <c r="G917">
        <v>119.7253309471842</v>
      </c>
    </row>
    <row r="918" spans="1:7" x14ac:dyDescent="0.25">
      <c r="A918" t="s">
        <v>8</v>
      </c>
      <c r="B918" t="s">
        <v>11</v>
      </c>
      <c r="C918">
        <v>3.6395676287335199E-3</v>
      </c>
      <c r="D918">
        <v>4.072546274173666</v>
      </c>
      <c r="E918">
        <v>0.9</v>
      </c>
      <c r="F918">
        <v>15</v>
      </c>
      <c r="G918">
        <v>117.9478970334301</v>
      </c>
    </row>
    <row r="919" spans="1:7" x14ac:dyDescent="0.25">
      <c r="A919" t="s">
        <v>8</v>
      </c>
      <c r="B919" t="s">
        <v>11</v>
      </c>
      <c r="C919">
        <v>0.16991999606858041</v>
      </c>
      <c r="D919">
        <v>4.0534374415815284</v>
      </c>
      <c r="E919">
        <v>0.9</v>
      </c>
      <c r="F919">
        <v>20</v>
      </c>
      <c r="G919">
        <v>132.92513672259119</v>
      </c>
    </row>
    <row r="920" spans="1:7" x14ac:dyDescent="0.25">
      <c r="A920" t="s">
        <v>8</v>
      </c>
      <c r="B920" t="s">
        <v>11</v>
      </c>
      <c r="C920">
        <v>0.1197664068069368</v>
      </c>
      <c r="D920">
        <v>3.9268936375663568</v>
      </c>
      <c r="E920">
        <v>0.9</v>
      </c>
      <c r="F920">
        <v>25</v>
      </c>
      <c r="G920">
        <v>134.4707598920146</v>
      </c>
    </row>
    <row r="921" spans="1:7" x14ac:dyDescent="0.25">
      <c r="A921" t="s">
        <v>8</v>
      </c>
      <c r="B921" t="s">
        <v>11</v>
      </c>
      <c r="C921">
        <v>0.20115640341892449</v>
      </c>
      <c r="D921">
        <v>4.0071167386049353</v>
      </c>
      <c r="E921">
        <v>0.9</v>
      </c>
      <c r="F921">
        <v>30</v>
      </c>
      <c r="G921">
        <v>137.69684293180299</v>
      </c>
    </row>
    <row r="922" spans="1:7" x14ac:dyDescent="0.25">
      <c r="A922" t="s">
        <v>8</v>
      </c>
      <c r="B922" t="s">
        <v>11</v>
      </c>
      <c r="C922">
        <v>0.36655294767022389</v>
      </c>
      <c r="D922">
        <v>4.2440963091391977</v>
      </c>
      <c r="E922">
        <v>0.9</v>
      </c>
      <c r="F922">
        <v>35</v>
      </c>
      <c r="G922">
        <v>140.8637210516049</v>
      </c>
    </row>
    <row r="923" spans="1:7" x14ac:dyDescent="0.25">
      <c r="A923" t="s">
        <v>8</v>
      </c>
      <c r="B923" t="s">
        <v>11</v>
      </c>
      <c r="C923">
        <v>0.57836688925601409</v>
      </c>
      <c r="D923">
        <v>4.6982355902688848</v>
      </c>
      <c r="E923">
        <v>0.9</v>
      </c>
      <c r="F923">
        <v>40</v>
      </c>
      <c r="G923">
        <v>138.01559711694131</v>
      </c>
    </row>
    <row r="924" spans="1:7" x14ac:dyDescent="0.25">
      <c r="A924" t="s">
        <v>8</v>
      </c>
      <c r="B924" t="s">
        <v>11</v>
      </c>
      <c r="C924">
        <v>0.72860059429133717</v>
      </c>
      <c r="D924">
        <v>5.0566004366328876</v>
      </c>
      <c r="E924">
        <v>0.9</v>
      </c>
      <c r="F924">
        <v>45</v>
      </c>
      <c r="G924">
        <v>134.3340243261917</v>
      </c>
    </row>
    <row r="925" spans="1:7" x14ac:dyDescent="0.25">
      <c r="A925" t="s">
        <v>8</v>
      </c>
      <c r="B925" t="s">
        <v>11</v>
      </c>
      <c r="C925">
        <v>0.91936991346850772</v>
      </c>
      <c r="D925">
        <v>5.3732822702850394</v>
      </c>
      <c r="E925">
        <v>0.9</v>
      </c>
      <c r="F925">
        <v>50</v>
      </c>
      <c r="G925">
        <v>136.00026070283971</v>
      </c>
    </row>
    <row r="926" spans="1:7" x14ac:dyDescent="0.25">
      <c r="A926" t="s">
        <v>5</v>
      </c>
      <c r="B926" t="s">
        <v>12</v>
      </c>
      <c r="C926">
        <v>-1.1537644219697889</v>
      </c>
      <c r="D926">
        <v>2.4575116977901961</v>
      </c>
      <c r="E926">
        <v>0.3</v>
      </c>
      <c r="F926">
        <v>0</v>
      </c>
      <c r="G926">
        <v>93.803094483848227</v>
      </c>
    </row>
    <row r="927" spans="1:7" x14ac:dyDescent="0.25">
      <c r="A927" t="s">
        <v>5</v>
      </c>
      <c r="B927" t="s">
        <v>12</v>
      </c>
      <c r="C927">
        <v>-1.5436847402560869</v>
      </c>
      <c r="D927">
        <v>1.910020571631498</v>
      </c>
      <c r="E927">
        <v>0.3</v>
      </c>
      <c r="F927">
        <v>5</v>
      </c>
      <c r="G927">
        <v>85.824645456715928</v>
      </c>
    </row>
    <row r="928" spans="1:7" x14ac:dyDescent="0.25">
      <c r="A928" t="s">
        <v>5</v>
      </c>
      <c r="B928" t="s">
        <v>12</v>
      </c>
      <c r="C928">
        <v>-1.2679001757755251</v>
      </c>
      <c r="D928">
        <v>2.2784357336335632</v>
      </c>
      <c r="E928">
        <v>0.3</v>
      </c>
      <c r="F928">
        <v>10</v>
      </c>
      <c r="G928">
        <v>92.329968183710577</v>
      </c>
    </row>
    <row r="929" spans="1:7" x14ac:dyDescent="0.25">
      <c r="A929" t="s">
        <v>5</v>
      </c>
      <c r="B929" t="s">
        <v>12</v>
      </c>
      <c r="C929">
        <v>-0.77115758130452994</v>
      </c>
      <c r="D929">
        <v>3.2140798989089601</v>
      </c>
      <c r="E929">
        <v>0.3</v>
      </c>
      <c r="F929">
        <v>15</v>
      </c>
      <c r="G929">
        <v>91.580236295533339</v>
      </c>
    </row>
    <row r="930" spans="1:7" x14ac:dyDescent="0.25">
      <c r="A930" t="s">
        <v>5</v>
      </c>
      <c r="B930" t="s">
        <v>12</v>
      </c>
      <c r="C930">
        <v>-0.65693158892854109</v>
      </c>
      <c r="D930">
        <v>3.8889377332982158</v>
      </c>
      <c r="E930">
        <v>0.3</v>
      </c>
      <c r="F930">
        <v>20</v>
      </c>
      <c r="G930">
        <v>70.341517127409432</v>
      </c>
    </row>
    <row r="931" spans="1:7" x14ac:dyDescent="0.25">
      <c r="A931" t="s">
        <v>5</v>
      </c>
      <c r="B931" t="s">
        <v>12</v>
      </c>
      <c r="C931">
        <v>-0.82594174677757892</v>
      </c>
      <c r="D931">
        <v>4.5286343277846246</v>
      </c>
      <c r="E931">
        <v>0.3</v>
      </c>
      <c r="F931">
        <v>25</v>
      </c>
      <c r="G931">
        <v>26.69397796420294</v>
      </c>
    </row>
    <row r="932" spans="1:7" x14ac:dyDescent="0.25">
      <c r="A932" t="s">
        <v>5</v>
      </c>
      <c r="B932" t="s">
        <v>12</v>
      </c>
      <c r="C932">
        <v>-0.35627835243429729</v>
      </c>
      <c r="D932">
        <v>4.9999549510166714</v>
      </c>
      <c r="E932">
        <v>0.3</v>
      </c>
      <c r="F932">
        <v>30</v>
      </c>
      <c r="G932">
        <v>44.925671057697521</v>
      </c>
    </row>
    <row r="933" spans="1:7" x14ac:dyDescent="0.25">
      <c r="A933" t="s">
        <v>5</v>
      </c>
      <c r="B933" t="s">
        <v>12</v>
      </c>
      <c r="C933">
        <v>-0.17795023985781699</v>
      </c>
      <c r="D933">
        <v>5.4325477080848383</v>
      </c>
      <c r="E933">
        <v>0.3</v>
      </c>
      <c r="F933">
        <v>35</v>
      </c>
      <c r="G933">
        <v>40.225132550405718</v>
      </c>
    </row>
    <row r="934" spans="1:7" x14ac:dyDescent="0.25">
      <c r="A934" t="s">
        <v>5</v>
      </c>
      <c r="B934" t="s">
        <v>12</v>
      </c>
      <c r="C934">
        <v>0.1038128860987808</v>
      </c>
      <c r="D934">
        <v>5.8549335005538721</v>
      </c>
      <c r="E934">
        <v>0.3</v>
      </c>
      <c r="F934">
        <v>40</v>
      </c>
      <c r="G934">
        <v>44.76423658445767</v>
      </c>
    </row>
    <row r="935" spans="1:7" x14ac:dyDescent="0.25">
      <c r="A935" t="s">
        <v>5</v>
      </c>
      <c r="B935" t="s">
        <v>12</v>
      </c>
      <c r="C935">
        <v>0.24088540476466419</v>
      </c>
      <c r="D935">
        <v>6.2429032327485956</v>
      </c>
      <c r="E935">
        <v>0.3</v>
      </c>
      <c r="F935">
        <v>45</v>
      </c>
      <c r="G935">
        <v>38.609855714459613</v>
      </c>
    </row>
    <row r="936" spans="1:7" x14ac:dyDescent="0.25">
      <c r="A936" t="s">
        <v>5</v>
      </c>
      <c r="B936" t="s">
        <v>12</v>
      </c>
      <c r="C936">
        <v>0.31650891708148909</v>
      </c>
      <c r="D936">
        <v>6.6290191393168563</v>
      </c>
      <c r="E936">
        <v>0.3</v>
      </c>
      <c r="F936">
        <v>50</v>
      </c>
      <c r="G936">
        <v>27.329187472661332</v>
      </c>
    </row>
    <row r="937" spans="1:7" x14ac:dyDescent="0.25">
      <c r="A937" t="s">
        <v>5</v>
      </c>
      <c r="B937" t="s">
        <v>12</v>
      </c>
      <c r="C937">
        <v>-0.89255686163019221</v>
      </c>
      <c r="D937">
        <v>2.635190779237381</v>
      </c>
      <c r="E937">
        <v>0.4</v>
      </c>
      <c r="F937">
        <v>0</v>
      </c>
      <c r="G937">
        <v>107.8127948520864</v>
      </c>
    </row>
    <row r="938" spans="1:7" x14ac:dyDescent="0.25">
      <c r="A938" t="s">
        <v>5</v>
      </c>
      <c r="B938" t="s">
        <v>12</v>
      </c>
      <c r="C938">
        <v>-1.290387801329099</v>
      </c>
      <c r="D938">
        <v>1.9482950809730391</v>
      </c>
      <c r="E938">
        <v>0.4</v>
      </c>
      <c r="F938">
        <v>5</v>
      </c>
      <c r="G938">
        <v>105.5517754247393</v>
      </c>
    </row>
    <row r="939" spans="1:7" x14ac:dyDescent="0.25">
      <c r="A939" t="s">
        <v>5</v>
      </c>
      <c r="B939" t="s">
        <v>12</v>
      </c>
      <c r="C939">
        <v>-1.145246831475405</v>
      </c>
      <c r="D939">
        <v>2.14840012824008</v>
      </c>
      <c r="E939">
        <v>0.4</v>
      </c>
      <c r="F939">
        <v>10</v>
      </c>
      <c r="G939">
        <v>108.6906576508628</v>
      </c>
    </row>
    <row r="940" spans="1:7" x14ac:dyDescent="0.25">
      <c r="A940" t="s">
        <v>5</v>
      </c>
      <c r="B940" t="s">
        <v>12</v>
      </c>
      <c r="C940">
        <v>-0.73512473796354449</v>
      </c>
      <c r="D940">
        <v>2.9444565178795941</v>
      </c>
      <c r="E940">
        <v>0.4</v>
      </c>
      <c r="F940">
        <v>15</v>
      </c>
      <c r="G940">
        <v>106.9916863664139</v>
      </c>
    </row>
    <row r="941" spans="1:7" x14ac:dyDescent="0.25">
      <c r="A941" t="s">
        <v>5</v>
      </c>
      <c r="B941" t="s">
        <v>12</v>
      </c>
      <c r="C941">
        <v>-0.39667384466313987</v>
      </c>
      <c r="D941">
        <v>3.6415352481472292</v>
      </c>
      <c r="E941">
        <v>0.4</v>
      </c>
      <c r="F941">
        <v>20</v>
      </c>
      <c r="G941">
        <v>103.75028235180351</v>
      </c>
    </row>
    <row r="942" spans="1:7" x14ac:dyDescent="0.25">
      <c r="A942" t="s">
        <v>5</v>
      </c>
      <c r="B942" t="s">
        <v>12</v>
      </c>
      <c r="C942">
        <v>-0.32233235989242531</v>
      </c>
      <c r="D942">
        <v>4.2383475813724703</v>
      </c>
      <c r="E942">
        <v>0.4</v>
      </c>
      <c r="F942">
        <v>25</v>
      </c>
      <c r="G942">
        <v>82.705601865661649</v>
      </c>
    </row>
    <row r="943" spans="1:7" x14ac:dyDescent="0.25">
      <c r="A943" t="s">
        <v>5</v>
      </c>
      <c r="B943" t="s">
        <v>12</v>
      </c>
      <c r="C943">
        <v>-6.0468355926349249E-2</v>
      </c>
      <c r="D943">
        <v>4.7655487849797344</v>
      </c>
      <c r="E943">
        <v>0.4</v>
      </c>
      <c r="F943">
        <v>30</v>
      </c>
      <c r="G943">
        <v>80.753914007950542</v>
      </c>
    </row>
    <row r="944" spans="1:7" x14ac:dyDescent="0.25">
      <c r="A944" t="s">
        <v>5</v>
      </c>
      <c r="B944" t="s">
        <v>12</v>
      </c>
      <c r="C944">
        <v>-0.13780460301780759</v>
      </c>
      <c r="D944">
        <v>5.2499786104060071</v>
      </c>
      <c r="E944">
        <v>0.4</v>
      </c>
      <c r="F944">
        <v>35</v>
      </c>
      <c r="G944">
        <v>51.996057728812261</v>
      </c>
    </row>
    <row r="945" spans="1:7" x14ac:dyDescent="0.25">
      <c r="A945" t="s">
        <v>5</v>
      </c>
      <c r="B945" t="s">
        <v>12</v>
      </c>
      <c r="C945">
        <v>5.3386060773929711E-2</v>
      </c>
      <c r="D945">
        <v>5.6862978341889168</v>
      </c>
      <c r="E945">
        <v>0.4</v>
      </c>
      <c r="F945">
        <v>40</v>
      </c>
      <c r="G945">
        <v>48.215572271241591</v>
      </c>
    </row>
    <row r="946" spans="1:7" x14ac:dyDescent="0.25">
      <c r="A946" t="s">
        <v>5</v>
      </c>
      <c r="B946" t="s">
        <v>12</v>
      </c>
      <c r="C946">
        <v>0.32354612407921979</v>
      </c>
      <c r="D946">
        <v>6.0878201296550856</v>
      </c>
      <c r="E946">
        <v>0.4</v>
      </c>
      <c r="F946">
        <v>45</v>
      </c>
      <c r="G946">
        <v>52.726749928819601</v>
      </c>
    </row>
    <row r="947" spans="1:7" x14ac:dyDescent="0.25">
      <c r="A947" t="s">
        <v>5</v>
      </c>
      <c r="B947" t="s">
        <v>12</v>
      </c>
      <c r="C947">
        <v>0.47952699266321391</v>
      </c>
      <c r="D947">
        <v>6.4982369394434132</v>
      </c>
      <c r="E947">
        <v>0.4</v>
      </c>
      <c r="F947">
        <v>50</v>
      </c>
      <c r="G947">
        <v>47.147258584197623</v>
      </c>
    </row>
    <row r="948" spans="1:7" x14ac:dyDescent="0.25">
      <c r="A948" t="s">
        <v>5</v>
      </c>
      <c r="B948" t="s">
        <v>12</v>
      </c>
      <c r="C948">
        <v>-0.79550096753023625</v>
      </c>
      <c r="D948">
        <v>2.7219999633320611</v>
      </c>
      <c r="E948">
        <v>0.5</v>
      </c>
      <c r="F948">
        <v>0</v>
      </c>
      <c r="G948">
        <v>112.06562771000389</v>
      </c>
    </row>
    <row r="949" spans="1:7" x14ac:dyDescent="0.25">
      <c r="A949" t="s">
        <v>5</v>
      </c>
      <c r="B949" t="s">
        <v>12</v>
      </c>
      <c r="C949">
        <v>-1.1711389540468939</v>
      </c>
      <c r="D949">
        <v>2.2128935806359271</v>
      </c>
      <c r="E949">
        <v>0.5</v>
      </c>
      <c r="F949">
        <v>5</v>
      </c>
      <c r="G949">
        <v>103.5394014540235</v>
      </c>
    </row>
    <row r="950" spans="1:7" x14ac:dyDescent="0.25">
      <c r="A950" t="s">
        <v>5</v>
      </c>
      <c r="B950" t="s">
        <v>12</v>
      </c>
      <c r="C950">
        <v>-0.9854815280172865</v>
      </c>
      <c r="D950">
        <v>2.3749383545996299</v>
      </c>
      <c r="E950">
        <v>0.5</v>
      </c>
      <c r="F950">
        <v>10</v>
      </c>
      <c r="G950">
        <v>111.85845395654481</v>
      </c>
    </row>
    <row r="951" spans="1:7" x14ac:dyDescent="0.25">
      <c r="A951" t="s">
        <v>5</v>
      </c>
      <c r="B951" t="s">
        <v>12</v>
      </c>
      <c r="C951">
        <v>-0.63006082323234169</v>
      </c>
      <c r="D951">
        <v>3.0354555611612759</v>
      </c>
      <c r="E951">
        <v>0.5</v>
      </c>
      <c r="F951">
        <v>15</v>
      </c>
      <c r="G951">
        <v>111.7316440662338</v>
      </c>
    </row>
    <row r="952" spans="1:7" x14ac:dyDescent="0.25">
      <c r="A952" t="s">
        <v>5</v>
      </c>
      <c r="B952" t="s">
        <v>12</v>
      </c>
      <c r="C952">
        <v>-0.44521746145137558</v>
      </c>
      <c r="D952">
        <v>3.5869723733817702</v>
      </c>
      <c r="E952">
        <v>0.5</v>
      </c>
      <c r="F952">
        <v>20</v>
      </c>
      <c r="G952">
        <v>102.1338719592826</v>
      </c>
    </row>
    <row r="953" spans="1:7" x14ac:dyDescent="0.25">
      <c r="A953" t="s">
        <v>5</v>
      </c>
      <c r="B953" t="s">
        <v>12</v>
      </c>
      <c r="C953">
        <v>2.8104017356802451E-2</v>
      </c>
      <c r="D953">
        <v>4.3055765521070892</v>
      </c>
      <c r="E953">
        <v>0.5</v>
      </c>
      <c r="F953">
        <v>25</v>
      </c>
      <c r="G953">
        <v>109.34387671631011</v>
      </c>
    </row>
    <row r="954" spans="1:7" x14ac:dyDescent="0.25">
      <c r="A954" t="s">
        <v>5</v>
      </c>
      <c r="B954" t="s">
        <v>12</v>
      </c>
      <c r="C954">
        <v>0.2800640822511905</v>
      </c>
      <c r="D954">
        <v>4.7354307899054513</v>
      </c>
      <c r="E954">
        <v>0.5</v>
      </c>
      <c r="F954">
        <v>30</v>
      </c>
      <c r="G954">
        <v>111.01325855236141</v>
      </c>
    </row>
    <row r="955" spans="1:7" x14ac:dyDescent="0.25">
      <c r="A955" t="s">
        <v>5</v>
      </c>
      <c r="B955" t="s">
        <v>12</v>
      </c>
      <c r="C955">
        <v>0.10722771791459761</v>
      </c>
      <c r="D955">
        <v>5.1879497962032204</v>
      </c>
      <c r="E955">
        <v>0.5</v>
      </c>
      <c r="F955">
        <v>35</v>
      </c>
      <c r="G955">
        <v>75.618758382967698</v>
      </c>
    </row>
    <row r="956" spans="1:7" x14ac:dyDescent="0.25">
      <c r="A956" t="s">
        <v>5</v>
      </c>
      <c r="B956" t="s">
        <v>12</v>
      </c>
      <c r="C956">
        <v>0.44643734995819528</v>
      </c>
      <c r="D956">
        <v>5.7034586527721878</v>
      </c>
      <c r="E956">
        <v>0.5</v>
      </c>
      <c r="F956">
        <v>40</v>
      </c>
      <c r="G956">
        <v>80.762247056729947</v>
      </c>
    </row>
    <row r="957" spans="1:7" x14ac:dyDescent="0.25">
      <c r="A957" t="s">
        <v>5</v>
      </c>
      <c r="B957" t="s">
        <v>12</v>
      </c>
      <c r="C957">
        <v>0.38332220968027658</v>
      </c>
      <c r="D957">
        <v>6.0967288095252137</v>
      </c>
      <c r="E957">
        <v>0.5</v>
      </c>
      <c r="F957">
        <v>45</v>
      </c>
      <c r="G957">
        <v>57.387870823804739</v>
      </c>
    </row>
    <row r="958" spans="1:7" x14ac:dyDescent="0.25">
      <c r="A958" t="s">
        <v>5</v>
      </c>
      <c r="B958" t="s">
        <v>12</v>
      </c>
      <c r="C958">
        <v>0.52025000045013903</v>
      </c>
      <c r="D958">
        <v>6.4358862712858027</v>
      </c>
      <c r="E958">
        <v>0.5</v>
      </c>
      <c r="F958">
        <v>50</v>
      </c>
      <c r="G958">
        <v>53.458067411688234</v>
      </c>
    </row>
    <row r="959" spans="1:7" x14ac:dyDescent="0.25">
      <c r="A959" t="s">
        <v>5</v>
      </c>
      <c r="B959" t="s">
        <v>12</v>
      </c>
      <c r="C959">
        <v>-0.55497416179239456</v>
      </c>
      <c r="D959">
        <v>2.9771826058989448</v>
      </c>
      <c r="E959">
        <v>0.6</v>
      </c>
      <c r="F959">
        <v>0</v>
      </c>
      <c r="G959">
        <v>120.76983083202769</v>
      </c>
    </row>
    <row r="960" spans="1:7" x14ac:dyDescent="0.25">
      <c r="A960" t="s">
        <v>5</v>
      </c>
      <c r="B960" t="s">
        <v>12</v>
      </c>
      <c r="C960">
        <v>-0.81537526742639421</v>
      </c>
      <c r="D960">
        <v>2.4213752501780421</v>
      </c>
      <c r="E960">
        <v>0.6</v>
      </c>
      <c r="F960">
        <v>5</v>
      </c>
      <c r="G960">
        <v>124.1564750267928</v>
      </c>
    </row>
    <row r="961" spans="1:7" x14ac:dyDescent="0.25">
      <c r="A961" t="s">
        <v>5</v>
      </c>
      <c r="B961" t="s">
        <v>12</v>
      </c>
      <c r="C961">
        <v>-0.89639136391970231</v>
      </c>
      <c r="D961">
        <v>2.3521743767170369</v>
      </c>
      <c r="E961">
        <v>0.6</v>
      </c>
      <c r="F961">
        <v>10</v>
      </c>
      <c r="G961">
        <v>120.4570008180519</v>
      </c>
    </row>
    <row r="962" spans="1:7" x14ac:dyDescent="0.25">
      <c r="A962" t="s">
        <v>5</v>
      </c>
      <c r="B962" t="s">
        <v>12</v>
      </c>
      <c r="C962">
        <v>-0.73967830493403908</v>
      </c>
      <c r="D962">
        <v>2.6644853596019931</v>
      </c>
      <c r="E962">
        <v>0.6</v>
      </c>
      <c r="F962">
        <v>15</v>
      </c>
      <c r="G962">
        <v>119.43536126110391</v>
      </c>
    </row>
    <row r="963" spans="1:7" x14ac:dyDescent="0.25">
      <c r="A963" t="s">
        <v>5</v>
      </c>
      <c r="B963" t="s">
        <v>12</v>
      </c>
      <c r="C963">
        <v>-0.301148949898424</v>
      </c>
      <c r="D963">
        <v>3.475602424902283</v>
      </c>
      <c r="E963">
        <v>0.6</v>
      </c>
      <c r="F963">
        <v>20</v>
      </c>
      <c r="G963">
        <v>119.4553297683937</v>
      </c>
    </row>
    <row r="964" spans="1:7" x14ac:dyDescent="0.25">
      <c r="A964" t="s">
        <v>5</v>
      </c>
      <c r="B964" t="s">
        <v>12</v>
      </c>
      <c r="C964">
        <v>5.2045928712099072E-2</v>
      </c>
      <c r="D964">
        <v>4.1513896183690369</v>
      </c>
      <c r="E964">
        <v>0.6</v>
      </c>
      <c r="F964">
        <v>25</v>
      </c>
      <c r="G964">
        <v>118.4400004169683</v>
      </c>
    </row>
    <row r="965" spans="1:7" x14ac:dyDescent="0.25">
      <c r="A965" t="s">
        <v>5</v>
      </c>
      <c r="B965" t="s">
        <v>12</v>
      </c>
      <c r="C965">
        <v>0.33730476021357331</v>
      </c>
      <c r="D965">
        <v>4.6696759512797179</v>
      </c>
      <c r="E965">
        <v>0.6</v>
      </c>
      <c r="F965">
        <v>30</v>
      </c>
      <c r="G965">
        <v>118.8808618641113</v>
      </c>
    </row>
    <row r="966" spans="1:7" x14ac:dyDescent="0.25">
      <c r="A966" t="s">
        <v>5</v>
      </c>
      <c r="B966" t="s">
        <v>12</v>
      </c>
      <c r="C966">
        <v>0.54530103999343726</v>
      </c>
      <c r="D966">
        <v>5.1039304144826998</v>
      </c>
      <c r="E966">
        <v>0.6</v>
      </c>
      <c r="F966">
        <v>35</v>
      </c>
      <c r="G966">
        <v>116.6202111502793</v>
      </c>
    </row>
    <row r="967" spans="1:7" x14ac:dyDescent="0.25">
      <c r="A967" t="s">
        <v>5</v>
      </c>
      <c r="B967" t="s">
        <v>12</v>
      </c>
      <c r="C967">
        <v>0.48642431249906259</v>
      </c>
      <c r="D967">
        <v>5.5063350198400878</v>
      </c>
      <c r="E967">
        <v>0.6</v>
      </c>
      <c r="F967">
        <v>40</v>
      </c>
      <c r="G967">
        <v>93.18668592364773</v>
      </c>
    </row>
    <row r="968" spans="1:7" x14ac:dyDescent="0.25">
      <c r="A968" t="s">
        <v>5</v>
      </c>
      <c r="B968" t="s">
        <v>12</v>
      </c>
      <c r="C968">
        <v>0.5343333662849028</v>
      </c>
      <c r="D968">
        <v>5.945388349737061</v>
      </c>
      <c r="E968">
        <v>0.6</v>
      </c>
      <c r="F968">
        <v>45</v>
      </c>
      <c r="G968">
        <v>77.129778477642176</v>
      </c>
    </row>
    <row r="969" spans="1:7" x14ac:dyDescent="0.25">
      <c r="A969" t="s">
        <v>5</v>
      </c>
      <c r="B969" t="s">
        <v>12</v>
      </c>
      <c r="C969">
        <v>0.98793611106458468</v>
      </c>
      <c r="D969">
        <v>6.3588053749516904</v>
      </c>
      <c r="E969">
        <v>0.6</v>
      </c>
      <c r="F969">
        <v>50</v>
      </c>
      <c r="G969">
        <v>96.652899994452994</v>
      </c>
    </row>
    <row r="970" spans="1:7" x14ac:dyDescent="0.25">
      <c r="A970" t="s">
        <v>5</v>
      </c>
      <c r="B970" t="s">
        <v>12</v>
      </c>
      <c r="C970">
        <v>-0.38953678094332078</v>
      </c>
      <c r="D970">
        <v>3.114717169426362</v>
      </c>
      <c r="E970">
        <v>0.7</v>
      </c>
      <c r="F970">
        <v>0</v>
      </c>
      <c r="G970">
        <v>128.49729856079699</v>
      </c>
    </row>
    <row r="971" spans="1:7" x14ac:dyDescent="0.25">
      <c r="A971" t="s">
        <v>5</v>
      </c>
      <c r="B971" t="s">
        <v>12</v>
      </c>
      <c r="C971">
        <v>-0.78439150712609695</v>
      </c>
      <c r="D971">
        <v>2.442190968319049</v>
      </c>
      <c r="E971">
        <v>0.7</v>
      </c>
      <c r="F971">
        <v>5</v>
      </c>
      <c r="G971">
        <v>125.8301889544413</v>
      </c>
    </row>
    <row r="972" spans="1:7" x14ac:dyDescent="0.25">
      <c r="A972" t="s">
        <v>5</v>
      </c>
      <c r="B972" t="s">
        <v>12</v>
      </c>
      <c r="C972">
        <v>-0.97561656058872404</v>
      </c>
      <c r="D972">
        <v>2.0632937989888851</v>
      </c>
      <c r="E972">
        <v>0.7</v>
      </c>
      <c r="F972">
        <v>10</v>
      </c>
      <c r="G972">
        <v>126.97635826377279</v>
      </c>
    </row>
    <row r="973" spans="1:7" x14ac:dyDescent="0.25">
      <c r="A973" t="s">
        <v>5</v>
      </c>
      <c r="B973" t="s">
        <v>12</v>
      </c>
      <c r="C973">
        <v>-0.65518328620236721</v>
      </c>
      <c r="D973">
        <v>2.6959148345116781</v>
      </c>
      <c r="E973">
        <v>0.7</v>
      </c>
      <c r="F973">
        <v>15</v>
      </c>
      <c r="G973">
        <v>125.1607654394667</v>
      </c>
    </row>
    <row r="974" spans="1:7" x14ac:dyDescent="0.25">
      <c r="A974" t="s">
        <v>5</v>
      </c>
      <c r="B974" t="s">
        <v>12</v>
      </c>
      <c r="C974">
        <v>-0.29626286443212713</v>
      </c>
      <c r="D974">
        <v>3.4329628472002902</v>
      </c>
      <c r="E974">
        <v>0.7</v>
      </c>
      <c r="F974">
        <v>20</v>
      </c>
      <c r="G974">
        <v>121.8236827186455</v>
      </c>
    </row>
    <row r="975" spans="1:7" x14ac:dyDescent="0.25">
      <c r="A975" t="s">
        <v>5</v>
      </c>
      <c r="B975" t="s">
        <v>12</v>
      </c>
      <c r="C975">
        <v>7.1264128949350816E-2</v>
      </c>
      <c r="D975">
        <v>4.1579306700771737</v>
      </c>
      <c r="E975">
        <v>0.7</v>
      </c>
      <c r="F975">
        <v>25</v>
      </c>
      <c r="G975">
        <v>119.7700701558127</v>
      </c>
    </row>
    <row r="976" spans="1:7" x14ac:dyDescent="0.25">
      <c r="A976" t="s">
        <v>5</v>
      </c>
      <c r="B976" t="s">
        <v>12</v>
      </c>
      <c r="C976">
        <v>0.34498301064639841</v>
      </c>
      <c r="D976">
        <v>4.7086278808480158</v>
      </c>
      <c r="E976">
        <v>0.7</v>
      </c>
      <c r="F976">
        <v>30</v>
      </c>
      <c r="G976">
        <v>117.74702774682009</v>
      </c>
    </row>
    <row r="977" spans="1:7" x14ac:dyDescent="0.25">
      <c r="A977" t="s">
        <v>5</v>
      </c>
      <c r="B977" t="s">
        <v>12</v>
      </c>
      <c r="C977">
        <v>0.61122443850679276</v>
      </c>
      <c r="D977">
        <v>5.2075332309108973</v>
      </c>
      <c r="E977">
        <v>0.7</v>
      </c>
      <c r="F977">
        <v>35</v>
      </c>
      <c r="G977">
        <v>117.46324565625071</v>
      </c>
    </row>
    <row r="978" spans="1:7" x14ac:dyDescent="0.25">
      <c r="A978" t="s">
        <v>5</v>
      </c>
      <c r="B978" t="s">
        <v>12</v>
      </c>
      <c r="C978">
        <v>0.86013480335873249</v>
      </c>
      <c r="D978">
        <v>5.665681559784467</v>
      </c>
      <c r="E978">
        <v>0.7</v>
      </c>
      <c r="F978">
        <v>40</v>
      </c>
      <c r="G978">
        <v>117.57740134522641</v>
      </c>
    </row>
    <row r="979" spans="1:7" x14ac:dyDescent="0.25">
      <c r="A979" t="s">
        <v>5</v>
      </c>
      <c r="B979" t="s">
        <v>12</v>
      </c>
      <c r="C979">
        <v>1.053191692129793</v>
      </c>
      <c r="D979">
        <v>6.0158603520359719</v>
      </c>
      <c r="E979">
        <v>0.7</v>
      </c>
      <c r="F979">
        <v>45</v>
      </c>
      <c r="G979">
        <v>117.90261919131591</v>
      </c>
    </row>
    <row r="980" spans="1:7" x14ac:dyDescent="0.25">
      <c r="A980" t="s">
        <v>5</v>
      </c>
      <c r="B980" t="s">
        <v>12</v>
      </c>
      <c r="C980">
        <v>0.96574471062748501</v>
      </c>
      <c r="D980">
        <v>6.3473612063748543</v>
      </c>
      <c r="E980">
        <v>0.7</v>
      </c>
      <c r="F980">
        <v>50</v>
      </c>
      <c r="G980">
        <v>95.295373490816147</v>
      </c>
    </row>
    <row r="981" spans="1:7" x14ac:dyDescent="0.25">
      <c r="A981" t="s">
        <v>5</v>
      </c>
      <c r="B981" t="s">
        <v>12</v>
      </c>
      <c r="C981">
        <v>-0.28109273009191049</v>
      </c>
      <c r="D981">
        <v>3.255645980139164</v>
      </c>
      <c r="E981">
        <v>0.8</v>
      </c>
      <c r="F981">
        <v>0</v>
      </c>
      <c r="G981">
        <v>131.23585063819439</v>
      </c>
    </row>
    <row r="982" spans="1:7" x14ac:dyDescent="0.25">
      <c r="A982" t="s">
        <v>5</v>
      </c>
      <c r="B982" t="s">
        <v>12</v>
      </c>
      <c r="C982">
        <v>-0.65522238041831649</v>
      </c>
      <c r="D982">
        <v>2.6474376714834129</v>
      </c>
      <c r="E982">
        <v>0.8</v>
      </c>
      <c r="F982">
        <v>5</v>
      </c>
      <c r="G982">
        <v>127.3789447640391</v>
      </c>
    </row>
    <row r="983" spans="1:7" x14ac:dyDescent="0.25">
      <c r="A983" t="s">
        <v>5</v>
      </c>
      <c r="B983" t="s">
        <v>12</v>
      </c>
      <c r="C983">
        <v>-0.94589431348284514</v>
      </c>
      <c r="D983">
        <v>2.2070106293243801</v>
      </c>
      <c r="E983">
        <v>0.8</v>
      </c>
      <c r="F983">
        <v>10</v>
      </c>
      <c r="G983">
        <v>122.9110720392368</v>
      </c>
    </row>
    <row r="984" spans="1:7" x14ac:dyDescent="0.25">
      <c r="A984" t="s">
        <v>5</v>
      </c>
      <c r="B984" t="s">
        <v>12</v>
      </c>
      <c r="C984">
        <v>-0.69224973113587873</v>
      </c>
      <c r="D984">
        <v>2.6937798074379669</v>
      </c>
      <c r="E984">
        <v>0.8</v>
      </c>
      <c r="F984">
        <v>15</v>
      </c>
      <c r="G984">
        <v>122.1151500475321</v>
      </c>
    </row>
    <row r="985" spans="1:7" x14ac:dyDescent="0.25">
      <c r="A985" t="s">
        <v>5</v>
      </c>
      <c r="B985" t="s">
        <v>12</v>
      </c>
      <c r="C985">
        <v>-0.38360419660533562</v>
      </c>
      <c r="D985">
        <v>3.2137120348653281</v>
      </c>
      <c r="E985">
        <v>0.8</v>
      </c>
      <c r="F985">
        <v>20</v>
      </c>
      <c r="G985">
        <v>124.46391846411569</v>
      </c>
    </row>
    <row r="986" spans="1:7" x14ac:dyDescent="0.25">
      <c r="A986" t="s">
        <v>5</v>
      </c>
      <c r="B986" t="s">
        <v>12</v>
      </c>
      <c r="C986">
        <v>-2.4173298517236042E-3</v>
      </c>
      <c r="D986">
        <v>3.900213973698901</v>
      </c>
      <c r="E986">
        <v>0.8</v>
      </c>
      <c r="F986">
        <v>25</v>
      </c>
      <c r="G986">
        <v>125.3314660929932</v>
      </c>
    </row>
    <row r="987" spans="1:7" x14ac:dyDescent="0.25">
      <c r="A987" t="s">
        <v>5</v>
      </c>
      <c r="B987" t="s">
        <v>12</v>
      </c>
      <c r="C987">
        <v>0.35652244068724048</v>
      </c>
      <c r="D987">
        <v>4.5342119266517757</v>
      </c>
      <c r="E987">
        <v>0.8</v>
      </c>
      <c r="F987">
        <v>30</v>
      </c>
      <c r="G987">
        <v>126.7183543651782</v>
      </c>
    </row>
    <row r="988" spans="1:7" x14ac:dyDescent="0.25">
      <c r="A988" t="s">
        <v>5</v>
      </c>
      <c r="B988" t="s">
        <v>12</v>
      </c>
      <c r="C988">
        <v>0.58060795896727613</v>
      </c>
      <c r="D988">
        <v>5.0225099264964976</v>
      </c>
      <c r="E988">
        <v>0.8</v>
      </c>
      <c r="F988">
        <v>35</v>
      </c>
      <c r="G988">
        <v>123.3455893411424</v>
      </c>
    </row>
    <row r="989" spans="1:7" x14ac:dyDescent="0.25">
      <c r="A989" t="s">
        <v>5</v>
      </c>
      <c r="B989" t="s">
        <v>12</v>
      </c>
      <c r="C989">
        <v>0.80872662726828548</v>
      </c>
      <c r="D989">
        <v>5.5057952730456732</v>
      </c>
      <c r="E989">
        <v>0.8</v>
      </c>
      <c r="F989">
        <v>40</v>
      </c>
      <c r="G989">
        <v>120.5445671589673</v>
      </c>
    </row>
    <row r="990" spans="1:7" x14ac:dyDescent="0.25">
      <c r="A990" t="s">
        <v>5</v>
      </c>
      <c r="B990" t="s">
        <v>12</v>
      </c>
      <c r="C990">
        <v>0.77437873883125685</v>
      </c>
      <c r="D990">
        <v>5.8731661328622922</v>
      </c>
      <c r="E990">
        <v>0.8</v>
      </c>
      <c r="F990">
        <v>45</v>
      </c>
      <c r="G990">
        <v>100.79667506699541</v>
      </c>
    </row>
    <row r="991" spans="1:7" x14ac:dyDescent="0.25">
      <c r="A991" t="s">
        <v>5</v>
      </c>
      <c r="B991" t="s">
        <v>12</v>
      </c>
      <c r="C991">
        <v>0.93143998337190415</v>
      </c>
      <c r="D991">
        <v>6.1751924292819531</v>
      </c>
      <c r="E991">
        <v>0.8</v>
      </c>
      <c r="F991">
        <v>50</v>
      </c>
      <c r="G991">
        <v>100.27586556603489</v>
      </c>
    </row>
    <row r="992" spans="1:7" x14ac:dyDescent="0.25">
      <c r="A992" t="s">
        <v>5</v>
      </c>
      <c r="B992" t="s">
        <v>12</v>
      </c>
      <c r="C992">
        <v>-0.201761945302013</v>
      </c>
      <c r="D992">
        <v>3.5730026088922489</v>
      </c>
      <c r="E992">
        <v>0.9</v>
      </c>
      <c r="F992">
        <v>0</v>
      </c>
      <c r="G992">
        <v>123.42051576473909</v>
      </c>
    </row>
    <row r="993" spans="1:7" x14ac:dyDescent="0.25">
      <c r="A993" t="s">
        <v>5</v>
      </c>
      <c r="B993" t="s">
        <v>12</v>
      </c>
      <c r="C993">
        <v>-0.63988145334732016</v>
      </c>
      <c r="D993">
        <v>2.8088063830994199</v>
      </c>
      <c r="E993">
        <v>0.9</v>
      </c>
      <c r="F993">
        <v>5</v>
      </c>
      <c r="G993">
        <v>121.2851294144415</v>
      </c>
    </row>
    <row r="994" spans="1:7" x14ac:dyDescent="0.25">
      <c r="A994" t="s">
        <v>5</v>
      </c>
      <c r="B994" t="s">
        <v>12</v>
      </c>
      <c r="C994">
        <v>-0.95104067136097514</v>
      </c>
      <c r="D994">
        <v>2.2472760880803331</v>
      </c>
      <c r="E994">
        <v>0.9</v>
      </c>
      <c r="F994">
        <v>10</v>
      </c>
      <c r="G994">
        <v>120.62944185417921</v>
      </c>
    </row>
    <row r="995" spans="1:7" x14ac:dyDescent="0.25">
      <c r="A995" t="s">
        <v>5</v>
      </c>
      <c r="B995" t="s">
        <v>12</v>
      </c>
      <c r="C995">
        <v>-0.76872190481478653</v>
      </c>
      <c r="D995">
        <v>2.556172566291492</v>
      </c>
      <c r="E995">
        <v>0.9</v>
      </c>
      <c r="F995">
        <v>15</v>
      </c>
      <c r="G995">
        <v>121.9357898000556</v>
      </c>
    </row>
    <row r="996" spans="1:7" x14ac:dyDescent="0.25">
      <c r="A996" t="s">
        <v>5</v>
      </c>
      <c r="B996" t="s">
        <v>12</v>
      </c>
      <c r="C996">
        <v>-0.33438452697872312</v>
      </c>
      <c r="D996">
        <v>3.2624505228210299</v>
      </c>
      <c r="E996">
        <v>0.9</v>
      </c>
      <c r="F996">
        <v>20</v>
      </c>
      <c r="G996">
        <v>126.4045681250128</v>
      </c>
    </row>
    <row r="997" spans="1:7" x14ac:dyDescent="0.25">
      <c r="A997" t="s">
        <v>5</v>
      </c>
      <c r="B997" t="s">
        <v>12</v>
      </c>
      <c r="C997">
        <v>-4.4256003245652098E-3</v>
      </c>
      <c r="D997">
        <v>3.9916817275963679</v>
      </c>
      <c r="E997">
        <v>0.9</v>
      </c>
      <c r="F997">
        <v>25</v>
      </c>
      <c r="G997">
        <v>120.969588782515</v>
      </c>
    </row>
    <row r="998" spans="1:7" x14ac:dyDescent="0.25">
      <c r="A998" t="s">
        <v>5</v>
      </c>
      <c r="B998" t="s">
        <v>12</v>
      </c>
      <c r="C998">
        <v>0.12529590690527209</v>
      </c>
      <c r="D998">
        <v>4.2630240183003218</v>
      </c>
      <c r="E998">
        <v>0.9</v>
      </c>
      <c r="F998">
        <v>30</v>
      </c>
      <c r="G998">
        <v>119.53632023715539</v>
      </c>
    </row>
    <row r="999" spans="1:7" x14ac:dyDescent="0.25">
      <c r="A999" t="s">
        <v>5</v>
      </c>
      <c r="B999" t="s">
        <v>12</v>
      </c>
      <c r="C999">
        <v>0.4314038565499182</v>
      </c>
      <c r="D999">
        <v>4.7589482446606173</v>
      </c>
      <c r="E999">
        <v>0.9</v>
      </c>
      <c r="F999">
        <v>35</v>
      </c>
      <c r="G999">
        <v>122.7700672988731</v>
      </c>
    </row>
    <row r="1000" spans="1:7" x14ac:dyDescent="0.25">
      <c r="A1000" t="s">
        <v>5</v>
      </c>
      <c r="B1000" t="s">
        <v>12</v>
      </c>
      <c r="C1000">
        <v>0.74987703492511415</v>
      </c>
      <c r="D1000">
        <v>5.3272906862597331</v>
      </c>
      <c r="E1000">
        <v>0.9</v>
      </c>
      <c r="F1000">
        <v>40</v>
      </c>
      <c r="G1000">
        <v>123.73385140055311</v>
      </c>
    </row>
    <row r="1001" spans="1:7" x14ac:dyDescent="0.25">
      <c r="A1001" t="s">
        <v>5</v>
      </c>
      <c r="B1001" t="s">
        <v>12</v>
      </c>
      <c r="C1001">
        <v>0.96531126236706954</v>
      </c>
      <c r="D1001">
        <v>5.8398507634846233</v>
      </c>
      <c r="E1001">
        <v>0.9</v>
      </c>
      <c r="F1001">
        <v>45</v>
      </c>
      <c r="G1001">
        <v>118.5155815405132</v>
      </c>
    </row>
    <row r="1002" spans="1:7" x14ac:dyDescent="0.25">
      <c r="A1002" t="s">
        <v>5</v>
      </c>
      <c r="B1002" t="s">
        <v>12</v>
      </c>
      <c r="C1002">
        <v>0.86796792236024367</v>
      </c>
      <c r="D1002">
        <v>6.0448758984011519</v>
      </c>
      <c r="E1002">
        <v>0.9</v>
      </c>
      <c r="F1002">
        <v>50</v>
      </c>
      <c r="G1002">
        <v>100.86489082037551</v>
      </c>
    </row>
    <row r="1003" spans="1:7" x14ac:dyDescent="0.25">
      <c r="A1003" t="s">
        <v>6</v>
      </c>
      <c r="B1003" t="s">
        <v>12</v>
      </c>
      <c r="C1003">
        <v>-1.11242690619734</v>
      </c>
      <c r="D1003">
        <v>3.0632944573210699</v>
      </c>
      <c r="E1003">
        <v>0.3</v>
      </c>
      <c r="F1003">
        <v>0</v>
      </c>
      <c r="G1003">
        <v>69.548406661565494</v>
      </c>
    </row>
    <row r="1004" spans="1:7" x14ac:dyDescent="0.25">
      <c r="A1004" t="s">
        <v>6</v>
      </c>
      <c r="B1004" t="s">
        <v>12</v>
      </c>
      <c r="C1004">
        <v>-1.5815510572408129</v>
      </c>
      <c r="D1004">
        <v>2.2510099139502331</v>
      </c>
      <c r="E1004">
        <v>0.3</v>
      </c>
      <c r="F1004">
        <v>5</v>
      </c>
      <c r="G1004">
        <v>66.987318450648104</v>
      </c>
    </row>
    <row r="1005" spans="1:7" x14ac:dyDescent="0.25">
      <c r="A1005" t="s">
        <v>6</v>
      </c>
      <c r="B1005" t="s">
        <v>12</v>
      </c>
      <c r="C1005">
        <v>-1.4692467967096421</v>
      </c>
      <c r="D1005">
        <v>2.3654283790212771</v>
      </c>
      <c r="E1005">
        <v>0.3</v>
      </c>
      <c r="F1005">
        <v>10</v>
      </c>
      <c r="G1005">
        <v>71.268091504998949</v>
      </c>
    </row>
    <row r="1006" spans="1:7" x14ac:dyDescent="0.25">
      <c r="A1006" t="s">
        <v>6</v>
      </c>
      <c r="B1006" t="s">
        <v>12</v>
      </c>
      <c r="C1006">
        <v>-1.139497807052593</v>
      </c>
      <c r="D1006">
        <v>2.9759989642139431</v>
      </c>
      <c r="E1006">
        <v>0.3</v>
      </c>
      <c r="F1006">
        <v>15</v>
      </c>
      <c r="G1006">
        <v>71.25300152632785</v>
      </c>
    </row>
    <row r="1007" spans="1:7" x14ac:dyDescent="0.25">
      <c r="A1007" t="s">
        <v>6</v>
      </c>
      <c r="B1007" t="s">
        <v>12</v>
      </c>
      <c r="C1007">
        <v>-0.80929913600244907</v>
      </c>
      <c r="D1007">
        <v>3.6644410892572119</v>
      </c>
      <c r="E1007">
        <v>0.3</v>
      </c>
      <c r="F1007">
        <v>20</v>
      </c>
      <c r="G1007">
        <v>67.707537699175148</v>
      </c>
    </row>
    <row r="1008" spans="1:7" x14ac:dyDescent="0.25">
      <c r="A1008" t="s">
        <v>6</v>
      </c>
      <c r="B1008" t="s">
        <v>12</v>
      </c>
      <c r="C1008">
        <v>-0.56394262358908165</v>
      </c>
      <c r="D1008">
        <v>4.3114500691157218</v>
      </c>
      <c r="E1008">
        <v>0.3</v>
      </c>
      <c r="F1008">
        <v>25</v>
      </c>
      <c r="G1008">
        <v>58.86565429491052</v>
      </c>
    </row>
    <row r="1009" spans="1:7" x14ac:dyDescent="0.25">
      <c r="A1009" t="s">
        <v>6</v>
      </c>
      <c r="B1009" t="s">
        <v>12</v>
      </c>
      <c r="C1009">
        <v>-0.57885700450711253</v>
      </c>
      <c r="D1009">
        <v>4.8091288668171286</v>
      </c>
      <c r="E1009">
        <v>0.3</v>
      </c>
      <c r="F1009">
        <v>30</v>
      </c>
      <c r="G1009">
        <v>34.794400314916423</v>
      </c>
    </row>
    <row r="1010" spans="1:7" x14ac:dyDescent="0.25">
      <c r="A1010" t="s">
        <v>6</v>
      </c>
      <c r="B1010" t="s">
        <v>12</v>
      </c>
      <c r="C1010">
        <v>-0.23190825859799111</v>
      </c>
      <c r="D1010">
        <v>5.2976724448882626</v>
      </c>
      <c r="E1010">
        <v>0.3</v>
      </c>
      <c r="F1010">
        <v>35</v>
      </c>
      <c r="G1010">
        <v>41.829911604080792</v>
      </c>
    </row>
    <row r="1011" spans="1:7" x14ac:dyDescent="0.25">
      <c r="A1011" t="s">
        <v>6</v>
      </c>
      <c r="B1011" t="s">
        <v>12</v>
      </c>
      <c r="C1011">
        <v>-7.2689257020683962E-2</v>
      </c>
      <c r="D1011">
        <v>5.7743109303975801</v>
      </c>
      <c r="E1011">
        <v>0.3</v>
      </c>
      <c r="F1011">
        <v>40</v>
      </c>
      <c r="G1011">
        <v>33.490385570495143</v>
      </c>
    </row>
    <row r="1012" spans="1:7" x14ac:dyDescent="0.25">
      <c r="A1012" t="s">
        <v>6</v>
      </c>
      <c r="B1012" t="s">
        <v>12</v>
      </c>
      <c r="C1012">
        <v>0.17676557260492221</v>
      </c>
      <c r="D1012">
        <v>6.1856157145539328</v>
      </c>
      <c r="E1012">
        <v>0.3</v>
      </c>
      <c r="F1012">
        <v>45</v>
      </c>
      <c r="G1012">
        <v>35.797348317969053</v>
      </c>
    </row>
    <row r="1013" spans="1:7" x14ac:dyDescent="0.25">
      <c r="A1013" t="s">
        <v>6</v>
      </c>
      <c r="B1013" t="s">
        <v>12</v>
      </c>
      <c r="C1013">
        <v>0.22273630336791969</v>
      </c>
      <c r="D1013">
        <v>6.5636755627768162</v>
      </c>
      <c r="E1013">
        <v>0.3</v>
      </c>
      <c r="F1013">
        <v>50</v>
      </c>
      <c r="G1013">
        <v>22.371122059316729</v>
      </c>
    </row>
    <row r="1014" spans="1:7" x14ac:dyDescent="0.25">
      <c r="A1014" t="s">
        <v>6</v>
      </c>
      <c r="B1014" t="s">
        <v>12</v>
      </c>
      <c r="C1014">
        <v>-0.83955951008253304</v>
      </c>
      <c r="D1014">
        <v>3.4550873872236658</v>
      </c>
      <c r="E1014">
        <v>0.4</v>
      </c>
      <c r="F1014">
        <v>0</v>
      </c>
      <c r="G1014">
        <v>74.735036138540096</v>
      </c>
    </row>
    <row r="1015" spans="1:7" x14ac:dyDescent="0.25">
      <c r="A1015" t="s">
        <v>6</v>
      </c>
      <c r="B1015" t="s">
        <v>12</v>
      </c>
      <c r="C1015">
        <v>-1.145040050293759</v>
      </c>
      <c r="D1015">
        <v>2.796090856955979</v>
      </c>
      <c r="E1015">
        <v>0.4</v>
      </c>
      <c r="F1015">
        <v>5</v>
      </c>
      <c r="G1015">
        <v>79.027382155222725</v>
      </c>
    </row>
    <row r="1016" spans="1:7" x14ac:dyDescent="0.25">
      <c r="A1016" t="s">
        <v>6</v>
      </c>
      <c r="B1016" t="s">
        <v>12</v>
      </c>
      <c r="C1016">
        <v>-1.3856167339782079</v>
      </c>
      <c r="D1016">
        <v>2.4288186796552038</v>
      </c>
      <c r="E1016">
        <v>0.4</v>
      </c>
      <c r="F1016">
        <v>10</v>
      </c>
      <c r="G1016">
        <v>75.455518493124913</v>
      </c>
    </row>
    <row r="1017" spans="1:7" x14ac:dyDescent="0.25">
      <c r="A1017" t="s">
        <v>6</v>
      </c>
      <c r="B1017" t="s">
        <v>12</v>
      </c>
      <c r="C1017">
        <v>-1.054973185224964</v>
      </c>
      <c r="D1017">
        <v>2.8884201273494381</v>
      </c>
      <c r="E1017">
        <v>0.4</v>
      </c>
      <c r="F1017">
        <v>15</v>
      </c>
      <c r="G1017">
        <v>82.434542689370801</v>
      </c>
    </row>
    <row r="1018" spans="1:7" x14ac:dyDescent="0.25">
      <c r="A1018" t="s">
        <v>6</v>
      </c>
      <c r="B1018" t="s">
        <v>12</v>
      </c>
      <c r="C1018">
        <v>-0.84136377170876631</v>
      </c>
      <c r="D1018">
        <v>3.3763869891130618</v>
      </c>
      <c r="E1018">
        <v>0.4</v>
      </c>
      <c r="F1018">
        <v>20</v>
      </c>
      <c r="G1018">
        <v>78.188516474135739</v>
      </c>
    </row>
    <row r="1019" spans="1:7" x14ac:dyDescent="0.25">
      <c r="A1019" t="s">
        <v>6</v>
      </c>
      <c r="B1019" t="s">
        <v>12</v>
      </c>
      <c r="C1019">
        <v>-0.53914263917834493</v>
      </c>
      <c r="D1019">
        <v>3.971946382971173</v>
      </c>
      <c r="E1019">
        <v>0.4</v>
      </c>
      <c r="F1019">
        <v>25</v>
      </c>
      <c r="G1019">
        <v>76.526797761436683</v>
      </c>
    </row>
    <row r="1020" spans="1:7" x14ac:dyDescent="0.25">
      <c r="A1020" t="s">
        <v>6</v>
      </c>
      <c r="B1020" t="s">
        <v>12</v>
      </c>
      <c r="C1020">
        <v>-0.21750707291061949</v>
      </c>
      <c r="D1020">
        <v>4.5568398091900324</v>
      </c>
      <c r="E1020">
        <v>0.4</v>
      </c>
      <c r="F1020">
        <v>30</v>
      </c>
      <c r="G1020">
        <v>77.000312418195023</v>
      </c>
    </row>
    <row r="1021" spans="1:7" x14ac:dyDescent="0.25">
      <c r="A1021" t="s">
        <v>6</v>
      </c>
      <c r="B1021" t="s">
        <v>12</v>
      </c>
      <c r="C1021">
        <v>-2.4793733040594731E-2</v>
      </c>
      <c r="D1021">
        <v>5.0863804781448128</v>
      </c>
      <c r="E1021">
        <v>0.4</v>
      </c>
      <c r="F1021">
        <v>35</v>
      </c>
      <c r="G1021">
        <v>69.077030907722232</v>
      </c>
    </row>
    <row r="1022" spans="1:7" x14ac:dyDescent="0.25">
      <c r="A1022" t="s">
        <v>6</v>
      </c>
      <c r="B1022" t="s">
        <v>12</v>
      </c>
      <c r="C1022">
        <v>-0.13257612149523701</v>
      </c>
      <c r="D1022">
        <v>5.5662211647457402</v>
      </c>
      <c r="E1022">
        <v>0.4</v>
      </c>
      <c r="F1022">
        <v>40</v>
      </c>
      <c r="G1022">
        <v>37.947461353457548</v>
      </c>
    </row>
    <row r="1023" spans="1:7" x14ac:dyDescent="0.25">
      <c r="A1023" t="s">
        <v>6</v>
      </c>
      <c r="B1023" t="s">
        <v>12</v>
      </c>
      <c r="C1023">
        <v>0.12380539779091761</v>
      </c>
      <c r="D1023">
        <v>5.9384045036965443</v>
      </c>
      <c r="E1023">
        <v>0.4</v>
      </c>
      <c r="F1023">
        <v>45</v>
      </c>
      <c r="G1023">
        <v>42.634611876174731</v>
      </c>
    </row>
    <row r="1024" spans="1:7" x14ac:dyDescent="0.25">
      <c r="A1024" t="s">
        <v>6</v>
      </c>
      <c r="B1024" t="s">
        <v>12</v>
      </c>
      <c r="C1024">
        <v>0.39047716128632409</v>
      </c>
      <c r="D1024">
        <v>6.312671915161812</v>
      </c>
      <c r="E1024">
        <v>0.4</v>
      </c>
      <c r="F1024">
        <v>50</v>
      </c>
      <c r="G1024">
        <v>48.098932253200978</v>
      </c>
    </row>
    <row r="1025" spans="1:7" x14ac:dyDescent="0.25">
      <c r="A1025" t="s">
        <v>6</v>
      </c>
      <c r="B1025" t="s">
        <v>12</v>
      </c>
      <c r="C1025">
        <v>-0.58450098492043279</v>
      </c>
      <c r="D1025">
        <v>3.8312177673329302</v>
      </c>
      <c r="E1025">
        <v>0.5</v>
      </c>
      <c r="F1025">
        <v>0</v>
      </c>
      <c r="G1025">
        <v>79.129113414408707</v>
      </c>
    </row>
    <row r="1026" spans="1:7" x14ac:dyDescent="0.25">
      <c r="A1026" t="s">
        <v>6</v>
      </c>
      <c r="B1026" t="s">
        <v>12</v>
      </c>
      <c r="C1026">
        <v>-0.75973177395002889</v>
      </c>
      <c r="D1026">
        <v>3.3698639104371502</v>
      </c>
      <c r="E1026">
        <v>0.5</v>
      </c>
      <c r="F1026">
        <v>5</v>
      </c>
      <c r="G1026">
        <v>85.410317777327151</v>
      </c>
    </row>
    <row r="1027" spans="1:7" x14ac:dyDescent="0.25">
      <c r="A1027" t="s">
        <v>6</v>
      </c>
      <c r="B1027" t="s">
        <v>12</v>
      </c>
      <c r="C1027">
        <v>-1.0101425268763871</v>
      </c>
      <c r="D1027">
        <v>2.8090145544582361</v>
      </c>
      <c r="E1027">
        <v>0.5</v>
      </c>
      <c r="F1027">
        <v>10</v>
      </c>
      <c r="G1027">
        <v>89.875255760217044</v>
      </c>
    </row>
    <row r="1028" spans="1:7" x14ac:dyDescent="0.25">
      <c r="A1028" t="s">
        <v>6</v>
      </c>
      <c r="B1028" t="s">
        <v>12</v>
      </c>
      <c r="C1028">
        <v>-0.69741408434966989</v>
      </c>
      <c r="D1028">
        <v>3.0653183634616781</v>
      </c>
      <c r="E1028">
        <v>0.5</v>
      </c>
      <c r="F1028">
        <v>15</v>
      </c>
      <c r="G1028">
        <v>104.65120760275251</v>
      </c>
    </row>
    <row r="1029" spans="1:7" x14ac:dyDescent="0.25">
      <c r="A1029" t="s">
        <v>6</v>
      </c>
      <c r="B1029" t="s">
        <v>12</v>
      </c>
      <c r="C1029">
        <v>-0.54623491678367986</v>
      </c>
      <c r="D1029">
        <v>3.2570937095960502</v>
      </c>
      <c r="E1029">
        <v>0.5</v>
      </c>
      <c r="F1029">
        <v>20</v>
      </c>
      <c r="G1029">
        <v>108.6838782859755</v>
      </c>
    </row>
    <row r="1030" spans="1:7" x14ac:dyDescent="0.25">
      <c r="A1030" t="s">
        <v>6</v>
      </c>
      <c r="B1030" t="s">
        <v>12</v>
      </c>
      <c r="C1030">
        <v>-0.27595095432080691</v>
      </c>
      <c r="D1030">
        <v>4.0410553747417284</v>
      </c>
      <c r="E1030">
        <v>0.5</v>
      </c>
      <c r="F1030">
        <v>25</v>
      </c>
      <c r="G1030">
        <v>95.680052399898045</v>
      </c>
    </row>
    <row r="1031" spans="1:7" x14ac:dyDescent="0.25">
      <c r="A1031" t="s">
        <v>6</v>
      </c>
      <c r="B1031" t="s">
        <v>12</v>
      </c>
      <c r="C1031">
        <v>-3.1545103491928378E-2</v>
      </c>
      <c r="D1031">
        <v>4.6529073600355719</v>
      </c>
      <c r="E1031">
        <v>0.5</v>
      </c>
      <c r="F1031">
        <v>30</v>
      </c>
      <c r="G1031">
        <v>88.36863738368703</v>
      </c>
    </row>
    <row r="1032" spans="1:7" x14ac:dyDescent="0.25">
      <c r="A1032" t="s">
        <v>6</v>
      </c>
      <c r="B1032" t="s">
        <v>12</v>
      </c>
      <c r="C1032">
        <v>4.4305784031724298E-2</v>
      </c>
      <c r="D1032">
        <v>4.8762539079332186</v>
      </c>
      <c r="E1032">
        <v>0.5</v>
      </c>
      <c r="F1032">
        <v>35</v>
      </c>
      <c r="G1032">
        <v>84.566254301183633</v>
      </c>
    </row>
    <row r="1033" spans="1:7" x14ac:dyDescent="0.25">
      <c r="A1033" t="s">
        <v>6</v>
      </c>
      <c r="B1033" t="s">
        <v>12</v>
      </c>
      <c r="C1033">
        <v>0.3262751145171911</v>
      </c>
      <c r="D1033">
        <v>5.3651224470082157</v>
      </c>
      <c r="E1033">
        <v>0.5</v>
      </c>
      <c r="F1033">
        <v>40</v>
      </c>
      <c r="G1033">
        <v>86.076234409971178</v>
      </c>
    </row>
    <row r="1034" spans="1:7" x14ac:dyDescent="0.25">
      <c r="A1034" t="s">
        <v>6</v>
      </c>
      <c r="B1034" t="s">
        <v>12</v>
      </c>
      <c r="C1034">
        <v>0.54318319853128694</v>
      </c>
      <c r="D1034">
        <v>5.7346491653599347</v>
      </c>
      <c r="E1034">
        <v>0.5</v>
      </c>
      <c r="F1034">
        <v>45</v>
      </c>
      <c r="G1034">
        <v>87.537544823165206</v>
      </c>
    </row>
    <row r="1035" spans="1:7" x14ac:dyDescent="0.25">
      <c r="A1035" t="s">
        <v>6</v>
      </c>
      <c r="B1035" t="s">
        <v>12</v>
      </c>
      <c r="C1035">
        <v>0.4244938333346876</v>
      </c>
      <c r="D1035">
        <v>6.1382020368783676</v>
      </c>
      <c r="E1035">
        <v>0.5</v>
      </c>
      <c r="F1035">
        <v>50</v>
      </c>
      <c r="G1035">
        <v>58.978933350380103</v>
      </c>
    </row>
    <row r="1036" spans="1:7" x14ac:dyDescent="0.25">
      <c r="A1036" t="s">
        <v>6</v>
      </c>
      <c r="B1036" t="s">
        <v>12</v>
      </c>
      <c r="C1036">
        <v>-0.28934352151269471</v>
      </c>
      <c r="D1036">
        <v>4.0963567789838304</v>
      </c>
      <c r="E1036">
        <v>0.6</v>
      </c>
      <c r="F1036">
        <v>0</v>
      </c>
      <c r="G1036">
        <v>92.010063659304066</v>
      </c>
    </row>
    <row r="1037" spans="1:7" x14ac:dyDescent="0.25">
      <c r="A1037" t="s">
        <v>6</v>
      </c>
      <c r="B1037" t="s">
        <v>12</v>
      </c>
      <c r="C1037">
        <v>-0.57299986558139238</v>
      </c>
      <c r="D1037">
        <v>3.663663144730223</v>
      </c>
      <c r="E1037">
        <v>0.6</v>
      </c>
      <c r="F1037">
        <v>5</v>
      </c>
      <c r="G1037">
        <v>87.782766468649072</v>
      </c>
    </row>
    <row r="1038" spans="1:7" x14ac:dyDescent="0.25">
      <c r="A1038" t="s">
        <v>6</v>
      </c>
      <c r="B1038" t="s">
        <v>12</v>
      </c>
      <c r="C1038">
        <v>-0.68872888065677407</v>
      </c>
      <c r="D1038">
        <v>3.3192979590298139</v>
      </c>
      <c r="E1038">
        <v>0.6</v>
      </c>
      <c r="F1038">
        <v>10</v>
      </c>
      <c r="G1038">
        <v>93.748998771806498</v>
      </c>
    </row>
    <row r="1039" spans="1:7" x14ac:dyDescent="0.25">
      <c r="A1039" t="s">
        <v>6</v>
      </c>
      <c r="B1039" t="s">
        <v>12</v>
      </c>
      <c r="C1039">
        <v>-0.62920390737310217</v>
      </c>
      <c r="D1039">
        <v>3.1102628860631971</v>
      </c>
      <c r="E1039">
        <v>0.6</v>
      </c>
      <c r="F1039">
        <v>15</v>
      </c>
      <c r="G1039">
        <v>108.3762255820161</v>
      </c>
    </row>
    <row r="1040" spans="1:7" x14ac:dyDescent="0.25">
      <c r="A1040" t="s">
        <v>6</v>
      </c>
      <c r="B1040" t="s">
        <v>12</v>
      </c>
      <c r="C1040">
        <v>-0.52553135120917915</v>
      </c>
      <c r="D1040">
        <v>3.369165344320618</v>
      </c>
      <c r="E1040">
        <v>0.6</v>
      </c>
      <c r="F1040">
        <v>20</v>
      </c>
      <c r="G1040">
        <v>105.3039142580476</v>
      </c>
    </row>
    <row r="1041" spans="1:7" x14ac:dyDescent="0.25">
      <c r="A1041" t="s">
        <v>6</v>
      </c>
      <c r="B1041" t="s">
        <v>12</v>
      </c>
      <c r="C1041">
        <v>-0.21510847087708079</v>
      </c>
      <c r="D1041">
        <v>3.8433397903594231</v>
      </c>
      <c r="E1041">
        <v>0.6</v>
      </c>
      <c r="F1041">
        <v>25</v>
      </c>
      <c r="G1041">
        <v>109.90028960480031</v>
      </c>
    </row>
    <row r="1042" spans="1:7" x14ac:dyDescent="0.25">
      <c r="A1042" t="s">
        <v>6</v>
      </c>
      <c r="B1042" t="s">
        <v>12</v>
      </c>
      <c r="C1042">
        <v>-1.365581314306495E-2</v>
      </c>
      <c r="D1042">
        <v>4.3011532442650644</v>
      </c>
      <c r="E1042">
        <v>0.6</v>
      </c>
      <c r="F1042">
        <v>30</v>
      </c>
      <c r="G1042">
        <v>106.0050962275491</v>
      </c>
    </row>
    <row r="1043" spans="1:7" x14ac:dyDescent="0.25">
      <c r="A1043" t="s">
        <v>6</v>
      </c>
      <c r="B1043" t="s">
        <v>12</v>
      </c>
      <c r="C1043">
        <v>-3.6300640669978679E-2</v>
      </c>
      <c r="D1043">
        <v>4.751371274486754</v>
      </c>
      <c r="E1043">
        <v>0.6</v>
      </c>
      <c r="F1043">
        <v>35</v>
      </c>
      <c r="G1043">
        <v>83.453172363258176</v>
      </c>
    </row>
    <row r="1044" spans="1:7" x14ac:dyDescent="0.25">
      <c r="A1044" t="s">
        <v>6</v>
      </c>
      <c r="B1044" t="s">
        <v>12</v>
      </c>
      <c r="C1044">
        <v>0.34519589642314652</v>
      </c>
      <c r="D1044">
        <v>5.2288327573344988</v>
      </c>
      <c r="E1044">
        <v>0.6</v>
      </c>
      <c r="F1044">
        <v>40</v>
      </c>
      <c r="G1044">
        <v>93.926384742768121</v>
      </c>
    </row>
    <row r="1045" spans="1:7" x14ac:dyDescent="0.25">
      <c r="A1045" t="s">
        <v>6</v>
      </c>
      <c r="B1045" t="s">
        <v>12</v>
      </c>
      <c r="C1045">
        <v>0.58916510080616469</v>
      </c>
      <c r="D1045">
        <v>5.6615042011390146</v>
      </c>
      <c r="E1045">
        <v>0.6</v>
      </c>
      <c r="F1045">
        <v>45</v>
      </c>
      <c r="G1045">
        <v>94.78899409869679</v>
      </c>
    </row>
    <row r="1046" spans="1:7" x14ac:dyDescent="0.25">
      <c r="A1046" t="s">
        <v>6</v>
      </c>
      <c r="B1046" t="s">
        <v>12</v>
      </c>
      <c r="C1046">
        <v>0.67160552030921483</v>
      </c>
      <c r="D1046">
        <v>6.0447855289952486</v>
      </c>
      <c r="E1046">
        <v>0.6</v>
      </c>
      <c r="F1046">
        <v>50</v>
      </c>
      <c r="G1046">
        <v>84.216336249974319</v>
      </c>
    </row>
    <row r="1047" spans="1:7" x14ac:dyDescent="0.25">
      <c r="A1047" t="s">
        <v>6</v>
      </c>
      <c r="B1047" t="s">
        <v>12</v>
      </c>
      <c r="C1047">
        <v>-0.1408692922024086</v>
      </c>
      <c r="D1047">
        <v>4.4562384426079511</v>
      </c>
      <c r="E1047">
        <v>0.7</v>
      </c>
      <c r="F1047">
        <v>0</v>
      </c>
      <c r="G1047">
        <v>88.109767845740933</v>
      </c>
    </row>
    <row r="1048" spans="1:7" x14ac:dyDescent="0.25">
      <c r="A1048" t="s">
        <v>6</v>
      </c>
      <c r="B1048" t="s">
        <v>12</v>
      </c>
      <c r="C1048">
        <v>-0.38289616029271661</v>
      </c>
      <c r="D1048">
        <v>4.0053705063129241</v>
      </c>
      <c r="E1048">
        <v>0.7</v>
      </c>
      <c r="F1048">
        <v>5</v>
      </c>
      <c r="G1048">
        <v>88.245745182383132</v>
      </c>
    </row>
    <row r="1049" spans="1:7" x14ac:dyDescent="0.25">
      <c r="A1049" t="s">
        <v>6</v>
      </c>
      <c r="B1049" t="s">
        <v>12</v>
      </c>
      <c r="C1049">
        <v>-0.5891363642524039</v>
      </c>
      <c r="D1049">
        <v>3.6490717544297762</v>
      </c>
      <c r="E1049">
        <v>0.7</v>
      </c>
      <c r="F1049">
        <v>10</v>
      </c>
      <c r="G1049">
        <v>87.082954832437011</v>
      </c>
    </row>
    <row r="1050" spans="1:7" x14ac:dyDescent="0.25">
      <c r="A1050" t="s">
        <v>6</v>
      </c>
      <c r="B1050" t="s">
        <v>12</v>
      </c>
      <c r="C1050">
        <v>-0.79178493019104734</v>
      </c>
      <c r="D1050">
        <v>3.3085914606298701</v>
      </c>
      <c r="E1050">
        <v>0.7</v>
      </c>
      <c r="F1050">
        <v>15</v>
      </c>
      <c r="G1050">
        <v>85.499866456189565</v>
      </c>
    </row>
    <row r="1051" spans="1:7" x14ac:dyDescent="0.25">
      <c r="A1051" t="s">
        <v>6</v>
      </c>
      <c r="B1051" t="s">
        <v>12</v>
      </c>
      <c r="C1051">
        <v>-0.51150820483393211</v>
      </c>
      <c r="D1051">
        <v>3.3771554207945491</v>
      </c>
      <c r="E1051">
        <v>0.7</v>
      </c>
      <c r="F1051">
        <v>20</v>
      </c>
      <c r="G1051">
        <v>106.12701021195829</v>
      </c>
    </row>
    <row r="1052" spans="1:7" x14ac:dyDescent="0.25">
      <c r="A1052" t="s">
        <v>6</v>
      </c>
      <c r="B1052" t="s">
        <v>12</v>
      </c>
      <c r="C1052">
        <v>-0.34328761588341322</v>
      </c>
      <c r="D1052">
        <v>3.6681743785765799</v>
      </c>
      <c r="E1052">
        <v>0.7</v>
      </c>
      <c r="F1052">
        <v>25</v>
      </c>
      <c r="G1052">
        <v>107.05699709475751</v>
      </c>
    </row>
    <row r="1053" spans="1:7" x14ac:dyDescent="0.25">
      <c r="A1053" t="s">
        <v>6</v>
      </c>
      <c r="B1053" t="s">
        <v>12</v>
      </c>
      <c r="C1053">
        <v>-0.105120610005774</v>
      </c>
      <c r="D1053">
        <v>4.0883573155507618</v>
      </c>
      <c r="E1053">
        <v>0.7</v>
      </c>
      <c r="F1053">
        <v>30</v>
      </c>
      <c r="G1053">
        <v>107.99983885186531</v>
      </c>
    </row>
    <row r="1054" spans="1:7" x14ac:dyDescent="0.25">
      <c r="A1054" t="s">
        <v>6</v>
      </c>
      <c r="B1054" t="s">
        <v>12</v>
      </c>
      <c r="C1054">
        <v>0.27639343790383891</v>
      </c>
      <c r="D1054">
        <v>4.829820813686589</v>
      </c>
      <c r="E1054">
        <v>0.7</v>
      </c>
      <c r="F1054">
        <v>35</v>
      </c>
      <c r="G1054">
        <v>106.3764873316514</v>
      </c>
    </row>
    <row r="1055" spans="1:7" x14ac:dyDescent="0.25">
      <c r="A1055" t="s">
        <v>6</v>
      </c>
      <c r="B1055" t="s">
        <v>12</v>
      </c>
      <c r="C1055">
        <v>0.14892379179974621</v>
      </c>
      <c r="D1055">
        <v>4.9915548506322098</v>
      </c>
      <c r="E1055">
        <v>0.7</v>
      </c>
      <c r="F1055">
        <v>40</v>
      </c>
      <c r="G1055">
        <v>88.154747493636847</v>
      </c>
    </row>
    <row r="1056" spans="1:7" x14ac:dyDescent="0.25">
      <c r="A1056" t="s">
        <v>6</v>
      </c>
      <c r="B1056" t="s">
        <v>12</v>
      </c>
      <c r="C1056">
        <v>0.3849097901604327</v>
      </c>
      <c r="D1056">
        <v>5.3650352514159803</v>
      </c>
      <c r="E1056">
        <v>0.7</v>
      </c>
      <c r="F1056">
        <v>45</v>
      </c>
      <c r="G1056">
        <v>91.05279830203439</v>
      </c>
    </row>
    <row r="1057" spans="1:7" x14ac:dyDescent="0.25">
      <c r="A1057" t="s">
        <v>6</v>
      </c>
      <c r="B1057" t="s">
        <v>12</v>
      </c>
      <c r="C1057">
        <v>0.62629509799654504</v>
      </c>
      <c r="D1057">
        <v>5.8104751215878778</v>
      </c>
      <c r="E1057">
        <v>0.7</v>
      </c>
      <c r="F1057">
        <v>50</v>
      </c>
      <c r="G1057">
        <v>91.111157201717887</v>
      </c>
    </row>
    <row r="1058" spans="1:7" x14ac:dyDescent="0.25">
      <c r="A1058" t="s">
        <v>6</v>
      </c>
      <c r="B1058" t="s">
        <v>12</v>
      </c>
      <c r="C1058">
        <v>6.4645677905388638E-2</v>
      </c>
      <c r="D1058">
        <v>4.7739702960365573</v>
      </c>
      <c r="E1058">
        <v>0.8</v>
      </c>
      <c r="F1058">
        <v>0</v>
      </c>
      <c r="G1058">
        <v>90.978405059929187</v>
      </c>
    </row>
    <row r="1059" spans="1:7" x14ac:dyDescent="0.25">
      <c r="A1059" t="s">
        <v>6</v>
      </c>
      <c r="B1059" t="s">
        <v>12</v>
      </c>
      <c r="C1059">
        <v>-0.15471535659665711</v>
      </c>
      <c r="D1059">
        <v>4.3388030951427616</v>
      </c>
      <c r="E1059">
        <v>0.8</v>
      </c>
      <c r="F1059">
        <v>5</v>
      </c>
      <c r="G1059">
        <v>92.31708394489381</v>
      </c>
    </row>
    <row r="1060" spans="1:7" x14ac:dyDescent="0.25">
      <c r="A1060" t="s">
        <v>6</v>
      </c>
      <c r="B1060" t="s">
        <v>12</v>
      </c>
      <c r="C1060">
        <v>-0.36903266326411949</v>
      </c>
      <c r="D1060">
        <v>3.9149426944057661</v>
      </c>
      <c r="E1060">
        <v>0.8</v>
      </c>
      <c r="F1060">
        <v>10</v>
      </c>
      <c r="G1060">
        <v>93.565360028447301</v>
      </c>
    </row>
    <row r="1061" spans="1:7" x14ac:dyDescent="0.25">
      <c r="A1061" t="s">
        <v>6</v>
      </c>
      <c r="B1061" t="s">
        <v>12</v>
      </c>
      <c r="C1061">
        <v>-0.49653754482121593</v>
      </c>
      <c r="D1061">
        <v>3.5806251693906872</v>
      </c>
      <c r="E1061">
        <v>0.8</v>
      </c>
      <c r="F1061">
        <v>15</v>
      </c>
      <c r="G1061">
        <v>98.072489032499334</v>
      </c>
    </row>
    <row r="1062" spans="1:7" x14ac:dyDescent="0.25">
      <c r="A1062" t="s">
        <v>6</v>
      </c>
      <c r="B1062" t="s">
        <v>12</v>
      </c>
      <c r="C1062">
        <v>-0.27784461929191728</v>
      </c>
      <c r="D1062">
        <v>3.5107288281342428</v>
      </c>
      <c r="E1062">
        <v>0.8</v>
      </c>
      <c r="F1062">
        <v>20</v>
      </c>
      <c r="G1062">
        <v>119.8219869000918</v>
      </c>
    </row>
    <row r="1063" spans="1:7" x14ac:dyDescent="0.25">
      <c r="A1063" t="s">
        <v>6</v>
      </c>
      <c r="B1063" t="s">
        <v>12</v>
      </c>
      <c r="C1063">
        <v>-0.17621833404157519</v>
      </c>
      <c r="D1063">
        <v>3.7501391785785918</v>
      </c>
      <c r="E1063">
        <v>0.8</v>
      </c>
      <c r="F1063">
        <v>25</v>
      </c>
      <c r="G1063">
        <v>117.4693770722189</v>
      </c>
    </row>
    <row r="1064" spans="1:7" x14ac:dyDescent="0.25">
      <c r="A1064" t="s">
        <v>6</v>
      </c>
      <c r="B1064" t="s">
        <v>12</v>
      </c>
      <c r="C1064">
        <v>-5.2231270816436103E-2</v>
      </c>
      <c r="D1064">
        <v>4.0718142783986737</v>
      </c>
      <c r="E1064">
        <v>0.8</v>
      </c>
      <c r="F1064">
        <v>30</v>
      </c>
      <c r="G1064">
        <v>113.243262851037</v>
      </c>
    </row>
    <row r="1065" spans="1:7" x14ac:dyDescent="0.25">
      <c r="A1065" t="s">
        <v>6</v>
      </c>
      <c r="B1065" t="s">
        <v>12</v>
      </c>
      <c r="C1065">
        <v>0.14634099806401499</v>
      </c>
      <c r="D1065">
        <v>4.4576935067332091</v>
      </c>
      <c r="E1065">
        <v>0.8</v>
      </c>
      <c r="F1065">
        <v>35</v>
      </c>
      <c r="G1065">
        <v>112.4002239714296</v>
      </c>
    </row>
    <row r="1066" spans="1:7" x14ac:dyDescent="0.25">
      <c r="A1066" t="s">
        <v>6</v>
      </c>
      <c r="B1066" t="s">
        <v>12</v>
      </c>
      <c r="C1066">
        <v>0.40828878598087592</v>
      </c>
      <c r="D1066">
        <v>4.9080842149064337</v>
      </c>
      <c r="E1066">
        <v>0.8</v>
      </c>
      <c r="F1066">
        <v>40</v>
      </c>
      <c r="G1066">
        <v>113.975527996282</v>
      </c>
    </row>
    <row r="1067" spans="1:7" x14ac:dyDescent="0.25">
      <c r="A1067" t="s">
        <v>6</v>
      </c>
      <c r="B1067" t="s">
        <v>12</v>
      </c>
      <c r="C1067">
        <v>0.37097722650930182</v>
      </c>
      <c r="D1067">
        <v>5.3411579770062731</v>
      </c>
      <c r="E1067">
        <v>0.8</v>
      </c>
      <c r="F1067">
        <v>45</v>
      </c>
      <c r="G1067">
        <v>90.965424567674688</v>
      </c>
    </row>
    <row r="1068" spans="1:7" x14ac:dyDescent="0.25">
      <c r="A1068" t="s">
        <v>6</v>
      </c>
      <c r="B1068" t="s">
        <v>12</v>
      </c>
      <c r="C1068">
        <v>0.55886809534210857</v>
      </c>
      <c r="D1068">
        <v>5.6945296357833319</v>
      </c>
      <c r="E1068">
        <v>0.8</v>
      </c>
      <c r="F1068">
        <v>50</v>
      </c>
      <c r="G1068">
        <v>90.706218294836845</v>
      </c>
    </row>
    <row r="1069" spans="1:7" x14ac:dyDescent="0.25">
      <c r="A1069" t="s">
        <v>6</v>
      </c>
      <c r="B1069" t="s">
        <v>12</v>
      </c>
      <c r="C1069">
        <v>0.16195234899352101</v>
      </c>
      <c r="D1069">
        <v>5.0178823987302321</v>
      </c>
      <c r="E1069">
        <v>0.9</v>
      </c>
      <c r="F1069">
        <v>0</v>
      </c>
      <c r="G1069">
        <v>88.053170876194898</v>
      </c>
    </row>
    <row r="1070" spans="1:7" x14ac:dyDescent="0.25">
      <c r="A1070" t="s">
        <v>6</v>
      </c>
      <c r="B1070" t="s">
        <v>12</v>
      </c>
      <c r="C1070">
        <v>1.053180529765543E-2</v>
      </c>
      <c r="D1070">
        <v>4.6029771628450051</v>
      </c>
      <c r="E1070">
        <v>0.9</v>
      </c>
      <c r="F1070">
        <v>5</v>
      </c>
      <c r="G1070">
        <v>94.225089594419174</v>
      </c>
    </row>
    <row r="1071" spans="1:7" x14ac:dyDescent="0.25">
      <c r="A1071" t="s">
        <v>6</v>
      </c>
      <c r="B1071" t="s">
        <v>12</v>
      </c>
      <c r="C1071">
        <v>-0.21520081891787771</v>
      </c>
      <c r="D1071">
        <v>4.0994390817635731</v>
      </c>
      <c r="E1071">
        <v>0.9</v>
      </c>
      <c r="F1071">
        <v>10</v>
      </c>
      <c r="G1071">
        <v>98.1565560315006</v>
      </c>
    </row>
    <row r="1072" spans="1:7" x14ac:dyDescent="0.25">
      <c r="A1072" t="s">
        <v>6</v>
      </c>
      <c r="B1072" t="s">
        <v>12</v>
      </c>
      <c r="C1072">
        <v>-0.30269232153350722</v>
      </c>
      <c r="D1072">
        <v>3.992475216019332</v>
      </c>
      <c r="E1072">
        <v>0.9</v>
      </c>
      <c r="F1072">
        <v>15</v>
      </c>
      <c r="G1072">
        <v>95.638440512278052</v>
      </c>
    </row>
    <row r="1073" spans="1:7" x14ac:dyDescent="0.25">
      <c r="A1073" t="s">
        <v>6</v>
      </c>
      <c r="B1073" t="s">
        <v>12</v>
      </c>
      <c r="C1073">
        <v>-0.39620136569521952</v>
      </c>
      <c r="D1073">
        <v>4.030799386112216</v>
      </c>
      <c r="E1073">
        <v>0.9</v>
      </c>
      <c r="F1073">
        <v>20</v>
      </c>
      <c r="G1073">
        <v>85.952091388364067</v>
      </c>
    </row>
    <row r="1074" spans="1:7" x14ac:dyDescent="0.25">
      <c r="A1074" t="s">
        <v>6</v>
      </c>
      <c r="B1074" t="s">
        <v>12</v>
      </c>
      <c r="C1074">
        <v>-0.39296335748121952</v>
      </c>
      <c r="D1074">
        <v>3.9099695629044602</v>
      </c>
      <c r="E1074">
        <v>0.9</v>
      </c>
      <c r="F1074">
        <v>25</v>
      </c>
      <c r="G1074">
        <v>91.763791989369295</v>
      </c>
    </row>
    <row r="1075" spans="1:7" x14ac:dyDescent="0.25">
      <c r="A1075" t="s">
        <v>6</v>
      </c>
      <c r="B1075" t="s">
        <v>12</v>
      </c>
      <c r="C1075">
        <v>-3.4889750261017892E-2</v>
      </c>
      <c r="D1075">
        <v>4.0419191281998783</v>
      </c>
      <c r="E1075">
        <v>0.9</v>
      </c>
      <c r="F1075">
        <v>30</v>
      </c>
      <c r="G1075">
        <v>116.08388958861811</v>
      </c>
    </row>
    <row r="1076" spans="1:7" x14ac:dyDescent="0.25">
      <c r="A1076" t="s">
        <v>6</v>
      </c>
      <c r="B1076" t="s">
        <v>12</v>
      </c>
      <c r="C1076">
        <v>0.24751567341460889</v>
      </c>
      <c r="D1076">
        <v>4.4628917633806786</v>
      </c>
      <c r="E1076">
        <v>0.9</v>
      </c>
      <c r="F1076">
        <v>35</v>
      </c>
      <c r="G1076">
        <v>120.7422230478459</v>
      </c>
    </row>
    <row r="1077" spans="1:7" x14ac:dyDescent="0.25">
      <c r="A1077" t="s">
        <v>6</v>
      </c>
      <c r="B1077" t="s">
        <v>12</v>
      </c>
      <c r="C1077">
        <v>0.40054083010232261</v>
      </c>
      <c r="D1077">
        <v>4.788614269066727</v>
      </c>
      <c r="E1077">
        <v>0.9</v>
      </c>
      <c r="F1077">
        <v>40</v>
      </c>
      <c r="G1077">
        <v>118.7932365265422</v>
      </c>
    </row>
    <row r="1078" spans="1:7" x14ac:dyDescent="0.25">
      <c r="A1078" t="s">
        <v>6</v>
      </c>
      <c r="B1078" t="s">
        <v>12</v>
      </c>
      <c r="C1078">
        <v>0.70746561268389374</v>
      </c>
      <c r="D1078">
        <v>5.5507373660270467</v>
      </c>
      <c r="E1078">
        <v>0.9</v>
      </c>
      <c r="F1078">
        <v>45</v>
      </c>
      <c r="G1078">
        <v>109.89753474547651</v>
      </c>
    </row>
    <row r="1079" spans="1:7" x14ac:dyDescent="0.25">
      <c r="A1079" t="s">
        <v>6</v>
      </c>
      <c r="B1079" t="s">
        <v>12</v>
      </c>
      <c r="C1079">
        <v>0.51198762603021974</v>
      </c>
      <c r="D1079">
        <v>5.6668124317387898</v>
      </c>
      <c r="E1079">
        <v>0.9</v>
      </c>
      <c r="F1079">
        <v>50</v>
      </c>
      <c r="G1079">
        <v>88.000633886058779</v>
      </c>
    </row>
    <row r="1080" spans="1:7" x14ac:dyDescent="0.25">
      <c r="A1080" t="s">
        <v>7</v>
      </c>
      <c r="B1080" t="s">
        <v>12</v>
      </c>
      <c r="C1080">
        <v>-1.59397359046045</v>
      </c>
      <c r="D1080">
        <v>2.7589968605272248</v>
      </c>
      <c r="E1080">
        <v>0.3</v>
      </c>
      <c r="F1080">
        <v>0</v>
      </c>
      <c r="G1080">
        <v>42.655010892442</v>
      </c>
    </row>
    <row r="1081" spans="1:7" x14ac:dyDescent="0.25">
      <c r="A1081" t="s">
        <v>7</v>
      </c>
      <c r="B1081" t="s">
        <v>12</v>
      </c>
      <c r="C1081">
        <v>-1.7924327575090611</v>
      </c>
      <c r="D1081">
        <v>2.078293408506851</v>
      </c>
      <c r="E1081">
        <v>0.3</v>
      </c>
      <c r="F1081">
        <v>5</v>
      </c>
      <c r="G1081">
        <v>57.018136378052652</v>
      </c>
    </row>
    <row r="1082" spans="1:7" x14ac:dyDescent="0.25">
      <c r="A1082" t="s">
        <v>7</v>
      </c>
      <c r="B1082" t="s">
        <v>12</v>
      </c>
      <c r="C1082">
        <v>-1.6040071729399421</v>
      </c>
      <c r="D1082">
        <v>2.1970275202658058</v>
      </c>
      <c r="E1082">
        <v>0.3</v>
      </c>
      <c r="F1082">
        <v>10</v>
      </c>
      <c r="G1082">
        <v>67.556681916924489</v>
      </c>
    </row>
    <row r="1083" spans="1:7" x14ac:dyDescent="0.25">
      <c r="A1083" t="s">
        <v>7</v>
      </c>
      <c r="B1083" t="s">
        <v>12</v>
      </c>
      <c r="C1083">
        <v>-1.266632700909522</v>
      </c>
      <c r="D1083">
        <v>2.9247617317067611</v>
      </c>
      <c r="E1083">
        <v>0.3</v>
      </c>
      <c r="F1083">
        <v>15</v>
      </c>
      <c r="G1083">
        <v>62.819185391758857</v>
      </c>
    </row>
    <row r="1084" spans="1:7" x14ac:dyDescent="0.25">
      <c r="A1084" t="s">
        <v>7</v>
      </c>
      <c r="B1084" t="s">
        <v>12</v>
      </c>
      <c r="C1084">
        <v>-0.92355924131924083</v>
      </c>
      <c r="D1084">
        <v>3.646946126389234</v>
      </c>
      <c r="E1084">
        <v>0.3</v>
      </c>
      <c r="F1084">
        <v>20</v>
      </c>
      <c r="G1084">
        <v>58.819320441706893</v>
      </c>
    </row>
    <row r="1085" spans="1:7" x14ac:dyDescent="0.25">
      <c r="A1085" t="s">
        <v>7</v>
      </c>
      <c r="B1085" t="s">
        <v>12</v>
      </c>
      <c r="C1085">
        <v>-0.68522122964217191</v>
      </c>
      <c r="D1085">
        <v>4.20682308847132</v>
      </c>
      <c r="E1085">
        <v>0.3</v>
      </c>
      <c r="F1085">
        <v>25</v>
      </c>
      <c r="G1085">
        <v>53.375102956268641</v>
      </c>
    </row>
    <row r="1086" spans="1:7" x14ac:dyDescent="0.25">
      <c r="A1086" t="s">
        <v>7</v>
      </c>
      <c r="B1086" t="s">
        <v>12</v>
      </c>
      <c r="C1086">
        <v>-0.55846158504088028</v>
      </c>
      <c r="D1086">
        <v>4.76651203022959</v>
      </c>
      <c r="E1086">
        <v>0.3</v>
      </c>
      <c r="F1086">
        <v>30</v>
      </c>
      <c r="G1086">
        <v>38.476994608307017</v>
      </c>
    </row>
    <row r="1087" spans="1:7" x14ac:dyDescent="0.25">
      <c r="A1087" t="s">
        <v>7</v>
      </c>
      <c r="B1087" t="s">
        <v>12</v>
      </c>
      <c r="C1087">
        <v>-0.34506391528798558</v>
      </c>
      <c r="D1087">
        <v>5.2891600532586889</v>
      </c>
      <c r="E1087">
        <v>0.3</v>
      </c>
      <c r="F1087">
        <v>35</v>
      </c>
      <c r="G1087">
        <v>32.623726483497038</v>
      </c>
    </row>
    <row r="1088" spans="1:7" x14ac:dyDescent="0.25">
      <c r="A1088" t="s">
        <v>7</v>
      </c>
      <c r="B1088" t="s">
        <v>12</v>
      </c>
      <c r="C1088">
        <v>-0.12747555715568701</v>
      </c>
      <c r="D1088">
        <v>5.6942061460111297</v>
      </c>
      <c r="E1088">
        <v>0.3</v>
      </c>
      <c r="F1088">
        <v>40</v>
      </c>
      <c r="G1088">
        <v>32.515031777638818</v>
      </c>
    </row>
    <row r="1089" spans="1:7" x14ac:dyDescent="0.25">
      <c r="A1089" t="s">
        <v>7</v>
      </c>
      <c r="B1089" t="s">
        <v>12</v>
      </c>
      <c r="C1089">
        <v>0.13421053874783201</v>
      </c>
      <c r="D1089">
        <v>6.1197648899763353</v>
      </c>
      <c r="E1089">
        <v>0.3</v>
      </c>
      <c r="F1089">
        <v>45</v>
      </c>
      <c r="G1089">
        <v>35.206082255140281</v>
      </c>
    </row>
    <row r="1090" spans="1:7" x14ac:dyDescent="0.25">
      <c r="A1090" t="s">
        <v>7</v>
      </c>
      <c r="B1090" t="s">
        <v>12</v>
      </c>
      <c r="C1090">
        <v>0.32436716955246819</v>
      </c>
      <c r="D1090">
        <v>6.5182683258461882</v>
      </c>
      <c r="E1090">
        <v>0.3</v>
      </c>
      <c r="F1090">
        <v>50</v>
      </c>
      <c r="G1090">
        <v>33.070835578451238</v>
      </c>
    </row>
    <row r="1091" spans="1:7" x14ac:dyDescent="0.25">
      <c r="A1091" t="s">
        <v>7</v>
      </c>
      <c r="B1091" t="s">
        <v>12</v>
      </c>
      <c r="C1091">
        <v>-0.98975130351491403</v>
      </c>
      <c r="D1091">
        <v>3.176494131281884</v>
      </c>
      <c r="E1091">
        <v>0.4</v>
      </c>
      <c r="F1091">
        <v>0</v>
      </c>
      <c r="G1091">
        <v>74.764582840897873</v>
      </c>
    </row>
    <row r="1092" spans="1:7" x14ac:dyDescent="0.25">
      <c r="A1092" t="s">
        <v>7</v>
      </c>
      <c r="B1092" t="s">
        <v>12</v>
      </c>
      <c r="C1092">
        <v>-1.304750544033545</v>
      </c>
      <c r="D1092">
        <v>2.5035930294403181</v>
      </c>
      <c r="E1092">
        <v>0.4</v>
      </c>
      <c r="F1092">
        <v>5</v>
      </c>
      <c r="G1092">
        <v>78.886871879857225</v>
      </c>
    </row>
    <row r="1093" spans="1:7" x14ac:dyDescent="0.25">
      <c r="A1093" t="s">
        <v>7</v>
      </c>
      <c r="B1093" t="s">
        <v>12</v>
      </c>
      <c r="C1093">
        <v>-1.462563460810363</v>
      </c>
      <c r="D1093">
        <v>2.2137169656128162</v>
      </c>
      <c r="E1093">
        <v>0.4</v>
      </c>
      <c r="F1093">
        <v>10</v>
      </c>
      <c r="G1093">
        <v>78.787143504596685</v>
      </c>
    </row>
    <row r="1094" spans="1:7" x14ac:dyDescent="0.25">
      <c r="A1094" t="s">
        <v>7</v>
      </c>
      <c r="B1094" t="s">
        <v>12</v>
      </c>
      <c r="C1094">
        <v>-1.0568191202973281</v>
      </c>
      <c r="D1094">
        <v>2.8034602927557319</v>
      </c>
      <c r="E1094">
        <v>0.4</v>
      </c>
      <c r="F1094">
        <v>15</v>
      </c>
      <c r="G1094">
        <v>86.171331258766187</v>
      </c>
    </row>
    <row r="1095" spans="1:7" x14ac:dyDescent="0.25">
      <c r="A1095" t="s">
        <v>7</v>
      </c>
      <c r="B1095" t="s">
        <v>12</v>
      </c>
      <c r="C1095">
        <v>-0.64846483737235561</v>
      </c>
      <c r="D1095">
        <v>3.5254728854192501</v>
      </c>
      <c r="E1095">
        <v>0.4</v>
      </c>
      <c r="F1095">
        <v>20</v>
      </c>
      <c r="G1095">
        <v>87.715540065486707</v>
      </c>
    </row>
    <row r="1096" spans="1:7" x14ac:dyDescent="0.25">
      <c r="A1096" t="s">
        <v>7</v>
      </c>
      <c r="B1096" t="s">
        <v>12</v>
      </c>
      <c r="C1096">
        <v>-0.43505215017394011</v>
      </c>
      <c r="D1096">
        <v>4.0543502408037062</v>
      </c>
      <c r="E1096">
        <v>0.4</v>
      </c>
      <c r="F1096">
        <v>25</v>
      </c>
      <c r="G1096">
        <v>81.578082659506322</v>
      </c>
    </row>
    <row r="1097" spans="1:7" x14ac:dyDescent="0.25">
      <c r="A1097" t="s">
        <v>7</v>
      </c>
      <c r="B1097" t="s">
        <v>12</v>
      </c>
      <c r="C1097">
        <v>-0.25066857136551252</v>
      </c>
      <c r="D1097">
        <v>4.6331062217015111</v>
      </c>
      <c r="E1097">
        <v>0.4</v>
      </c>
      <c r="F1097">
        <v>30</v>
      </c>
      <c r="G1097">
        <v>70.693067171503401</v>
      </c>
    </row>
    <row r="1098" spans="1:7" x14ac:dyDescent="0.25">
      <c r="A1098" t="s">
        <v>7</v>
      </c>
      <c r="B1098" t="s">
        <v>12</v>
      </c>
      <c r="C1098">
        <v>0.1134354984011651</v>
      </c>
      <c r="D1098">
        <v>5.1002203889588156</v>
      </c>
      <c r="E1098">
        <v>0.4</v>
      </c>
      <c r="F1098">
        <v>35</v>
      </c>
      <c r="G1098">
        <v>80.165467086383359</v>
      </c>
    </row>
    <row r="1099" spans="1:7" x14ac:dyDescent="0.25">
      <c r="A1099" t="s">
        <v>7</v>
      </c>
      <c r="B1099" t="s">
        <v>12</v>
      </c>
      <c r="C1099">
        <v>0.13013428111454289</v>
      </c>
      <c r="D1099">
        <v>5.5923946760754539</v>
      </c>
      <c r="E1099">
        <v>0.4</v>
      </c>
      <c r="F1099">
        <v>40</v>
      </c>
      <c r="G1099">
        <v>59.027444258798369</v>
      </c>
    </row>
    <row r="1100" spans="1:7" x14ac:dyDescent="0.25">
      <c r="A1100" t="s">
        <v>7</v>
      </c>
      <c r="B1100" t="s">
        <v>12</v>
      </c>
      <c r="C1100">
        <v>0.32561515114314571</v>
      </c>
      <c r="D1100">
        <v>5.9908455701804346</v>
      </c>
      <c r="E1100">
        <v>0.4</v>
      </c>
      <c r="F1100">
        <v>45</v>
      </c>
      <c r="G1100">
        <v>57.346132389873858</v>
      </c>
    </row>
    <row r="1101" spans="1:7" x14ac:dyDescent="0.25">
      <c r="A1101" t="s">
        <v>7</v>
      </c>
      <c r="B1101" t="s">
        <v>12</v>
      </c>
      <c r="C1101">
        <v>0.48625048187774639</v>
      </c>
      <c r="D1101">
        <v>6.3944937647678657</v>
      </c>
      <c r="E1101">
        <v>0.4</v>
      </c>
      <c r="F1101">
        <v>50</v>
      </c>
      <c r="G1101">
        <v>52.471542834782028</v>
      </c>
    </row>
    <row r="1102" spans="1:7" x14ac:dyDescent="0.25">
      <c r="A1102" t="s">
        <v>7</v>
      </c>
      <c r="B1102" t="s">
        <v>12</v>
      </c>
      <c r="C1102">
        <v>-0.68565066329549229</v>
      </c>
      <c r="D1102">
        <v>3.5749542358481392</v>
      </c>
      <c r="E1102">
        <v>0.5</v>
      </c>
      <c r="F1102">
        <v>0</v>
      </c>
      <c r="G1102">
        <v>82.294449347005255</v>
      </c>
    </row>
    <row r="1103" spans="1:7" x14ac:dyDescent="0.25">
      <c r="A1103" t="s">
        <v>7</v>
      </c>
      <c r="B1103" t="s">
        <v>12</v>
      </c>
      <c r="C1103">
        <v>-1.03112503124943</v>
      </c>
      <c r="D1103">
        <v>3.09417086380502</v>
      </c>
      <c r="E1103">
        <v>0.5</v>
      </c>
      <c r="F1103">
        <v>5</v>
      </c>
      <c r="G1103">
        <v>75.028358005556186</v>
      </c>
    </row>
    <row r="1104" spans="1:7" x14ac:dyDescent="0.25">
      <c r="A1104" t="s">
        <v>7</v>
      </c>
      <c r="B1104" t="s">
        <v>12</v>
      </c>
      <c r="C1104">
        <v>-1.139140130175528</v>
      </c>
      <c r="D1104">
        <v>2.692775195616735</v>
      </c>
      <c r="E1104">
        <v>0.5</v>
      </c>
      <c r="F1104">
        <v>10</v>
      </c>
      <c r="G1104">
        <v>84.262231811843066</v>
      </c>
    </row>
    <row r="1105" spans="1:7" x14ac:dyDescent="0.25">
      <c r="A1105" t="s">
        <v>7</v>
      </c>
      <c r="B1105" t="s">
        <v>12</v>
      </c>
      <c r="C1105">
        <v>-1.048149885729863</v>
      </c>
      <c r="D1105">
        <v>2.968175542283229</v>
      </c>
      <c r="E1105">
        <v>0.5</v>
      </c>
      <c r="F1105">
        <v>15</v>
      </c>
      <c r="G1105">
        <v>79.358359748130695</v>
      </c>
    </row>
    <row r="1106" spans="1:7" x14ac:dyDescent="0.25">
      <c r="A1106" t="s">
        <v>7</v>
      </c>
      <c r="B1106" t="s">
        <v>12</v>
      </c>
      <c r="C1106">
        <v>-0.79842445182910637</v>
      </c>
      <c r="D1106">
        <v>3.4973498688328739</v>
      </c>
      <c r="E1106">
        <v>0.5</v>
      </c>
      <c r="F1106">
        <v>20</v>
      </c>
      <c r="G1106">
        <v>76.286829657976625</v>
      </c>
    </row>
    <row r="1107" spans="1:7" x14ac:dyDescent="0.25">
      <c r="A1107" t="s">
        <v>7</v>
      </c>
      <c r="B1107" t="s">
        <v>12</v>
      </c>
      <c r="C1107">
        <v>-0.3576713947763086</v>
      </c>
      <c r="D1107">
        <v>3.9706487011957932</v>
      </c>
      <c r="E1107">
        <v>0.5</v>
      </c>
      <c r="F1107">
        <v>25</v>
      </c>
      <c r="G1107">
        <v>91.976102151563708</v>
      </c>
    </row>
    <row r="1108" spans="1:7" x14ac:dyDescent="0.25">
      <c r="A1108" t="s">
        <v>7</v>
      </c>
      <c r="B1108" t="s">
        <v>12</v>
      </c>
      <c r="C1108">
        <v>-0.26446262860809278</v>
      </c>
      <c r="D1108">
        <v>4.5287926389601996</v>
      </c>
      <c r="E1108">
        <v>0.5</v>
      </c>
      <c r="F1108">
        <v>30</v>
      </c>
      <c r="G1108">
        <v>74.303481134911948</v>
      </c>
    </row>
    <row r="1109" spans="1:7" x14ac:dyDescent="0.25">
      <c r="A1109" t="s">
        <v>7</v>
      </c>
      <c r="B1109" t="s">
        <v>12</v>
      </c>
      <c r="C1109">
        <v>0.101284707877612</v>
      </c>
      <c r="D1109">
        <v>5.0438907735093483</v>
      </c>
      <c r="E1109">
        <v>0.5</v>
      </c>
      <c r="F1109">
        <v>35</v>
      </c>
      <c r="G1109">
        <v>81.716346050719736</v>
      </c>
    </row>
    <row r="1110" spans="1:7" x14ac:dyDescent="0.25">
      <c r="A1110" t="s">
        <v>7</v>
      </c>
      <c r="B1110" t="s">
        <v>12</v>
      </c>
      <c r="C1110">
        <v>0.17394955307927229</v>
      </c>
      <c r="D1110">
        <v>5.4529869861438609</v>
      </c>
      <c r="E1110">
        <v>0.5</v>
      </c>
      <c r="F1110">
        <v>40</v>
      </c>
      <c r="G1110">
        <v>69.131679143208032</v>
      </c>
    </row>
    <row r="1111" spans="1:7" x14ac:dyDescent="0.25">
      <c r="A1111" t="s">
        <v>7</v>
      </c>
      <c r="B1111" t="s">
        <v>12</v>
      </c>
      <c r="C1111">
        <v>0.31930520689378872</v>
      </c>
      <c r="D1111">
        <v>5.8813689899428976</v>
      </c>
      <c r="E1111">
        <v>0.5</v>
      </c>
      <c r="F1111">
        <v>45</v>
      </c>
      <c r="G1111">
        <v>61.827840925919674</v>
      </c>
    </row>
    <row r="1112" spans="1:7" x14ac:dyDescent="0.25">
      <c r="A1112" t="s">
        <v>7</v>
      </c>
      <c r="B1112" t="s">
        <v>12</v>
      </c>
      <c r="C1112">
        <v>0.61376810168961071</v>
      </c>
      <c r="D1112">
        <v>6.2877444393549977</v>
      </c>
      <c r="E1112">
        <v>0.5</v>
      </c>
      <c r="F1112">
        <v>50</v>
      </c>
      <c r="G1112">
        <v>68.177644112158049</v>
      </c>
    </row>
    <row r="1113" spans="1:7" x14ac:dyDescent="0.25">
      <c r="A1113" t="s">
        <v>7</v>
      </c>
      <c r="B1113" t="s">
        <v>12</v>
      </c>
      <c r="C1113">
        <v>-0.39979377090461499</v>
      </c>
      <c r="D1113">
        <v>3.7301693024288611</v>
      </c>
      <c r="E1113">
        <v>0.6</v>
      </c>
      <c r="F1113">
        <v>0</v>
      </c>
      <c r="G1113">
        <v>99.42398600730543</v>
      </c>
    </row>
    <row r="1114" spans="1:7" x14ac:dyDescent="0.25">
      <c r="A1114" t="s">
        <v>7</v>
      </c>
      <c r="B1114" t="s">
        <v>12</v>
      </c>
      <c r="C1114">
        <v>-0.65322246257811567</v>
      </c>
      <c r="D1114">
        <v>3.2118640965804701</v>
      </c>
      <c r="E1114">
        <v>0.6</v>
      </c>
      <c r="F1114">
        <v>5</v>
      </c>
      <c r="G1114">
        <v>101.6833739818416</v>
      </c>
    </row>
    <row r="1115" spans="1:7" x14ac:dyDescent="0.25">
      <c r="A1115" t="s">
        <v>7</v>
      </c>
      <c r="B1115" t="s">
        <v>12</v>
      </c>
      <c r="C1115">
        <v>-0.73292086200969286</v>
      </c>
      <c r="D1115">
        <v>2.996378097718325</v>
      </c>
      <c r="E1115">
        <v>0.6</v>
      </c>
      <c r="F1115">
        <v>10</v>
      </c>
      <c r="G1115">
        <v>104.7992509237324</v>
      </c>
    </row>
    <row r="1116" spans="1:7" x14ac:dyDescent="0.25">
      <c r="A1116" t="s">
        <v>7</v>
      </c>
      <c r="B1116" t="s">
        <v>12</v>
      </c>
      <c r="C1116">
        <v>-0.84884458271577701</v>
      </c>
      <c r="D1116">
        <v>2.7721731726095662</v>
      </c>
      <c r="E1116">
        <v>0.6</v>
      </c>
      <c r="F1116">
        <v>15</v>
      </c>
      <c r="G1116">
        <v>105.2425558307351</v>
      </c>
    </row>
    <row r="1117" spans="1:7" x14ac:dyDescent="0.25">
      <c r="A1117" t="s">
        <v>7</v>
      </c>
      <c r="B1117" t="s">
        <v>12</v>
      </c>
      <c r="C1117">
        <v>-0.5822790764959217</v>
      </c>
      <c r="D1117">
        <v>3.266625785509981</v>
      </c>
      <c r="E1117">
        <v>0.6</v>
      </c>
      <c r="F1117">
        <v>20</v>
      </c>
      <c r="G1117">
        <v>105.19030682753289</v>
      </c>
    </row>
    <row r="1118" spans="1:7" x14ac:dyDescent="0.25">
      <c r="A1118" t="s">
        <v>7</v>
      </c>
      <c r="B1118" t="s">
        <v>12</v>
      </c>
      <c r="C1118">
        <v>-0.34178714495019091</v>
      </c>
      <c r="D1118">
        <v>3.7110499952166531</v>
      </c>
      <c r="E1118">
        <v>0.6</v>
      </c>
      <c r="F1118">
        <v>25</v>
      </c>
      <c r="G1118">
        <v>105.2194453647018</v>
      </c>
    </row>
    <row r="1119" spans="1:7" x14ac:dyDescent="0.25">
      <c r="A1119" t="s">
        <v>7</v>
      </c>
      <c r="B1119" t="s">
        <v>12</v>
      </c>
      <c r="C1119">
        <v>-6.3413307776653521E-2</v>
      </c>
      <c r="D1119">
        <v>4.2553667888142694</v>
      </c>
      <c r="E1119">
        <v>0.6</v>
      </c>
      <c r="F1119">
        <v>30</v>
      </c>
      <c r="G1119">
        <v>103.8835571773544</v>
      </c>
    </row>
    <row r="1120" spans="1:7" x14ac:dyDescent="0.25">
      <c r="A1120" t="s">
        <v>7</v>
      </c>
      <c r="B1120" t="s">
        <v>12</v>
      </c>
      <c r="C1120">
        <v>0.25352559494835419</v>
      </c>
      <c r="D1120">
        <v>4.790369155412975</v>
      </c>
      <c r="E1120">
        <v>0.6</v>
      </c>
      <c r="F1120">
        <v>35</v>
      </c>
      <c r="G1120">
        <v>106.2450543178568</v>
      </c>
    </row>
    <row r="1121" spans="1:7" x14ac:dyDescent="0.25">
      <c r="A1121" t="s">
        <v>7</v>
      </c>
      <c r="B1121" t="s">
        <v>12</v>
      </c>
      <c r="C1121">
        <v>0.54467511078766206</v>
      </c>
      <c r="D1121">
        <v>5.3230590343891384</v>
      </c>
      <c r="E1121">
        <v>0.6</v>
      </c>
      <c r="F1121">
        <v>40</v>
      </c>
      <c r="G1121">
        <v>106.525429678297</v>
      </c>
    </row>
    <row r="1122" spans="1:7" x14ac:dyDescent="0.25">
      <c r="A1122" t="s">
        <v>7</v>
      </c>
      <c r="B1122" t="s">
        <v>12</v>
      </c>
      <c r="C1122">
        <v>0.67982375871428036</v>
      </c>
      <c r="D1122">
        <v>5.6410387629944498</v>
      </c>
      <c r="E1122">
        <v>0.6</v>
      </c>
      <c r="F1122">
        <v>45</v>
      </c>
      <c r="G1122">
        <v>103.4152265872643</v>
      </c>
    </row>
    <row r="1123" spans="1:7" x14ac:dyDescent="0.25">
      <c r="A1123" t="s">
        <v>7</v>
      </c>
      <c r="B1123" t="s">
        <v>12</v>
      </c>
      <c r="C1123">
        <v>0.76570302802873069</v>
      </c>
      <c r="D1123">
        <v>6.1496379035713042</v>
      </c>
      <c r="E1123">
        <v>0.6</v>
      </c>
      <c r="F1123">
        <v>50</v>
      </c>
      <c r="G1123">
        <v>87.391440499851683</v>
      </c>
    </row>
    <row r="1124" spans="1:7" x14ac:dyDescent="0.25">
      <c r="A1124" t="s">
        <v>7</v>
      </c>
      <c r="B1124" t="s">
        <v>12</v>
      </c>
      <c r="C1124">
        <v>-0.1163459555666892</v>
      </c>
      <c r="D1124">
        <v>4.0770774500082556</v>
      </c>
      <c r="E1124">
        <v>0.7</v>
      </c>
      <c r="F1124">
        <v>0</v>
      </c>
      <c r="G1124">
        <v>107.5647695285201</v>
      </c>
    </row>
    <row r="1125" spans="1:7" x14ac:dyDescent="0.25">
      <c r="A1125" t="s">
        <v>7</v>
      </c>
      <c r="B1125" t="s">
        <v>12</v>
      </c>
      <c r="C1125">
        <v>-0.4581361620606304</v>
      </c>
      <c r="D1125">
        <v>3.4998432954610168</v>
      </c>
      <c r="E1125">
        <v>0.7</v>
      </c>
      <c r="F1125">
        <v>5</v>
      </c>
      <c r="G1125">
        <v>105.0310312297111</v>
      </c>
    </row>
    <row r="1126" spans="1:7" x14ac:dyDescent="0.25">
      <c r="A1126" t="s">
        <v>7</v>
      </c>
      <c r="B1126" t="s">
        <v>12</v>
      </c>
      <c r="C1126">
        <v>-0.68423259122521141</v>
      </c>
      <c r="D1126">
        <v>3.1423926709459531</v>
      </c>
      <c r="E1126">
        <v>0.7</v>
      </c>
      <c r="F1126">
        <v>10</v>
      </c>
      <c r="G1126">
        <v>102.23710051392131</v>
      </c>
    </row>
    <row r="1127" spans="1:7" x14ac:dyDescent="0.25">
      <c r="A1127" t="s">
        <v>7</v>
      </c>
      <c r="B1127" t="s">
        <v>12</v>
      </c>
      <c r="C1127">
        <v>-0.71847117551998962</v>
      </c>
      <c r="D1127">
        <v>3.0621779512789211</v>
      </c>
      <c r="E1127">
        <v>0.7</v>
      </c>
      <c r="F1127">
        <v>15</v>
      </c>
      <c r="G1127">
        <v>103.0093526881176</v>
      </c>
    </row>
    <row r="1128" spans="1:7" x14ac:dyDescent="0.25">
      <c r="A1128" t="s">
        <v>7</v>
      </c>
      <c r="B1128" t="s">
        <v>12</v>
      </c>
      <c r="C1128">
        <v>-0.57817689182897514</v>
      </c>
      <c r="D1128">
        <v>3.25021576964699</v>
      </c>
      <c r="E1128">
        <v>0.7</v>
      </c>
      <c r="F1128">
        <v>20</v>
      </c>
      <c r="G1128">
        <v>106.29019511565789</v>
      </c>
    </row>
    <row r="1129" spans="1:7" x14ac:dyDescent="0.25">
      <c r="A1129" t="s">
        <v>7</v>
      </c>
      <c r="B1129" t="s">
        <v>12</v>
      </c>
      <c r="C1129">
        <v>-0.31596695927289692</v>
      </c>
      <c r="D1129">
        <v>3.820691623981936</v>
      </c>
      <c r="E1129">
        <v>0.7</v>
      </c>
      <c r="F1129">
        <v>25</v>
      </c>
      <c r="G1129">
        <v>102.3847575189193</v>
      </c>
    </row>
    <row r="1130" spans="1:7" x14ac:dyDescent="0.25">
      <c r="A1130" t="s">
        <v>7</v>
      </c>
      <c r="B1130" t="s">
        <v>12</v>
      </c>
      <c r="C1130">
        <v>-3.4750877800328712E-2</v>
      </c>
      <c r="D1130">
        <v>4.2781508104042754</v>
      </c>
      <c r="E1130">
        <v>0.7</v>
      </c>
      <c r="F1130">
        <v>30</v>
      </c>
      <c r="G1130">
        <v>105.2702098589544</v>
      </c>
    </row>
    <row r="1131" spans="1:7" x14ac:dyDescent="0.25">
      <c r="A1131" t="s">
        <v>7</v>
      </c>
      <c r="B1131" t="s">
        <v>12</v>
      </c>
      <c r="C1131">
        <v>0.22721216590551621</v>
      </c>
      <c r="D1131">
        <v>4.7693271416914902</v>
      </c>
      <c r="E1131">
        <v>0.7</v>
      </c>
      <c r="F1131">
        <v>35</v>
      </c>
      <c r="G1131">
        <v>104.97778229745489</v>
      </c>
    </row>
    <row r="1132" spans="1:7" x14ac:dyDescent="0.25">
      <c r="A1132" t="s">
        <v>7</v>
      </c>
      <c r="B1132" t="s">
        <v>12</v>
      </c>
      <c r="C1132">
        <v>0.46492675934711519</v>
      </c>
      <c r="D1132">
        <v>5.2272572604110419</v>
      </c>
      <c r="E1132">
        <v>0.7</v>
      </c>
      <c r="F1132">
        <v>40</v>
      </c>
      <c r="G1132">
        <v>104.15246980792899</v>
      </c>
    </row>
    <row r="1133" spans="1:7" x14ac:dyDescent="0.25">
      <c r="A1133" t="s">
        <v>7</v>
      </c>
      <c r="B1133" t="s">
        <v>12</v>
      </c>
      <c r="C1133">
        <v>0.70042536510989384</v>
      </c>
      <c r="D1133">
        <v>5.6577159821023413</v>
      </c>
      <c r="E1133">
        <v>0.7</v>
      </c>
      <c r="F1133">
        <v>45</v>
      </c>
      <c r="G1133">
        <v>104.3981214871814</v>
      </c>
    </row>
    <row r="1134" spans="1:7" x14ac:dyDescent="0.25">
      <c r="A1134" t="s">
        <v>7</v>
      </c>
      <c r="B1134" t="s">
        <v>12</v>
      </c>
      <c r="C1134">
        <v>0.90706206850524174</v>
      </c>
      <c r="D1134">
        <v>6.0632023233256609</v>
      </c>
      <c r="E1134">
        <v>0.7</v>
      </c>
      <c r="F1134">
        <v>50</v>
      </c>
      <c r="G1134">
        <v>103.34048688694369</v>
      </c>
    </row>
    <row r="1135" spans="1:7" x14ac:dyDescent="0.25">
      <c r="A1135" t="s">
        <v>7</v>
      </c>
      <c r="B1135" t="s">
        <v>12</v>
      </c>
      <c r="C1135">
        <v>5.5861115860787293E-3</v>
      </c>
      <c r="D1135">
        <v>4.2534274846042468</v>
      </c>
      <c r="E1135">
        <v>0.8</v>
      </c>
      <c r="F1135">
        <v>0</v>
      </c>
      <c r="G1135">
        <v>109.8239867586496</v>
      </c>
    </row>
    <row r="1136" spans="1:7" x14ac:dyDescent="0.25">
      <c r="A1136" t="s">
        <v>7</v>
      </c>
      <c r="B1136" t="s">
        <v>12</v>
      </c>
      <c r="C1136">
        <v>-0.25350450278957742</v>
      </c>
      <c r="D1136">
        <v>3.8598266837607009</v>
      </c>
      <c r="E1136">
        <v>0.8</v>
      </c>
      <c r="F1136">
        <v>5</v>
      </c>
      <c r="G1136">
        <v>105.88855680500571</v>
      </c>
    </row>
    <row r="1137" spans="1:7" x14ac:dyDescent="0.25">
      <c r="A1137" t="s">
        <v>7</v>
      </c>
      <c r="B1137" t="s">
        <v>12</v>
      </c>
      <c r="C1137">
        <v>-0.46251227088467989</v>
      </c>
      <c r="D1137">
        <v>3.464428223164195</v>
      </c>
      <c r="E1137">
        <v>0.8</v>
      </c>
      <c r="F1137">
        <v>10</v>
      </c>
      <c r="G1137">
        <v>106.2828279496794</v>
      </c>
    </row>
    <row r="1138" spans="1:7" x14ac:dyDescent="0.25">
      <c r="A1138" t="s">
        <v>7</v>
      </c>
      <c r="B1138" t="s">
        <v>12</v>
      </c>
      <c r="C1138">
        <v>-0.66892992676686103</v>
      </c>
      <c r="D1138">
        <v>3.1090830328462031</v>
      </c>
      <c r="E1138">
        <v>0.8</v>
      </c>
      <c r="F1138">
        <v>15</v>
      </c>
      <c r="G1138">
        <v>105.0612911004593</v>
      </c>
    </row>
    <row r="1139" spans="1:7" x14ac:dyDescent="0.25">
      <c r="A1139" t="s">
        <v>7</v>
      </c>
      <c r="B1139" t="s">
        <v>12</v>
      </c>
      <c r="C1139">
        <v>-0.51090897260353019</v>
      </c>
      <c r="D1139">
        <v>3.3840581281076609</v>
      </c>
      <c r="E1139">
        <v>0.8</v>
      </c>
      <c r="F1139">
        <v>20</v>
      </c>
      <c r="G1139">
        <v>105.8615080011907</v>
      </c>
    </row>
    <row r="1140" spans="1:7" x14ac:dyDescent="0.25">
      <c r="A1140" t="s">
        <v>7</v>
      </c>
      <c r="B1140" t="s">
        <v>12</v>
      </c>
      <c r="C1140">
        <v>-0.29017959785534408</v>
      </c>
      <c r="D1140">
        <v>3.6465635798748099</v>
      </c>
      <c r="E1140">
        <v>0.8</v>
      </c>
      <c r="F1140">
        <v>25</v>
      </c>
      <c r="G1140">
        <v>112.55119953438481</v>
      </c>
    </row>
    <row r="1141" spans="1:7" x14ac:dyDescent="0.25">
      <c r="A1141" t="s">
        <v>7</v>
      </c>
      <c r="B1141" t="s">
        <v>12</v>
      </c>
      <c r="C1141">
        <v>-8.6141776738545839E-2</v>
      </c>
      <c r="D1141">
        <v>4.0262208290434671</v>
      </c>
      <c r="E1141">
        <v>0.8</v>
      </c>
      <c r="F1141">
        <v>30</v>
      </c>
      <c r="G1141">
        <v>112.45679777152181</v>
      </c>
    </row>
    <row r="1142" spans="1:7" x14ac:dyDescent="0.25">
      <c r="A1142" t="s">
        <v>7</v>
      </c>
      <c r="B1142" t="s">
        <v>12</v>
      </c>
      <c r="C1142">
        <v>0.20075408437528611</v>
      </c>
      <c r="D1142">
        <v>4.5413224981492073</v>
      </c>
      <c r="E1142">
        <v>0.8</v>
      </c>
      <c r="F1142">
        <v>35</v>
      </c>
      <c r="G1142">
        <v>113.1824281422748</v>
      </c>
    </row>
    <row r="1143" spans="1:7" x14ac:dyDescent="0.25">
      <c r="A1143" t="s">
        <v>7</v>
      </c>
      <c r="B1143" t="s">
        <v>12</v>
      </c>
      <c r="C1143">
        <v>0.3736130687395578</v>
      </c>
      <c r="D1143">
        <v>5.0270200453496257</v>
      </c>
      <c r="E1143">
        <v>0.8</v>
      </c>
      <c r="F1143">
        <v>40</v>
      </c>
      <c r="G1143">
        <v>105.5845166372257</v>
      </c>
    </row>
    <row r="1144" spans="1:7" x14ac:dyDescent="0.25">
      <c r="A1144" t="s">
        <v>7</v>
      </c>
      <c r="B1144" t="s">
        <v>12</v>
      </c>
      <c r="C1144">
        <v>0.65202366353746621</v>
      </c>
      <c r="D1144">
        <v>5.503021757832256</v>
      </c>
      <c r="E1144">
        <v>0.8</v>
      </c>
      <c r="F1144">
        <v>45</v>
      </c>
      <c r="G1144">
        <v>107.3823248216743</v>
      </c>
    </row>
    <row r="1145" spans="1:7" x14ac:dyDescent="0.25">
      <c r="A1145" t="s">
        <v>7</v>
      </c>
      <c r="B1145" t="s">
        <v>12</v>
      </c>
      <c r="C1145">
        <v>0.88077540030897727</v>
      </c>
      <c r="D1145">
        <v>5.9078667533773199</v>
      </c>
      <c r="E1145">
        <v>0.8</v>
      </c>
      <c r="F1145">
        <v>50</v>
      </c>
      <c r="G1145">
        <v>108.22956620380199</v>
      </c>
    </row>
    <row r="1146" spans="1:7" x14ac:dyDescent="0.25">
      <c r="A1146" t="s">
        <v>7</v>
      </c>
      <c r="B1146" t="s">
        <v>12</v>
      </c>
      <c r="C1146">
        <v>-9.4160763862757318E-2</v>
      </c>
      <c r="D1146">
        <v>4.5112799111897326</v>
      </c>
      <c r="E1146">
        <v>0.9</v>
      </c>
      <c r="F1146">
        <v>0</v>
      </c>
      <c r="G1146">
        <v>89.548620013276803</v>
      </c>
    </row>
    <row r="1147" spans="1:7" x14ac:dyDescent="0.25">
      <c r="A1147" t="s">
        <v>7</v>
      </c>
      <c r="B1147" t="s">
        <v>12</v>
      </c>
      <c r="C1147">
        <v>-0.1596924182865386</v>
      </c>
      <c r="D1147">
        <v>4.1022181006783649</v>
      </c>
      <c r="E1147">
        <v>0.9</v>
      </c>
      <c r="F1147">
        <v>5</v>
      </c>
      <c r="G1147">
        <v>102.73664728921921</v>
      </c>
    </row>
    <row r="1148" spans="1:7" x14ac:dyDescent="0.25">
      <c r="A1148" t="s">
        <v>7</v>
      </c>
      <c r="B1148" t="s">
        <v>12</v>
      </c>
      <c r="C1148">
        <v>-0.40114407524902579</v>
      </c>
      <c r="D1148">
        <v>3.65477183761146</v>
      </c>
      <c r="E1148">
        <v>0.9</v>
      </c>
      <c r="F1148">
        <v>10</v>
      </c>
      <c r="G1148">
        <v>102.7646057346111</v>
      </c>
    </row>
    <row r="1149" spans="1:7" x14ac:dyDescent="0.25">
      <c r="A1149" t="s">
        <v>7</v>
      </c>
      <c r="B1149" t="s">
        <v>12</v>
      </c>
      <c r="C1149">
        <v>-0.47174693731233819</v>
      </c>
      <c r="D1149">
        <v>3.2929179458808711</v>
      </c>
      <c r="E1149">
        <v>0.9</v>
      </c>
      <c r="F1149">
        <v>15</v>
      </c>
      <c r="G1149">
        <v>113.3592336632836</v>
      </c>
    </row>
    <row r="1150" spans="1:7" x14ac:dyDescent="0.25">
      <c r="A1150" t="s">
        <v>7</v>
      </c>
      <c r="B1150" t="s">
        <v>12</v>
      </c>
      <c r="C1150">
        <v>-0.48970428181799158</v>
      </c>
      <c r="D1150">
        <v>3.2396540203697759</v>
      </c>
      <c r="E1150">
        <v>0.9</v>
      </c>
      <c r="F1150">
        <v>20</v>
      </c>
      <c r="G1150">
        <v>114.27719536698589</v>
      </c>
    </row>
    <row r="1151" spans="1:7" x14ac:dyDescent="0.25">
      <c r="A1151" t="s">
        <v>7</v>
      </c>
      <c r="B1151" t="s">
        <v>12</v>
      </c>
      <c r="C1151">
        <v>-0.36455683586083021</v>
      </c>
      <c r="D1151">
        <v>3.6141370931530958</v>
      </c>
      <c r="E1151">
        <v>0.9</v>
      </c>
      <c r="F1151">
        <v>25</v>
      </c>
      <c r="G1151">
        <v>107.7295318010835</v>
      </c>
    </row>
    <row r="1152" spans="1:7" x14ac:dyDescent="0.25">
      <c r="A1152" t="s">
        <v>7</v>
      </c>
      <c r="B1152" t="s">
        <v>12</v>
      </c>
      <c r="C1152">
        <v>-0.1925435073701903</v>
      </c>
      <c r="D1152">
        <v>3.9790580460800431</v>
      </c>
      <c r="E1152">
        <v>0.9</v>
      </c>
      <c r="F1152">
        <v>30</v>
      </c>
      <c r="G1152">
        <v>105.5945627254733</v>
      </c>
    </row>
    <row r="1153" spans="1:7" x14ac:dyDescent="0.25">
      <c r="A1153" t="s">
        <v>7</v>
      </c>
      <c r="B1153" t="s">
        <v>12</v>
      </c>
      <c r="C1153">
        <v>-2.8356701442552421E-3</v>
      </c>
      <c r="D1153">
        <v>4.2879410803646234</v>
      </c>
      <c r="E1153">
        <v>0.9</v>
      </c>
      <c r="F1153">
        <v>35</v>
      </c>
      <c r="G1153">
        <v>107.52816374601259</v>
      </c>
    </row>
    <row r="1154" spans="1:7" x14ac:dyDescent="0.25">
      <c r="A1154" t="s">
        <v>7</v>
      </c>
      <c r="B1154" t="s">
        <v>12</v>
      </c>
      <c r="C1154">
        <v>0.38111768662724949</v>
      </c>
      <c r="D1154">
        <v>4.8727686727239403</v>
      </c>
      <c r="E1154">
        <v>0.9</v>
      </c>
      <c r="F1154">
        <v>40</v>
      </c>
      <c r="G1154">
        <v>113.2896133557894</v>
      </c>
    </row>
    <row r="1155" spans="1:7" x14ac:dyDescent="0.25">
      <c r="A1155" t="s">
        <v>7</v>
      </c>
      <c r="B1155" t="s">
        <v>12</v>
      </c>
      <c r="C1155">
        <v>0.53888798518802572</v>
      </c>
      <c r="D1155">
        <v>5.2833000427848971</v>
      </c>
      <c r="E1155">
        <v>0.9</v>
      </c>
      <c r="F1155">
        <v>45</v>
      </c>
      <c r="G1155">
        <v>107.8566264891586</v>
      </c>
    </row>
    <row r="1156" spans="1:7" x14ac:dyDescent="0.25">
      <c r="A1156" t="s">
        <v>7</v>
      </c>
      <c r="B1156" t="s">
        <v>12</v>
      </c>
      <c r="C1156">
        <v>0.71712212658438146</v>
      </c>
      <c r="D1156">
        <v>5.7195996400716904</v>
      </c>
      <c r="E1156">
        <v>0.9</v>
      </c>
      <c r="F1156">
        <v>50</v>
      </c>
      <c r="G1156">
        <v>102.9782505172832</v>
      </c>
    </row>
    <row r="1157" spans="1:7" x14ac:dyDescent="0.25">
      <c r="A1157" t="s">
        <v>8</v>
      </c>
      <c r="B1157" t="s">
        <v>12</v>
      </c>
      <c r="C1157">
        <v>-1.016894229906913</v>
      </c>
      <c r="D1157">
        <v>3.3674396615743829</v>
      </c>
      <c r="E1157">
        <v>0.3</v>
      </c>
      <c r="F1157">
        <v>0</v>
      </c>
      <c r="G1157">
        <v>63.712509601017658</v>
      </c>
    </row>
    <row r="1158" spans="1:7" x14ac:dyDescent="0.25">
      <c r="A1158" t="s">
        <v>8</v>
      </c>
      <c r="B1158" t="s">
        <v>12</v>
      </c>
      <c r="C1158">
        <v>-1.4573639795806319</v>
      </c>
      <c r="D1158">
        <v>2.457637936327655</v>
      </c>
      <c r="E1158">
        <v>0.3</v>
      </c>
      <c r="F1158">
        <v>5</v>
      </c>
      <c r="G1158">
        <v>68.050267193452015</v>
      </c>
    </row>
    <row r="1159" spans="1:7" x14ac:dyDescent="0.25">
      <c r="A1159" t="s">
        <v>8</v>
      </c>
      <c r="B1159" t="s">
        <v>12</v>
      </c>
      <c r="C1159">
        <v>-1.2703670699400991</v>
      </c>
      <c r="D1159">
        <v>2.5275290116372569</v>
      </c>
      <c r="E1159">
        <v>0.3</v>
      </c>
      <c r="F1159">
        <v>10</v>
      </c>
      <c r="G1159">
        <v>80.705913741030201</v>
      </c>
    </row>
    <row r="1160" spans="1:7" x14ac:dyDescent="0.25">
      <c r="A1160" t="s">
        <v>8</v>
      </c>
      <c r="B1160" t="s">
        <v>12</v>
      </c>
      <c r="C1160">
        <v>-0.81075809250791209</v>
      </c>
      <c r="D1160">
        <v>3.1005553486099071</v>
      </c>
      <c r="E1160">
        <v>0.3</v>
      </c>
      <c r="F1160">
        <v>15</v>
      </c>
      <c r="G1160">
        <v>93.424208024004386</v>
      </c>
    </row>
    <row r="1161" spans="1:7" x14ac:dyDescent="0.25">
      <c r="A1161" t="s">
        <v>8</v>
      </c>
      <c r="B1161" t="s">
        <v>12</v>
      </c>
      <c r="C1161">
        <v>-0.49375073782703521</v>
      </c>
      <c r="D1161">
        <v>3.6691514959800262</v>
      </c>
      <c r="E1161">
        <v>0.3</v>
      </c>
      <c r="F1161">
        <v>20</v>
      </c>
      <c r="G1161">
        <v>94.252055369047355</v>
      </c>
    </row>
    <row r="1162" spans="1:7" x14ac:dyDescent="0.25">
      <c r="A1162" t="s">
        <v>8</v>
      </c>
      <c r="B1162" t="s">
        <v>12</v>
      </c>
      <c r="C1162">
        <v>-0.24316212919434491</v>
      </c>
      <c r="D1162">
        <v>4.1900357013445726</v>
      </c>
      <c r="E1162">
        <v>0.3</v>
      </c>
      <c r="F1162">
        <v>25</v>
      </c>
      <c r="G1162">
        <v>91.633627333259383</v>
      </c>
    </row>
    <row r="1163" spans="1:7" x14ac:dyDescent="0.25">
      <c r="A1163" t="s">
        <v>8</v>
      </c>
      <c r="B1163" t="s">
        <v>12</v>
      </c>
      <c r="C1163">
        <v>-0.23544700109710501</v>
      </c>
      <c r="D1163">
        <v>4.6982932297997078</v>
      </c>
      <c r="E1163">
        <v>0.3</v>
      </c>
      <c r="F1163">
        <v>30</v>
      </c>
      <c r="G1163">
        <v>68.996713263103175</v>
      </c>
    </row>
    <row r="1164" spans="1:7" x14ac:dyDescent="0.25">
      <c r="A1164" t="s">
        <v>8</v>
      </c>
      <c r="B1164" t="s">
        <v>12</v>
      </c>
      <c r="C1164">
        <v>-0.27144304342197811</v>
      </c>
      <c r="D1164">
        <v>5.2535714634228414</v>
      </c>
      <c r="E1164">
        <v>0.3</v>
      </c>
      <c r="F1164">
        <v>35</v>
      </c>
      <c r="G1164">
        <v>40.498081104726332</v>
      </c>
    </row>
    <row r="1165" spans="1:7" x14ac:dyDescent="0.25">
      <c r="A1165" t="s">
        <v>8</v>
      </c>
      <c r="B1165" t="s">
        <v>12</v>
      </c>
      <c r="C1165">
        <v>-6.4199874454701655E-2</v>
      </c>
      <c r="D1165">
        <v>5.6630446399355057</v>
      </c>
      <c r="E1165">
        <v>0.3</v>
      </c>
      <c r="F1165">
        <v>40</v>
      </c>
      <c r="G1165">
        <v>39.309179288753469</v>
      </c>
    </row>
    <row r="1166" spans="1:7" x14ac:dyDescent="0.25">
      <c r="A1166" t="s">
        <v>8</v>
      </c>
      <c r="B1166" t="s">
        <v>12</v>
      </c>
      <c r="C1166">
        <v>0.17097962825110041</v>
      </c>
      <c r="D1166">
        <v>6.1140322560842497</v>
      </c>
      <c r="E1166">
        <v>0.3</v>
      </c>
      <c r="F1166">
        <v>45</v>
      </c>
      <c r="G1166">
        <v>38.587020373545847</v>
      </c>
    </row>
    <row r="1167" spans="1:7" x14ac:dyDescent="0.25">
      <c r="A1167" t="s">
        <v>8</v>
      </c>
      <c r="B1167" t="s">
        <v>12</v>
      </c>
      <c r="C1167">
        <v>0.3878381346181341</v>
      </c>
      <c r="D1167">
        <v>6.5228271959626039</v>
      </c>
      <c r="E1167">
        <v>0.3</v>
      </c>
      <c r="F1167">
        <v>50</v>
      </c>
      <c r="G1167">
        <v>38.244636768312397</v>
      </c>
    </row>
    <row r="1168" spans="1:7" x14ac:dyDescent="0.25">
      <c r="A1168" t="s">
        <v>8</v>
      </c>
      <c r="B1168" t="s">
        <v>12</v>
      </c>
      <c r="C1168">
        <v>-0.76360360513932768</v>
      </c>
      <c r="D1168">
        <v>3.7074900826676722</v>
      </c>
      <c r="E1168">
        <v>0.4</v>
      </c>
      <c r="F1168">
        <v>0</v>
      </c>
      <c r="G1168">
        <v>69.610043962317874</v>
      </c>
    </row>
    <row r="1169" spans="1:7" x14ac:dyDescent="0.25">
      <c r="A1169" t="s">
        <v>8</v>
      </c>
      <c r="B1169" t="s">
        <v>12</v>
      </c>
      <c r="C1169">
        <v>-0.9879005686662431</v>
      </c>
      <c r="D1169">
        <v>3.1731047183343959</v>
      </c>
      <c r="E1169">
        <v>0.4</v>
      </c>
      <c r="F1169">
        <v>5</v>
      </c>
      <c r="G1169">
        <v>75.076857986356629</v>
      </c>
    </row>
    <row r="1170" spans="1:7" x14ac:dyDescent="0.25">
      <c r="A1170" t="s">
        <v>8</v>
      </c>
      <c r="B1170" t="s">
        <v>12</v>
      </c>
      <c r="C1170">
        <v>-1.2433023600881361</v>
      </c>
      <c r="D1170">
        <v>2.6657805889033002</v>
      </c>
      <c r="E1170">
        <v>0.4</v>
      </c>
      <c r="F1170">
        <v>10</v>
      </c>
      <c r="G1170">
        <v>76.665701065664635</v>
      </c>
    </row>
    <row r="1171" spans="1:7" x14ac:dyDescent="0.25">
      <c r="A1171" t="s">
        <v>8</v>
      </c>
      <c r="B1171" t="s">
        <v>12</v>
      </c>
      <c r="C1171">
        <v>-0.76818101526800231</v>
      </c>
      <c r="D1171">
        <v>2.9304534038313181</v>
      </c>
      <c r="E1171">
        <v>0.4</v>
      </c>
      <c r="F1171">
        <v>15</v>
      </c>
      <c r="G1171">
        <v>104.8300190873118</v>
      </c>
    </row>
    <row r="1172" spans="1:7" x14ac:dyDescent="0.25">
      <c r="A1172" t="s">
        <v>8</v>
      </c>
      <c r="B1172" t="s">
        <v>12</v>
      </c>
      <c r="C1172">
        <v>-0.48815043305844957</v>
      </c>
      <c r="D1172">
        <v>3.4309439421509849</v>
      </c>
      <c r="E1172">
        <v>0.4</v>
      </c>
      <c r="F1172">
        <v>20</v>
      </c>
      <c r="G1172">
        <v>105.6429968407124</v>
      </c>
    </row>
    <row r="1173" spans="1:7" x14ac:dyDescent="0.25">
      <c r="A1173" t="s">
        <v>8</v>
      </c>
      <c r="B1173" t="s">
        <v>12</v>
      </c>
      <c r="C1173">
        <v>-0.30439664665106791</v>
      </c>
      <c r="D1173">
        <v>4.0412337331172967</v>
      </c>
      <c r="E1173">
        <v>0.4</v>
      </c>
      <c r="F1173">
        <v>25</v>
      </c>
      <c r="G1173">
        <v>93.259515675491798</v>
      </c>
    </row>
    <row r="1174" spans="1:7" x14ac:dyDescent="0.25">
      <c r="A1174" t="s">
        <v>8</v>
      </c>
      <c r="B1174" t="s">
        <v>12</v>
      </c>
      <c r="C1174">
        <v>-0.23056643355433731</v>
      </c>
      <c r="D1174">
        <v>4.52795437513889</v>
      </c>
      <c r="E1174">
        <v>0.4</v>
      </c>
      <c r="F1174">
        <v>30</v>
      </c>
      <c r="G1174">
        <v>77.216493361260476</v>
      </c>
    </row>
    <row r="1175" spans="1:7" x14ac:dyDescent="0.25">
      <c r="A1175" t="s">
        <v>8</v>
      </c>
      <c r="B1175" t="s">
        <v>12</v>
      </c>
      <c r="C1175">
        <v>-2.6591920275448322E-4</v>
      </c>
      <c r="D1175">
        <v>5.0236696775524132</v>
      </c>
      <c r="E1175">
        <v>0.4</v>
      </c>
      <c r="F1175">
        <v>35</v>
      </c>
      <c r="G1175">
        <v>74.030894559706894</v>
      </c>
    </row>
    <row r="1176" spans="1:7" x14ac:dyDescent="0.25">
      <c r="A1176" t="s">
        <v>8</v>
      </c>
      <c r="B1176" t="s">
        <v>12</v>
      </c>
      <c r="C1176">
        <v>0.1523431261047386</v>
      </c>
      <c r="D1176">
        <v>5.4608210466716969</v>
      </c>
      <c r="E1176">
        <v>0.4</v>
      </c>
      <c r="F1176">
        <v>40</v>
      </c>
      <c r="G1176">
        <v>66.940325575180353</v>
      </c>
    </row>
    <row r="1177" spans="1:7" x14ac:dyDescent="0.25">
      <c r="A1177" t="s">
        <v>8</v>
      </c>
      <c r="B1177" t="s">
        <v>12</v>
      </c>
      <c r="C1177">
        <v>0.1989014884818516</v>
      </c>
      <c r="D1177">
        <v>5.8616084032348743</v>
      </c>
      <c r="E1177">
        <v>0.4</v>
      </c>
      <c r="F1177">
        <v>45</v>
      </c>
      <c r="G1177">
        <v>52.522432412530001</v>
      </c>
    </row>
    <row r="1178" spans="1:7" x14ac:dyDescent="0.25">
      <c r="A1178" t="s">
        <v>8</v>
      </c>
      <c r="B1178" t="s">
        <v>12</v>
      </c>
      <c r="C1178">
        <v>0.50756305154913284</v>
      </c>
      <c r="D1178">
        <v>6.304896121139679</v>
      </c>
      <c r="E1178">
        <v>0.4</v>
      </c>
      <c r="F1178">
        <v>50</v>
      </c>
      <c r="G1178">
        <v>58.384840248053052</v>
      </c>
    </row>
    <row r="1179" spans="1:7" x14ac:dyDescent="0.25">
      <c r="A1179" t="s">
        <v>8</v>
      </c>
      <c r="B1179" t="s">
        <v>12</v>
      </c>
      <c r="C1179">
        <v>-0.45774064206056142</v>
      </c>
      <c r="D1179">
        <v>3.9447327564793211</v>
      </c>
      <c r="E1179">
        <v>0.5</v>
      </c>
      <c r="F1179">
        <v>0</v>
      </c>
      <c r="G1179">
        <v>84.677250271240055</v>
      </c>
    </row>
    <row r="1180" spans="1:7" x14ac:dyDescent="0.25">
      <c r="A1180" t="s">
        <v>8</v>
      </c>
      <c r="B1180" t="s">
        <v>12</v>
      </c>
      <c r="C1180">
        <v>-0.79239551989196055</v>
      </c>
      <c r="D1180">
        <v>3.468600984876252</v>
      </c>
      <c r="E1180">
        <v>0.5</v>
      </c>
      <c r="F1180">
        <v>5</v>
      </c>
      <c r="G1180">
        <v>78.115553485210583</v>
      </c>
    </row>
    <row r="1181" spans="1:7" x14ac:dyDescent="0.25">
      <c r="A1181" t="s">
        <v>8</v>
      </c>
      <c r="B1181" t="s">
        <v>12</v>
      </c>
      <c r="C1181">
        <v>-0.95823657536891249</v>
      </c>
      <c r="D1181">
        <v>2.9908696865465019</v>
      </c>
      <c r="E1181">
        <v>0.5</v>
      </c>
      <c r="F1181">
        <v>10</v>
      </c>
      <c r="G1181">
        <v>85.943568885755042</v>
      </c>
    </row>
    <row r="1182" spans="1:7" x14ac:dyDescent="0.25">
      <c r="A1182" t="s">
        <v>8</v>
      </c>
      <c r="B1182" t="s">
        <v>12</v>
      </c>
      <c r="C1182">
        <v>-1.004592522152268</v>
      </c>
      <c r="D1182">
        <v>2.8944266757187509</v>
      </c>
      <c r="E1182">
        <v>0.5</v>
      </c>
      <c r="F1182">
        <v>15</v>
      </c>
      <c r="G1182">
        <v>86.431867951627567</v>
      </c>
    </row>
    <row r="1183" spans="1:7" x14ac:dyDescent="0.25">
      <c r="A1183" t="s">
        <v>8</v>
      </c>
      <c r="B1183" t="s">
        <v>12</v>
      </c>
      <c r="C1183">
        <v>-0.5956788412493339</v>
      </c>
      <c r="D1183">
        <v>3.2824452309098722</v>
      </c>
      <c r="E1183">
        <v>0.5</v>
      </c>
      <c r="F1183">
        <v>20</v>
      </c>
      <c r="G1183">
        <v>103.3289918703403</v>
      </c>
    </row>
    <row r="1184" spans="1:7" x14ac:dyDescent="0.25">
      <c r="A1184" t="s">
        <v>8</v>
      </c>
      <c r="B1184" t="s">
        <v>12</v>
      </c>
      <c r="C1184">
        <v>-0.41306879049261352</v>
      </c>
      <c r="D1184">
        <v>3.687238156759912</v>
      </c>
      <c r="E1184">
        <v>0.5</v>
      </c>
      <c r="F1184">
        <v>25</v>
      </c>
      <c r="G1184">
        <v>100.2655308582883</v>
      </c>
    </row>
    <row r="1185" spans="1:7" x14ac:dyDescent="0.25">
      <c r="A1185" t="s">
        <v>8</v>
      </c>
      <c r="B1185" t="s">
        <v>12</v>
      </c>
      <c r="C1185">
        <v>-7.4699339630217548E-2</v>
      </c>
      <c r="D1185">
        <v>4.3466803808976779</v>
      </c>
      <c r="E1185">
        <v>0.5</v>
      </c>
      <c r="F1185">
        <v>30</v>
      </c>
      <c r="G1185">
        <v>98.741935256387379</v>
      </c>
    </row>
    <row r="1186" spans="1:7" x14ac:dyDescent="0.25">
      <c r="A1186" t="s">
        <v>8</v>
      </c>
      <c r="B1186" t="s">
        <v>12</v>
      </c>
      <c r="C1186">
        <v>0.17991754241617439</v>
      </c>
      <c r="D1186">
        <v>4.8011943000795387</v>
      </c>
      <c r="E1186">
        <v>0.5</v>
      </c>
      <c r="F1186">
        <v>35</v>
      </c>
      <c r="G1186">
        <v>99.506586413333963</v>
      </c>
    </row>
    <row r="1187" spans="1:7" x14ac:dyDescent="0.25">
      <c r="A1187" t="s">
        <v>8</v>
      </c>
      <c r="B1187" t="s">
        <v>12</v>
      </c>
      <c r="C1187">
        <v>0.32953707723731918</v>
      </c>
      <c r="D1187">
        <v>5.3512650840708407</v>
      </c>
      <c r="E1187">
        <v>0.5</v>
      </c>
      <c r="F1187">
        <v>40</v>
      </c>
      <c r="G1187">
        <v>86.987890061659186</v>
      </c>
    </row>
    <row r="1188" spans="1:7" x14ac:dyDescent="0.25">
      <c r="A1188" t="s">
        <v>8</v>
      </c>
      <c r="B1188" t="s">
        <v>12</v>
      </c>
      <c r="C1188">
        <v>0.60857984640408325</v>
      </c>
      <c r="D1188">
        <v>5.7030016655332298</v>
      </c>
      <c r="E1188">
        <v>0.5</v>
      </c>
      <c r="F1188">
        <v>45</v>
      </c>
      <c r="G1188">
        <v>94.533833706575081</v>
      </c>
    </row>
    <row r="1189" spans="1:7" x14ac:dyDescent="0.25">
      <c r="A1189" t="s">
        <v>8</v>
      </c>
      <c r="B1189" t="s">
        <v>12</v>
      </c>
      <c r="C1189">
        <v>0.70199883878973535</v>
      </c>
      <c r="D1189">
        <v>6.1527824310246784</v>
      </c>
      <c r="E1189">
        <v>0.5</v>
      </c>
      <c r="F1189">
        <v>50</v>
      </c>
      <c r="G1189">
        <v>81.844847755207581</v>
      </c>
    </row>
    <row r="1190" spans="1:7" x14ac:dyDescent="0.25">
      <c r="A1190" t="s">
        <v>8</v>
      </c>
      <c r="B1190" t="s">
        <v>12</v>
      </c>
      <c r="C1190">
        <v>-0.1129913420424431</v>
      </c>
      <c r="D1190">
        <v>4.4160775144570428</v>
      </c>
      <c r="E1190">
        <v>0.6</v>
      </c>
      <c r="F1190">
        <v>0</v>
      </c>
      <c r="G1190">
        <v>92.314381640516629</v>
      </c>
    </row>
    <row r="1191" spans="1:7" x14ac:dyDescent="0.25">
      <c r="A1191" t="s">
        <v>8</v>
      </c>
      <c r="B1191" t="s">
        <v>12</v>
      </c>
      <c r="C1191">
        <v>-0.29525506091051801</v>
      </c>
      <c r="D1191">
        <v>3.983425895100694</v>
      </c>
      <c r="E1191">
        <v>0.6</v>
      </c>
      <c r="F1191">
        <v>5</v>
      </c>
      <c r="G1191">
        <v>96.683854801833618</v>
      </c>
    </row>
    <row r="1192" spans="1:7" x14ac:dyDescent="0.25">
      <c r="A1192" t="s">
        <v>8</v>
      </c>
      <c r="B1192" t="s">
        <v>12</v>
      </c>
      <c r="C1192">
        <v>-0.59774848369732525</v>
      </c>
      <c r="D1192">
        <v>3.5152515643627602</v>
      </c>
      <c r="E1192">
        <v>0.6</v>
      </c>
      <c r="F1192">
        <v>10</v>
      </c>
      <c r="G1192">
        <v>92.48498562152713</v>
      </c>
    </row>
    <row r="1193" spans="1:7" x14ac:dyDescent="0.25">
      <c r="A1193" t="s">
        <v>8</v>
      </c>
      <c r="B1193" t="s">
        <v>12</v>
      </c>
      <c r="C1193">
        <v>-0.59744160594132301</v>
      </c>
      <c r="D1193">
        <v>3.4576288753498221</v>
      </c>
      <c r="E1193">
        <v>0.6</v>
      </c>
      <c r="F1193">
        <v>15</v>
      </c>
      <c r="G1193">
        <v>95.151604572502876</v>
      </c>
    </row>
    <row r="1194" spans="1:7" x14ac:dyDescent="0.25">
      <c r="A1194" t="s">
        <v>8</v>
      </c>
      <c r="B1194" t="s">
        <v>12</v>
      </c>
      <c r="C1194">
        <v>-0.55181876888553805</v>
      </c>
      <c r="D1194">
        <v>3.4568084841364701</v>
      </c>
      <c r="E1194">
        <v>0.6</v>
      </c>
      <c r="F1194">
        <v>20</v>
      </c>
      <c r="G1194">
        <v>99.058286537584394</v>
      </c>
    </row>
    <row r="1195" spans="1:7" x14ac:dyDescent="0.25">
      <c r="A1195" t="s">
        <v>8</v>
      </c>
      <c r="B1195" t="s">
        <v>12</v>
      </c>
      <c r="C1195">
        <v>-0.21051684306158269</v>
      </c>
      <c r="D1195">
        <v>3.705106709569602</v>
      </c>
      <c r="E1195">
        <v>0.6</v>
      </c>
      <c r="F1195">
        <v>25</v>
      </c>
      <c r="G1195">
        <v>116.62429977271501</v>
      </c>
    </row>
    <row r="1196" spans="1:7" x14ac:dyDescent="0.25">
      <c r="A1196" t="s">
        <v>8</v>
      </c>
      <c r="B1196" t="s">
        <v>12</v>
      </c>
      <c r="C1196">
        <v>5.1319204048925628E-2</v>
      </c>
      <c r="D1196">
        <v>4.204208989226367</v>
      </c>
      <c r="E1196">
        <v>0.6</v>
      </c>
      <c r="F1196">
        <v>30</v>
      </c>
      <c r="G1196">
        <v>115.95789086241621</v>
      </c>
    </row>
    <row r="1197" spans="1:7" x14ac:dyDescent="0.25">
      <c r="A1197" t="s">
        <v>8</v>
      </c>
      <c r="B1197" t="s">
        <v>12</v>
      </c>
      <c r="C1197">
        <v>0.26312438175200809</v>
      </c>
      <c r="D1197">
        <v>4.6505851379650274</v>
      </c>
      <c r="E1197">
        <v>0.6</v>
      </c>
      <c r="F1197">
        <v>35</v>
      </c>
      <c r="G1197">
        <v>113.4647738443998</v>
      </c>
    </row>
    <row r="1198" spans="1:7" x14ac:dyDescent="0.25">
      <c r="A1198" t="s">
        <v>8</v>
      </c>
      <c r="B1198" t="s">
        <v>12</v>
      </c>
      <c r="C1198">
        <v>0.51960766372679112</v>
      </c>
      <c r="D1198">
        <v>5.1890462133031736</v>
      </c>
      <c r="E1198">
        <v>0.6</v>
      </c>
      <c r="F1198">
        <v>40</v>
      </c>
      <c r="G1198">
        <v>110.5407785630435</v>
      </c>
    </row>
    <row r="1199" spans="1:7" x14ac:dyDescent="0.25">
      <c r="A1199" t="s">
        <v>8</v>
      </c>
      <c r="B1199" t="s">
        <v>12</v>
      </c>
      <c r="C1199">
        <v>0.51655107603809969</v>
      </c>
      <c r="D1199">
        <v>5.5488423094271253</v>
      </c>
      <c r="E1199">
        <v>0.6</v>
      </c>
      <c r="F1199">
        <v>45</v>
      </c>
      <c r="G1199">
        <v>93.793692319338248</v>
      </c>
    </row>
    <row r="1200" spans="1:7" x14ac:dyDescent="0.25">
      <c r="A1200" t="s">
        <v>8</v>
      </c>
      <c r="B1200" t="s">
        <v>12</v>
      </c>
      <c r="C1200">
        <v>0.76648391857329723</v>
      </c>
      <c r="D1200">
        <v>5.9718067354158357</v>
      </c>
      <c r="E1200">
        <v>0.6</v>
      </c>
      <c r="F1200">
        <v>50</v>
      </c>
      <c r="G1200">
        <v>95.606883393494513</v>
      </c>
    </row>
    <row r="1201" spans="1:7" x14ac:dyDescent="0.25">
      <c r="A1201" t="s">
        <v>8</v>
      </c>
      <c r="B1201" t="s">
        <v>12</v>
      </c>
      <c r="C1201">
        <v>1.6570244663308389E-2</v>
      </c>
      <c r="D1201">
        <v>4.6318697235074326</v>
      </c>
      <c r="E1201">
        <v>0.7</v>
      </c>
      <c r="F1201">
        <v>0</v>
      </c>
      <c r="G1201">
        <v>93.413166323197458</v>
      </c>
    </row>
    <row r="1202" spans="1:7" x14ac:dyDescent="0.25">
      <c r="A1202" t="s">
        <v>8</v>
      </c>
      <c r="B1202" t="s">
        <v>12</v>
      </c>
      <c r="C1202">
        <v>-0.18397968048301161</v>
      </c>
      <c r="D1202">
        <v>4.2771616408265087</v>
      </c>
      <c r="E1202">
        <v>0.7</v>
      </c>
      <c r="F1202">
        <v>5</v>
      </c>
      <c r="G1202">
        <v>92.660051991116433</v>
      </c>
    </row>
    <row r="1203" spans="1:7" x14ac:dyDescent="0.25">
      <c r="A1203" t="s">
        <v>8</v>
      </c>
      <c r="B1203" t="s">
        <v>12</v>
      </c>
      <c r="C1203">
        <v>-0.28954944624979412</v>
      </c>
      <c r="D1203">
        <v>4.0184582128214874</v>
      </c>
      <c r="E1203">
        <v>0.7</v>
      </c>
      <c r="F1203">
        <v>10</v>
      </c>
      <c r="G1203">
        <v>95.562348014056482</v>
      </c>
    </row>
    <row r="1204" spans="1:7" x14ac:dyDescent="0.25">
      <c r="A1204" t="s">
        <v>8</v>
      </c>
      <c r="B1204" t="s">
        <v>12</v>
      </c>
      <c r="C1204">
        <v>-0.33903459190544549</v>
      </c>
      <c r="D1204">
        <v>3.877441822599156</v>
      </c>
      <c r="E1204">
        <v>0.7</v>
      </c>
      <c r="F1204">
        <v>15</v>
      </c>
      <c r="G1204">
        <v>97.82787401016472</v>
      </c>
    </row>
    <row r="1205" spans="1:7" x14ac:dyDescent="0.25">
      <c r="A1205" t="s">
        <v>8</v>
      </c>
      <c r="B1205" t="s">
        <v>12</v>
      </c>
      <c r="C1205">
        <v>-0.31227616878847569</v>
      </c>
      <c r="D1205">
        <v>3.9124649952239152</v>
      </c>
      <c r="E1205">
        <v>0.7</v>
      </c>
      <c r="F1205">
        <v>20</v>
      </c>
      <c r="G1205">
        <v>98.49218926767044</v>
      </c>
    </row>
    <row r="1206" spans="1:7" x14ac:dyDescent="0.25">
      <c r="A1206" t="s">
        <v>8</v>
      </c>
      <c r="B1206" t="s">
        <v>12</v>
      </c>
      <c r="C1206">
        <v>-9.4627053188692661E-3</v>
      </c>
      <c r="D1206">
        <v>4.0735178305699158</v>
      </c>
      <c r="E1206">
        <v>0.7</v>
      </c>
      <c r="F1206">
        <v>25</v>
      </c>
      <c r="G1206">
        <v>116.79222446435649</v>
      </c>
    </row>
    <row r="1207" spans="1:7" x14ac:dyDescent="0.25">
      <c r="A1207" t="s">
        <v>8</v>
      </c>
      <c r="B1207" t="s">
        <v>12</v>
      </c>
      <c r="C1207">
        <v>0.16528774139875471</v>
      </c>
      <c r="D1207">
        <v>4.4048095953821962</v>
      </c>
      <c r="E1207">
        <v>0.7</v>
      </c>
      <c r="F1207">
        <v>30</v>
      </c>
      <c r="G1207">
        <v>116.43045673066069</v>
      </c>
    </row>
    <row r="1208" spans="1:7" x14ac:dyDescent="0.25">
      <c r="A1208" t="s">
        <v>8</v>
      </c>
      <c r="B1208" t="s">
        <v>12</v>
      </c>
      <c r="C1208">
        <v>0.40441819435537041</v>
      </c>
      <c r="D1208">
        <v>4.8390221648489034</v>
      </c>
      <c r="E1208">
        <v>0.7</v>
      </c>
      <c r="F1208">
        <v>35</v>
      </c>
      <c r="G1208">
        <v>116.81208828228669</v>
      </c>
    </row>
    <row r="1209" spans="1:7" x14ac:dyDescent="0.25">
      <c r="A1209" t="s">
        <v>8</v>
      </c>
      <c r="B1209" t="s">
        <v>12</v>
      </c>
      <c r="C1209">
        <v>0.6022538332808246</v>
      </c>
      <c r="D1209">
        <v>5.2638063287191033</v>
      </c>
      <c r="E1209">
        <v>0.7</v>
      </c>
      <c r="F1209">
        <v>40</v>
      </c>
      <c r="G1209">
        <v>114.1237370714299</v>
      </c>
    </row>
    <row r="1210" spans="1:7" x14ac:dyDescent="0.25">
      <c r="A1210" t="s">
        <v>8</v>
      </c>
      <c r="B1210" t="s">
        <v>12</v>
      </c>
      <c r="C1210">
        <v>0.77434700060679496</v>
      </c>
      <c r="D1210">
        <v>5.6290047993633952</v>
      </c>
      <c r="E1210">
        <v>0.7</v>
      </c>
      <c r="F1210">
        <v>45</v>
      </c>
      <c r="G1210">
        <v>111.9828213883864</v>
      </c>
    </row>
    <row r="1211" spans="1:7" x14ac:dyDescent="0.25">
      <c r="A1211" t="s">
        <v>8</v>
      </c>
      <c r="B1211" t="s">
        <v>12</v>
      </c>
      <c r="C1211">
        <v>0.82008414909480065</v>
      </c>
      <c r="D1211">
        <v>5.8435444858021093</v>
      </c>
      <c r="E1211">
        <v>0.7</v>
      </c>
      <c r="F1211">
        <v>50</v>
      </c>
      <c r="G1211">
        <v>106.03019435979949</v>
      </c>
    </row>
    <row r="1212" spans="1:7" x14ac:dyDescent="0.25">
      <c r="A1212" t="s">
        <v>8</v>
      </c>
      <c r="B1212" t="s">
        <v>12</v>
      </c>
      <c r="C1212">
        <v>0.21413763033802941</v>
      </c>
      <c r="D1212">
        <v>4.9240453050822746</v>
      </c>
      <c r="E1212">
        <v>0.8</v>
      </c>
      <c r="F1212">
        <v>0</v>
      </c>
      <c r="G1212">
        <v>96.778932575488994</v>
      </c>
    </row>
    <row r="1213" spans="1:7" x14ac:dyDescent="0.25">
      <c r="A1213" t="s">
        <v>8</v>
      </c>
      <c r="B1213" t="s">
        <v>12</v>
      </c>
      <c r="C1213">
        <v>1.438459292832928E-2</v>
      </c>
      <c r="D1213">
        <v>4.6434377759759569</v>
      </c>
      <c r="E1213">
        <v>0.8</v>
      </c>
      <c r="F1213">
        <v>5</v>
      </c>
      <c r="G1213">
        <v>92.697697233758646</v>
      </c>
    </row>
    <row r="1214" spans="1:7" x14ac:dyDescent="0.25">
      <c r="A1214" t="s">
        <v>8</v>
      </c>
      <c r="B1214" t="s">
        <v>12</v>
      </c>
      <c r="C1214">
        <v>-0.1935699312278617</v>
      </c>
      <c r="D1214">
        <v>4.2974412506047024</v>
      </c>
      <c r="E1214">
        <v>0.8</v>
      </c>
      <c r="F1214">
        <v>10</v>
      </c>
      <c r="G1214">
        <v>90.917416728240994</v>
      </c>
    </row>
    <row r="1215" spans="1:7" x14ac:dyDescent="0.25">
      <c r="A1215" t="s">
        <v>8</v>
      </c>
      <c r="B1215" t="s">
        <v>12</v>
      </c>
      <c r="C1215">
        <v>-0.2152748492312189</v>
      </c>
      <c r="D1215">
        <v>4.2186767031551318</v>
      </c>
      <c r="E1215">
        <v>0.8</v>
      </c>
      <c r="F1215">
        <v>15</v>
      </c>
      <c r="G1215">
        <v>92.686143106194208</v>
      </c>
    </row>
    <row r="1216" spans="1:7" x14ac:dyDescent="0.25">
      <c r="A1216" t="s">
        <v>8</v>
      </c>
      <c r="B1216" t="s">
        <v>12</v>
      </c>
      <c r="C1216">
        <v>-0.20585154480413789</v>
      </c>
      <c r="D1216">
        <v>4.2031047705193902</v>
      </c>
      <c r="E1216">
        <v>0.8</v>
      </c>
      <c r="F1216">
        <v>20</v>
      </c>
      <c r="G1216">
        <v>94.198888234595458</v>
      </c>
    </row>
    <row r="1217" spans="1:7" x14ac:dyDescent="0.25">
      <c r="A1217" t="s">
        <v>8</v>
      </c>
      <c r="B1217" t="s">
        <v>12</v>
      </c>
      <c r="C1217">
        <v>0.10029397621620879</v>
      </c>
      <c r="D1217">
        <v>4.3229571027202738</v>
      </c>
      <c r="E1217">
        <v>0.8</v>
      </c>
      <c r="F1217">
        <v>25</v>
      </c>
      <c r="G1217">
        <v>114.66953915641599</v>
      </c>
    </row>
    <row r="1218" spans="1:7" x14ac:dyDescent="0.25">
      <c r="A1218" t="s">
        <v>8</v>
      </c>
      <c r="B1218" t="s">
        <v>12</v>
      </c>
      <c r="C1218">
        <v>0.19201593498725231</v>
      </c>
      <c r="D1218">
        <v>4.4397055426462453</v>
      </c>
      <c r="E1218">
        <v>0.8</v>
      </c>
      <c r="F1218">
        <v>30</v>
      </c>
      <c r="G1218">
        <v>117.0980385225477</v>
      </c>
    </row>
    <row r="1219" spans="1:7" x14ac:dyDescent="0.25">
      <c r="A1219" t="s">
        <v>8</v>
      </c>
      <c r="B1219" t="s">
        <v>12</v>
      </c>
      <c r="C1219">
        <v>0.34464302130373098</v>
      </c>
      <c r="D1219">
        <v>4.6946929575507106</v>
      </c>
      <c r="E1219">
        <v>0.8</v>
      </c>
      <c r="F1219">
        <v>35</v>
      </c>
      <c r="G1219">
        <v>118.35677075938671</v>
      </c>
    </row>
    <row r="1220" spans="1:7" x14ac:dyDescent="0.25">
      <c r="A1220" t="s">
        <v>8</v>
      </c>
      <c r="B1220" t="s">
        <v>12</v>
      </c>
      <c r="C1220">
        <v>0.59746953821205362</v>
      </c>
      <c r="D1220">
        <v>5.1159496365984012</v>
      </c>
      <c r="E1220">
        <v>0.8</v>
      </c>
      <c r="F1220">
        <v>40</v>
      </c>
      <c r="G1220">
        <v>120.4936210915195</v>
      </c>
    </row>
    <row r="1221" spans="1:7" x14ac:dyDescent="0.25">
      <c r="A1221" t="s">
        <v>8</v>
      </c>
      <c r="B1221" t="s">
        <v>12</v>
      </c>
      <c r="C1221">
        <v>0.86228526893418134</v>
      </c>
      <c r="D1221">
        <v>5.5905022359930827</v>
      </c>
      <c r="E1221">
        <v>0.8</v>
      </c>
      <c r="F1221">
        <v>45</v>
      </c>
      <c r="G1221">
        <v>121.204910673691</v>
      </c>
    </row>
    <row r="1222" spans="1:7" x14ac:dyDescent="0.25">
      <c r="A1222" t="s">
        <v>8</v>
      </c>
      <c r="B1222" t="s">
        <v>12</v>
      </c>
      <c r="C1222">
        <v>1.0388787725133</v>
      </c>
      <c r="D1222">
        <v>5.9233730983433457</v>
      </c>
      <c r="E1222">
        <v>0.8</v>
      </c>
      <c r="F1222">
        <v>50</v>
      </c>
      <c r="G1222">
        <v>120.9270820069802</v>
      </c>
    </row>
    <row r="1223" spans="1:7" x14ac:dyDescent="0.25">
      <c r="A1223" t="s">
        <v>8</v>
      </c>
      <c r="B1223" t="s">
        <v>12</v>
      </c>
      <c r="C1223">
        <v>0.48317882600498252</v>
      </c>
      <c r="D1223">
        <v>5.3416232480927199</v>
      </c>
      <c r="E1223">
        <v>0.9</v>
      </c>
      <c r="F1223">
        <v>0</v>
      </c>
      <c r="G1223">
        <v>100.4594640535303</v>
      </c>
    </row>
    <row r="1224" spans="1:7" x14ac:dyDescent="0.25">
      <c r="A1224" t="s">
        <v>8</v>
      </c>
      <c r="B1224" t="s">
        <v>12</v>
      </c>
      <c r="C1224">
        <v>0.24608602144292149</v>
      </c>
      <c r="D1224">
        <v>5.009426116735133</v>
      </c>
      <c r="E1224">
        <v>0.9</v>
      </c>
      <c r="F1224">
        <v>5</v>
      </c>
      <c r="G1224">
        <v>95.575719212612341</v>
      </c>
    </row>
    <row r="1225" spans="1:7" x14ac:dyDescent="0.25">
      <c r="A1225" t="s">
        <v>8</v>
      </c>
      <c r="B1225" t="s">
        <v>12</v>
      </c>
      <c r="C1225">
        <v>-2.2720239303095521E-2</v>
      </c>
      <c r="D1225">
        <v>4.5397518544904587</v>
      </c>
      <c r="E1225">
        <v>0.9</v>
      </c>
      <c r="F1225">
        <v>10</v>
      </c>
      <c r="G1225">
        <v>94.302456334027227</v>
      </c>
    </row>
    <row r="1226" spans="1:7" x14ac:dyDescent="0.25">
      <c r="A1226" t="s">
        <v>8</v>
      </c>
      <c r="B1226" t="s">
        <v>12</v>
      </c>
      <c r="C1226">
        <v>-7.8937215419352336E-2</v>
      </c>
      <c r="D1226">
        <v>4.3612258975560616</v>
      </c>
      <c r="E1226">
        <v>0.9</v>
      </c>
      <c r="F1226">
        <v>15</v>
      </c>
      <c r="G1226">
        <v>97.715981338493521</v>
      </c>
    </row>
    <row r="1227" spans="1:7" x14ac:dyDescent="0.25">
      <c r="A1227" t="s">
        <v>8</v>
      </c>
      <c r="B1227" t="s">
        <v>12</v>
      </c>
      <c r="C1227">
        <v>-0.12627398997436301</v>
      </c>
      <c r="D1227">
        <v>4.1924910399328086</v>
      </c>
      <c r="E1227">
        <v>0.9</v>
      </c>
      <c r="F1227">
        <v>20</v>
      </c>
      <c r="G1227">
        <v>101.4339171477487</v>
      </c>
    </row>
    <row r="1228" spans="1:7" x14ac:dyDescent="0.25">
      <c r="A1228" t="s">
        <v>8</v>
      </c>
      <c r="B1228" t="s">
        <v>12</v>
      </c>
      <c r="C1228">
        <v>-3.1955560595490477E-2</v>
      </c>
      <c r="D1228">
        <v>4.3691881735836828</v>
      </c>
      <c r="E1228">
        <v>0.9</v>
      </c>
      <c r="F1228">
        <v>25</v>
      </c>
      <c r="G1228">
        <v>101.3354281708715</v>
      </c>
    </row>
    <row r="1229" spans="1:7" x14ac:dyDescent="0.25">
      <c r="A1229" t="s">
        <v>8</v>
      </c>
      <c r="B1229" t="s">
        <v>12</v>
      </c>
      <c r="C1229">
        <v>0.27572144143532429</v>
      </c>
      <c r="D1229">
        <v>4.6560676778624419</v>
      </c>
      <c r="E1229">
        <v>0.9</v>
      </c>
      <c r="F1229">
        <v>30</v>
      </c>
      <c r="G1229">
        <v>114.2818385432211</v>
      </c>
    </row>
    <row r="1230" spans="1:7" x14ac:dyDescent="0.25">
      <c r="A1230" t="s">
        <v>8</v>
      </c>
      <c r="B1230" t="s">
        <v>12</v>
      </c>
      <c r="C1230">
        <v>0.42772179226773649</v>
      </c>
      <c r="D1230">
        <v>4.8835454512360039</v>
      </c>
      <c r="E1230">
        <v>0.9</v>
      </c>
      <c r="F1230">
        <v>35</v>
      </c>
      <c r="G1230">
        <v>116.7480655336368</v>
      </c>
    </row>
    <row r="1231" spans="1:7" x14ac:dyDescent="0.25">
      <c r="A1231" t="s">
        <v>8</v>
      </c>
      <c r="B1231" t="s">
        <v>12</v>
      </c>
      <c r="C1231">
        <v>0.62612167467323432</v>
      </c>
      <c r="D1231">
        <v>5.2635921523098146</v>
      </c>
      <c r="E1231">
        <v>0.9</v>
      </c>
      <c r="F1231">
        <v>40</v>
      </c>
      <c r="G1231">
        <v>116.1576862797703</v>
      </c>
    </row>
    <row r="1232" spans="1:7" x14ac:dyDescent="0.25">
      <c r="A1232" t="s">
        <v>8</v>
      </c>
      <c r="B1232" t="s">
        <v>12</v>
      </c>
      <c r="C1232">
        <v>0.79144067559235109</v>
      </c>
      <c r="D1232">
        <v>5.4489003049032174</v>
      </c>
      <c r="E1232">
        <v>0.9</v>
      </c>
      <c r="F1232">
        <v>45</v>
      </c>
      <c r="G1232">
        <v>121.6858616369162</v>
      </c>
    </row>
    <row r="1233" spans="1:7" x14ac:dyDescent="0.25">
      <c r="A1233" t="s">
        <v>8</v>
      </c>
      <c r="B1233" t="s">
        <v>12</v>
      </c>
      <c r="C1233">
        <v>1.0623586725301719</v>
      </c>
      <c r="D1233">
        <v>5.9396448691584247</v>
      </c>
      <c r="E1233">
        <v>0.9</v>
      </c>
      <c r="F1233">
        <v>50</v>
      </c>
      <c r="G1233">
        <v>122.17265317803169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L23" sqref="L23"/>
    </sheetView>
  </sheetViews>
  <sheetFormatPr defaultRowHeight="15" x14ac:dyDescent="0.25"/>
  <cols>
    <col min="1" max="1" width="12.42578125" bestFit="1" customWidth="1"/>
    <col min="2" max="2" width="11.140625" bestFit="1" customWidth="1"/>
    <col min="3" max="3" width="15.140625" bestFit="1" customWidth="1"/>
    <col min="4" max="4" width="5.42578125" bestFit="1" customWidth="1"/>
    <col min="5" max="5" width="10.5703125" bestFit="1" customWidth="1"/>
    <col min="9" max="9" width="29.7109375" bestFit="1" customWidth="1"/>
    <col min="10" max="10" width="21.42578125" bestFit="1" customWidth="1"/>
    <col min="11" max="11" width="18.85546875" bestFit="1" customWidth="1"/>
    <col min="12" max="12" width="24.5703125" bestFit="1" customWidth="1"/>
  </cols>
  <sheetData>
    <row r="1" spans="1:13" x14ac:dyDescent="0.25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J1" s="4" t="s">
        <v>26</v>
      </c>
    </row>
    <row r="2" spans="1:13" x14ac:dyDescent="0.25">
      <c r="A2" t="str">
        <f>Images!A2</f>
        <v>bottom1.png</v>
      </c>
      <c r="B2" t="str">
        <f>Images!$B2</f>
        <v>upper1.png</v>
      </c>
      <c r="C2">
        <f t="array" ref="C2">MAX(IF($A2='partial-open-pose'!A:A,IF($B2='partial-open-pose'!B:B,'partial-open-pose'!C:C,0),0))</f>
        <v>1.2929618921589729</v>
      </c>
      <c r="D2">
        <f>IFERROR(VLOOKUP($C2,'partial-open-pose'!$C:$G,3,FALSE),"")</f>
        <v>0.9</v>
      </c>
      <c r="E2">
        <f>IFERROR(VLOOKUP($C2,'partial-open-pose'!$C:$G,4,FALSE),"")</f>
        <v>40</v>
      </c>
      <c r="I2" s="2" t="s">
        <v>21</v>
      </c>
      <c r="J2" s="3">
        <f>MAX(C2:C17)</f>
        <v>1.5572843060610291</v>
      </c>
    </row>
    <row r="3" spans="1:13" x14ac:dyDescent="0.25">
      <c r="A3" t="str">
        <f>Images!A2</f>
        <v>bottom1.png</v>
      </c>
      <c r="B3" t="str">
        <f>Images!$B3</f>
        <v>upper2.png</v>
      </c>
      <c r="C3">
        <f t="array" ref="C3">MAX(IF($A3='partial-open-pose'!A:A,IF($B3='partial-open-pose'!B:B,'partial-open-pose'!C:C,0),0))</f>
        <v>1.5572843060610291</v>
      </c>
      <c r="D3">
        <f>IFERROR(VLOOKUP($C3,'partial-open-pose'!$C:$G,3,FALSE),"")</f>
        <v>0.9</v>
      </c>
      <c r="E3">
        <f>IFERROR(VLOOKUP($C3,'partial-open-pose'!$C:$G,4,FALSE),"")</f>
        <v>50</v>
      </c>
      <c r="I3" s="2" t="s">
        <v>13</v>
      </c>
      <c r="J3" s="3" t="str">
        <f>INDEX(A1:A17,MATCH(J2,C1:C17,0))</f>
        <v>bottom1.png</v>
      </c>
      <c r="K3" s="3"/>
      <c r="L3" s="5" t="s">
        <v>20</v>
      </c>
      <c r="M3" s="3">
        <f>AVERAGE('partial-open-pose'!D:D)</f>
        <v>4.258791428882061</v>
      </c>
    </row>
    <row r="4" spans="1:13" x14ac:dyDescent="0.25">
      <c r="A4" t="str">
        <f>Images!A2</f>
        <v>bottom1.png</v>
      </c>
      <c r="B4" t="str">
        <f>Images!$B4</f>
        <v>upper3.png</v>
      </c>
      <c r="C4">
        <f t="array" ref="C4">MAX(IF($A4='partial-open-pose'!A:A,IF($B4='partial-open-pose'!B:B,'partial-open-pose'!C:C,0),0))</f>
        <v>1.1365514501757601</v>
      </c>
      <c r="D4">
        <f>IFERROR(VLOOKUP($C4,'partial-open-pose'!$C:$G,3,FALSE),"")</f>
        <v>0.9</v>
      </c>
      <c r="E4">
        <f>IFERROR(VLOOKUP($C4,'partial-open-pose'!$C:$G,4,FALSE),"")</f>
        <v>45</v>
      </c>
      <c r="I4" s="2" t="s">
        <v>14</v>
      </c>
      <c r="J4" s="3" t="str">
        <f>INDEX(B1:B17,MATCH(J2,C1:C17,0))</f>
        <v>upper2.png</v>
      </c>
      <c r="K4" s="3"/>
      <c r="L4" s="5" t="s">
        <v>23</v>
      </c>
      <c r="M4" s="3">
        <f>AVERAGE('partial-open-pose'!C:C)</f>
        <v>6.6685473881705832E-17</v>
      </c>
    </row>
    <row r="5" spans="1:13" x14ac:dyDescent="0.25">
      <c r="A5" t="str">
        <f>Images!A2</f>
        <v>bottom1.png</v>
      </c>
      <c r="B5" t="str">
        <f>Images!$B5</f>
        <v>upper4.png</v>
      </c>
      <c r="C5">
        <f t="array" ref="C5">MAX(IF($A5='partial-open-pose'!A:A,IF($B5='partial-open-pose'!B:B,'partial-open-pose'!C:C,0),0))</f>
        <v>1.053191692129793</v>
      </c>
      <c r="D5">
        <f>IFERROR(VLOOKUP($C5,'partial-open-pose'!$C:$G,3,FALSE),"")</f>
        <v>0.7</v>
      </c>
      <c r="E5">
        <f>IFERROR(VLOOKUP($C5,'partial-open-pose'!$C:$G,4,FALSE),"")</f>
        <v>45</v>
      </c>
      <c r="I5" s="2" t="s">
        <v>2</v>
      </c>
      <c r="J5" s="3">
        <f>INDEX(D1:D17,MATCH(J2,C1:C17,0))</f>
        <v>0.9</v>
      </c>
      <c r="K5" s="3"/>
      <c r="L5" s="3"/>
    </row>
    <row r="6" spans="1:13" x14ac:dyDescent="0.25">
      <c r="A6" t="str">
        <f>Images!A3</f>
        <v>bottom2.png</v>
      </c>
      <c r="B6" t="str">
        <f>Images!$B2</f>
        <v>upper1.png</v>
      </c>
      <c r="C6">
        <f t="array" ref="C6">MAX(IF($A6='partial-open-pose'!A:A,IF($B6='partial-open-pose'!B:B,'partial-open-pose'!C:C,0),0))</f>
        <v>1.0757993647882731</v>
      </c>
      <c r="D6">
        <f>IFERROR(VLOOKUP($C6,'partial-open-pose'!$C:$G,3,FALSE),"")</f>
        <v>0.9</v>
      </c>
      <c r="E6">
        <f>IFERROR(VLOOKUP($C6,'partial-open-pose'!$C:$G,4,FALSE),"")</f>
        <v>50</v>
      </c>
      <c r="I6" s="2" t="s">
        <v>22</v>
      </c>
      <c r="J6" s="3">
        <f>INDEX(E1:E17,MATCH(J2,C1:C17,0))</f>
        <v>50</v>
      </c>
      <c r="K6" s="3"/>
      <c r="L6" s="3"/>
    </row>
    <row r="7" spans="1:13" x14ac:dyDescent="0.25">
      <c r="A7" t="str">
        <f>Images!A3</f>
        <v>bottom2.png</v>
      </c>
      <c r="B7" t="str">
        <f>Images!$B3</f>
        <v>upper2.png</v>
      </c>
      <c r="C7">
        <f t="array" ref="C7">MAX(IF($A7='partial-open-pose'!A:A,IF($B7='partial-open-pose'!B:B,'partial-open-pose'!C:C,0),0))</f>
        <v>1.2627771049383809</v>
      </c>
      <c r="D7">
        <f>IFERROR(VLOOKUP($C7,'partial-open-pose'!$C:$G,3,FALSE),"")</f>
        <v>0.7</v>
      </c>
      <c r="E7">
        <f>IFERROR(VLOOKUP($C7,'partial-open-pose'!$C:$G,4,FALSE),"")</f>
        <v>50</v>
      </c>
    </row>
    <row r="8" spans="1:13" x14ac:dyDescent="0.25">
      <c r="A8" t="str">
        <f>Images!A3</f>
        <v>bottom2.png</v>
      </c>
      <c r="B8" t="str">
        <f>Images!$B4</f>
        <v>upper3.png</v>
      </c>
      <c r="C8">
        <f t="array" ref="C8">MAX(IF($A8='partial-open-pose'!A:A,IF($B8='partial-open-pose'!B:B,'partial-open-pose'!C:C,0),0))</f>
        <v>0.92998723134927141</v>
      </c>
      <c r="D8">
        <f>IFERROR(VLOOKUP($C8,'partial-open-pose'!$C:$G,3,FALSE),"")</f>
        <v>0.7</v>
      </c>
      <c r="E8">
        <f>IFERROR(VLOOKUP($C8,'partial-open-pose'!$C:$G,4,FALSE),"")</f>
        <v>50</v>
      </c>
    </row>
    <row r="9" spans="1:13" x14ac:dyDescent="0.25">
      <c r="A9" t="str">
        <f>Images!A3</f>
        <v>bottom2.png</v>
      </c>
      <c r="B9" t="str">
        <f>Images!$B5</f>
        <v>upper4.png</v>
      </c>
      <c r="C9">
        <f t="array" ref="C9">MAX(IF($A9='partial-open-pose'!A:A,IF($B9='partial-open-pose'!B:B,'partial-open-pose'!C:C,0),0))</f>
        <v>0.70746561268389374</v>
      </c>
      <c r="D9">
        <f>IFERROR(VLOOKUP($C9,'partial-open-pose'!$C:$G,3,FALSE),"")</f>
        <v>0.9</v>
      </c>
      <c r="E9">
        <f>IFERROR(VLOOKUP($C9,'partial-open-pose'!$C:$G,4,FALSE),"")</f>
        <v>45</v>
      </c>
    </row>
    <row r="10" spans="1:13" x14ac:dyDescent="0.25">
      <c r="A10" t="str">
        <f>Images!A4</f>
        <v>bottom3.png</v>
      </c>
      <c r="B10" t="str">
        <f>Images!$B2</f>
        <v>upper1.png</v>
      </c>
      <c r="C10">
        <f t="array" ref="C10">MAX(IF($A10='partial-open-pose'!A:A,IF($B10='partial-open-pose'!B:B,'partial-open-pose'!C:C,0),0))</f>
        <v>1.288599956400156</v>
      </c>
      <c r="D10">
        <f>IFERROR(VLOOKUP($C10,'partial-open-pose'!$C:$G,3,FALSE),"")</f>
        <v>0.9</v>
      </c>
      <c r="E10">
        <f>IFERROR(VLOOKUP($C10,'partial-open-pose'!$C:$G,4,FALSE),"")</f>
        <v>50</v>
      </c>
    </row>
    <row r="11" spans="1:13" x14ac:dyDescent="0.25">
      <c r="A11" t="str">
        <f>Images!A4</f>
        <v>bottom3.png</v>
      </c>
      <c r="B11" t="str">
        <f>Images!$B3</f>
        <v>upper2.png</v>
      </c>
      <c r="C11">
        <f t="array" ref="C11">MAX(IF($A11='partial-open-pose'!A:A,IF($B11='partial-open-pose'!B:B,'partial-open-pose'!C:C,0),0))</f>
        <v>1.207857762417053</v>
      </c>
      <c r="D11">
        <f>IFERROR(VLOOKUP($C11,'partial-open-pose'!$C:$G,3,FALSE),"")</f>
        <v>0.7</v>
      </c>
      <c r="E11">
        <f>IFERROR(VLOOKUP($C11,'partial-open-pose'!$C:$G,4,FALSE),"")</f>
        <v>50</v>
      </c>
    </row>
    <row r="12" spans="1:13" x14ac:dyDescent="0.25">
      <c r="A12" t="str">
        <f>Images!A4</f>
        <v>bottom3.png</v>
      </c>
      <c r="B12" t="str">
        <f>Images!$B4</f>
        <v>upper3.png</v>
      </c>
      <c r="C12">
        <f t="array" ref="C12">MAX(IF($A12='partial-open-pose'!A:A,IF($B12='partial-open-pose'!B:B,'partial-open-pose'!C:C,0),0))</f>
        <v>1.1379378706257981</v>
      </c>
      <c r="D12">
        <f>IFERROR(VLOOKUP($C12,'partial-open-pose'!$C:$G,3,FALSE),"")</f>
        <v>0.9</v>
      </c>
      <c r="E12">
        <f>IFERROR(VLOOKUP($C12,'partial-open-pose'!$C:$G,4,FALSE),"")</f>
        <v>50</v>
      </c>
    </row>
    <row r="13" spans="1:13" x14ac:dyDescent="0.25">
      <c r="A13" t="str">
        <f>Images!A4</f>
        <v>bottom3.png</v>
      </c>
      <c r="B13" t="str">
        <f>Images!$B5</f>
        <v>upper4.png</v>
      </c>
      <c r="C13">
        <f t="array" ref="C13">MAX(IF($A13='partial-open-pose'!A:A,IF($B13='partial-open-pose'!B:B,'partial-open-pose'!C:C,0),0))</f>
        <v>0.90706206850524174</v>
      </c>
      <c r="D13">
        <f>IFERROR(VLOOKUP($C13,'partial-open-pose'!$C:$G,3,FALSE),"")</f>
        <v>0.7</v>
      </c>
      <c r="E13">
        <f>IFERROR(VLOOKUP($C13,'partial-open-pose'!$C:$G,4,FALSE),"")</f>
        <v>50</v>
      </c>
    </row>
    <row r="14" spans="1:13" x14ac:dyDescent="0.25">
      <c r="A14" t="str">
        <f>Images!A5</f>
        <v>bottom4.png</v>
      </c>
      <c r="B14" t="str">
        <f>Images!$B2</f>
        <v>upper1.png</v>
      </c>
      <c r="C14">
        <f t="array" ref="C14">MAX(IF($A14='partial-open-pose'!A:A,IF($B14='partial-open-pose'!B:B,'partial-open-pose'!C:C,0),0))</f>
        <v>1.216253376685086</v>
      </c>
      <c r="D14">
        <f>IFERROR(VLOOKUP($C14,'partial-open-pose'!$C:$G,3,FALSE),"")</f>
        <v>0.9</v>
      </c>
      <c r="E14">
        <f>IFERROR(VLOOKUP($C14,'partial-open-pose'!$C:$G,4,FALSE),"")</f>
        <v>50</v>
      </c>
    </row>
    <row r="15" spans="1:13" x14ac:dyDescent="0.25">
      <c r="A15" t="str">
        <f>Images!A5</f>
        <v>bottom4.png</v>
      </c>
      <c r="B15" t="str">
        <f>Images!$B3</f>
        <v>upper2.png</v>
      </c>
      <c r="C15">
        <f t="array" ref="C15">MAX(IF($A15='partial-open-pose'!A:A,IF($B15='partial-open-pose'!B:B,'partial-open-pose'!C:C,0),0))</f>
        <v>1.292674931759549</v>
      </c>
      <c r="D15">
        <f>IFERROR(VLOOKUP($C15,'partial-open-pose'!$C:$G,3,FALSE),"")</f>
        <v>0.6</v>
      </c>
      <c r="E15">
        <f>IFERROR(VLOOKUP($C15,'partial-open-pose'!$C:$G,4,FALSE),"")</f>
        <v>50</v>
      </c>
    </row>
    <row r="16" spans="1:13" x14ac:dyDescent="0.25">
      <c r="A16" t="str">
        <f>Images!A5</f>
        <v>bottom4.png</v>
      </c>
      <c r="B16" t="str">
        <f>Images!$B4</f>
        <v>upper3.png</v>
      </c>
      <c r="C16">
        <f t="array" ref="C16">MAX(IF($A16='partial-open-pose'!A:A,IF($B16='partial-open-pose'!B:B,'partial-open-pose'!C:C,0),0))</f>
        <v>1.243938988708982</v>
      </c>
      <c r="D16">
        <f>IFERROR(VLOOKUP($C16,'partial-open-pose'!$C:$G,3,FALSE),"")</f>
        <v>0.7</v>
      </c>
      <c r="E16">
        <f>IFERROR(VLOOKUP($C16,'partial-open-pose'!$C:$G,4,FALSE),"")</f>
        <v>50</v>
      </c>
    </row>
    <row r="17" spans="1:5" x14ac:dyDescent="0.25">
      <c r="A17" t="str">
        <f>Images!A5</f>
        <v>bottom4.png</v>
      </c>
      <c r="B17" t="str">
        <f>Images!$B5</f>
        <v>upper4.png</v>
      </c>
      <c r="C17">
        <f t="array" ref="C17">MAX(IF($A17='partial-open-pose'!A:A,IF($B17='partial-open-pose'!B:B,'partial-open-pose'!C:C,0),0))</f>
        <v>1.0623586725301719</v>
      </c>
      <c r="D17">
        <f>IFERROR(VLOOKUP($C17,'partial-open-pose'!$C:$G,3,FALSE),"")</f>
        <v>0.9</v>
      </c>
      <c r="E17">
        <f>IFERROR(VLOOKUP($C17,'partial-open-pose'!$C:$G,4,FALSE),"")</f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22" sqref="E22"/>
    </sheetView>
  </sheetViews>
  <sheetFormatPr defaultRowHeight="15" x14ac:dyDescent="0.25"/>
  <cols>
    <col min="1" max="1" width="12.42578125" bestFit="1" customWidth="1"/>
    <col min="2" max="2" width="11.1406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t="s">
        <v>5</v>
      </c>
      <c r="B2" t="s">
        <v>9</v>
      </c>
    </row>
    <row r="3" spans="1:2" x14ac:dyDescent="0.25">
      <c r="A3" t="s">
        <v>6</v>
      </c>
      <c r="B3" t="s">
        <v>10</v>
      </c>
    </row>
    <row r="4" spans="1:2" x14ac:dyDescent="0.25">
      <c r="A4" t="s">
        <v>7</v>
      </c>
      <c r="B4" t="s">
        <v>11</v>
      </c>
    </row>
    <row r="5" spans="1:2" x14ac:dyDescent="0.25">
      <c r="A5" t="s">
        <v>8</v>
      </c>
      <c r="B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partial-open-pose</vt:lpstr>
      <vt:lpstr>Stats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Dvir Segal</cp:lastModifiedBy>
  <dcterms:created xsi:type="dcterms:W3CDTF">2018-11-07T18:24:27Z</dcterms:created>
  <dcterms:modified xsi:type="dcterms:W3CDTF">2018-11-25T05:47:30Z</dcterms:modified>
</cp:coreProperties>
</file>