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6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<sst xmlns="http://schemas.openxmlformats.org/spreadsheetml/2006/main" count="176" uniqueCount="50">
  <si>
    <t>sha0(250)</t>
  </si>
  <si>
    <t>sha1(232)</t>
  </si>
  <si>
    <t>sha2(250)</t>
  </si>
  <si>
    <t>sha</t>
  </si>
  <si>
    <t>Acidobacteria</t>
  </si>
  <si>
    <t>Actinobacteria</t>
  </si>
  <si>
    <t>Alphaproteobacteria</t>
  </si>
  <si>
    <t>AncK6</t>
  </si>
  <si>
    <t>Armatimonadetes</t>
  </si>
  <si>
    <t>Bacteroidetes</t>
  </si>
  <si>
    <t>Betaproteobacteria</t>
  </si>
  <si>
    <t>Caldithrix</t>
  </si>
  <si>
    <t>Chlamydiae</t>
  </si>
  <si>
    <t>Chlorobi</t>
  </si>
  <si>
    <t>Chloroflexi</t>
  </si>
  <si>
    <t>Crenarchaeota</t>
  </si>
  <si>
    <t>Cyanobacteria</t>
  </si>
  <si>
    <t>Deltaproteobacteria</t>
  </si>
  <si>
    <t>Elusimicrobia</t>
  </si>
  <si>
    <t>Euryarchaeota</t>
  </si>
  <si>
    <t>Firmicutes</t>
  </si>
  <si>
    <t>Fusobacteria</t>
  </si>
  <si>
    <t>Gammaproteobacteria</t>
  </si>
  <si>
    <t>Gemmatimonadetes</t>
  </si>
  <si>
    <t>GN02</t>
  </si>
  <si>
    <t>GN04</t>
  </si>
  <si>
    <t>k__Archaea</t>
  </si>
  <si>
    <t>Lentisphaerae</t>
  </si>
  <si>
    <t>Nitrospirae</t>
  </si>
  <si>
    <t>OD1</t>
  </si>
  <si>
    <t>OP8</t>
  </si>
  <si>
    <t>OP1</t>
  </si>
  <si>
    <t>Parvarchaeota</t>
  </si>
  <si>
    <t>PAUC34f</t>
  </si>
  <si>
    <t>Planctomycetes</t>
  </si>
  <si>
    <t>Poribacteria</t>
  </si>
  <si>
    <t>Proteobacteria</t>
  </si>
  <si>
    <t>SAR406</t>
  </si>
  <si>
    <t>SBR1093</t>
  </si>
  <si>
    <t>Spirochaetes</t>
  </si>
  <si>
    <t>Tenericutes</t>
  </si>
  <si>
    <t>Thermi</t>
  </si>
  <si>
    <t>TM6</t>
  </si>
  <si>
    <t>unknown</t>
  </si>
  <si>
    <t>Verrucomicrobia</t>
  </si>
  <si>
    <t>WPS-2</t>
  </si>
  <si>
    <t>WS2</t>
  </si>
  <si>
    <t>WS3</t>
  </si>
  <si>
    <t>WS5</t>
  </si>
  <si>
    <t>ZB3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</si>
</sst>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tabSelected="1" topLeftCell="B1" workbookViewId="0">
      <selection activeCell="M2" sqref="M2:O18"/>
    </sheetView>
  </sheetViews>
  <sheetFormatPr defaultColWidth="8.88888888888889" defaultRowHeight="14.4"/>
  <cols>
    <col min="1" max="1" width="18.4444444444444" style="1" customWidth="1"/>
    <col min="2" max="2" width="12.8888888888889" style="1"/>
    <col min="3" max="4" width="8.88888888888889" style="1"/>
    <col min="5" max="5" width="27" style="1" customWidth="1"/>
    <col min="6" max="7" width="12.8888888888889" style="1"/>
    <col min="8" max="8" width="8.88888888888889" style="1"/>
    <col min="9" max="9" width="19" style="1" customWidth="1"/>
    <col min="10" max="10" width="12.8888888888889" style="1"/>
    <col min="11" max="12" width="8.88888888888889" style="1"/>
    <col min="13" max="13" width="11" style="1" customWidth="1"/>
    <col min="14" max="15" width="12.8888888888889" style="1"/>
  </cols>
  <sheetData>
    <row r="1" spans="1:13">
      <c r="A1" s="1" t="s">
        <v>0</v>
      </c>
      <c r="E1" s="1" t="s">
        <v>1</v>
      </c>
      <c r="I1" s="1" t="s">
        <v>2</v>
      </c>
      <c r="M1" s="1" t="s">
        <v>3</v>
      </c>
    </row>
    <row r="2" spans="1:15">
      <c r="A2" s="2" t="s">
        <v>4</v>
      </c>
      <c r="B2" s="2">
        <v>25.4330458252453</v>
      </c>
      <c r="C2" s="2">
        <v>0.932</v>
      </c>
      <c r="E2" s="2" t="s">
        <v>4</v>
      </c>
      <c r="F2" s="2">
        <v>43.9691145955378</v>
      </c>
      <c r="G2" s="2">
        <v>0.896551724137931</v>
      </c>
      <c r="I2" s="2" t="s">
        <v>4</v>
      </c>
      <c r="J2" s="2">
        <v>22.3662053621129</v>
      </c>
      <c r="K2" s="2">
        <v>0.876</v>
      </c>
      <c r="M2" s="2" t="s">
        <v>4</v>
      </c>
      <c r="N2" s="1">
        <f t="shared" ref="N2:N46" si="0">(B2*250+F2*232+J2*250)/732</f>
        <v>30.2604472445414</v>
      </c>
      <c r="O2" s="1">
        <f t="shared" ref="O2:O46" si="1">(C2*250+G2*232+K2*250)/732</f>
        <v>0.901639344262295</v>
      </c>
    </row>
    <row r="3" spans="1:15">
      <c r="A3" s="2" t="s">
        <v>5</v>
      </c>
      <c r="B3" s="2">
        <v>18.3226440095603</v>
      </c>
      <c r="C3" s="2">
        <v>0.944</v>
      </c>
      <c r="E3" s="2" t="s">
        <v>5</v>
      </c>
      <c r="F3" s="2">
        <v>21.0227138656445</v>
      </c>
      <c r="G3" s="2">
        <v>0.991379310344828</v>
      </c>
      <c r="I3" s="2" t="s">
        <v>5</v>
      </c>
      <c r="J3" s="2">
        <v>16.4823239050735</v>
      </c>
      <c r="K3" s="2">
        <v>0.964</v>
      </c>
      <c r="M3" s="2" t="s">
        <v>5</v>
      </c>
      <c r="N3" s="1">
        <f t="shared" si="0"/>
        <v>18.5498792288087</v>
      </c>
      <c r="O3" s="1">
        <f t="shared" si="1"/>
        <v>0.965846994535519</v>
      </c>
    </row>
    <row r="4" spans="1:15">
      <c r="A4" s="2" t="s">
        <v>6</v>
      </c>
      <c r="B4" s="2">
        <v>112.254180089502</v>
      </c>
      <c r="C4" s="2">
        <v>1</v>
      </c>
      <c r="E4" s="2" t="s">
        <v>6</v>
      </c>
      <c r="F4" s="2">
        <v>75.5782681294989</v>
      </c>
      <c r="G4" s="2">
        <v>1</v>
      </c>
      <c r="I4" s="2" t="s">
        <v>6</v>
      </c>
      <c r="J4" s="2">
        <v>60.1013712957659</v>
      </c>
      <c r="K4" s="2">
        <v>0.996</v>
      </c>
      <c r="M4" s="2" t="s">
        <v>6</v>
      </c>
      <c r="N4" s="1">
        <f t="shared" si="0"/>
        <v>82.8183689239899</v>
      </c>
      <c r="O4" s="1">
        <f t="shared" si="1"/>
        <v>0.998633879781421</v>
      </c>
    </row>
    <row r="5" spans="1:15">
      <c r="A5" s="2" t="s">
        <v>7</v>
      </c>
      <c r="B5" s="2">
        <v>3.78872266899397</v>
      </c>
      <c r="C5" s="2">
        <v>0.512</v>
      </c>
      <c r="E5" s="2" t="s">
        <v>7</v>
      </c>
      <c r="F5" s="2">
        <v>6.46813827500656</v>
      </c>
      <c r="G5" s="2">
        <v>0.672413793103448</v>
      </c>
      <c r="I5" s="2" t="s">
        <v>7</v>
      </c>
      <c r="J5" s="2">
        <v>3.59001110160349</v>
      </c>
      <c r="K5" s="2">
        <v>0.5</v>
      </c>
      <c r="M5" s="2" t="s">
        <v>7</v>
      </c>
      <c r="N5" s="1">
        <f t="shared" si="0"/>
        <v>4.57007038586187</v>
      </c>
      <c r="O5" s="1">
        <f t="shared" si="1"/>
        <v>0.558743169398907</v>
      </c>
    </row>
    <row r="6" spans="1:15">
      <c r="A6" s="2" t="s">
        <v>8</v>
      </c>
      <c r="B6" s="2">
        <v>0.0697417089807027</v>
      </c>
      <c r="C6" s="2">
        <v>0.04</v>
      </c>
      <c r="E6" s="2" t="s">
        <v>8</v>
      </c>
      <c r="F6" s="2">
        <v>0.00376631413264391</v>
      </c>
      <c r="G6" s="2">
        <v>0.0172413793103448</v>
      </c>
      <c r="I6" s="2"/>
      <c r="J6" s="2"/>
      <c r="K6" s="2"/>
      <c r="M6" s="2" t="s">
        <v>8</v>
      </c>
      <c r="N6" s="1">
        <f t="shared" si="0"/>
        <v>0.0250125848687829</v>
      </c>
      <c r="O6" s="1">
        <f t="shared" si="1"/>
        <v>0.0191256830601093</v>
      </c>
    </row>
    <row r="7" spans="1:15">
      <c r="A7" s="2" t="s">
        <v>9</v>
      </c>
      <c r="B7" s="2">
        <v>55.3835066914755</v>
      </c>
      <c r="C7" s="2">
        <v>1</v>
      </c>
      <c r="E7" s="2" t="s">
        <v>9</v>
      </c>
      <c r="F7" s="2">
        <v>12.6481610431744</v>
      </c>
      <c r="G7" s="2">
        <v>0.991379310344828</v>
      </c>
      <c r="I7" s="2" t="s">
        <v>9</v>
      </c>
      <c r="J7" s="2">
        <v>34.4618450608532</v>
      </c>
      <c r="K7" s="2">
        <v>0.992</v>
      </c>
      <c r="M7" s="2" t="s">
        <v>9</v>
      </c>
      <c r="N7" s="1">
        <f t="shared" si="0"/>
        <v>34.6935946722659</v>
      </c>
      <c r="O7" s="1">
        <f t="shared" si="1"/>
        <v>0.994535519125683</v>
      </c>
    </row>
    <row r="8" spans="1:15">
      <c r="A8" s="2" t="s">
        <v>10</v>
      </c>
      <c r="B8" s="2">
        <v>11.3453515747686</v>
      </c>
      <c r="C8" s="2">
        <v>0.68</v>
      </c>
      <c r="E8" s="2" t="s">
        <v>10</v>
      </c>
      <c r="F8" s="2">
        <v>31.3834422446722</v>
      </c>
      <c r="G8" s="2">
        <v>0.698275862068966</v>
      </c>
      <c r="I8" s="2" t="s">
        <v>10</v>
      </c>
      <c r="J8" s="2">
        <v>13.7292398241728</v>
      </c>
      <c r="K8" s="2">
        <v>0.816</v>
      </c>
      <c r="M8" s="2" t="s">
        <v>10</v>
      </c>
      <c r="N8" s="1">
        <f t="shared" si="0"/>
        <v>18.5103913258187</v>
      </c>
      <c r="O8" s="1">
        <f t="shared" si="1"/>
        <v>0.73224043715847</v>
      </c>
    </row>
    <row r="9" spans="1:15">
      <c r="A9" s="2" t="s">
        <v>11</v>
      </c>
      <c r="B9" s="2">
        <v>0.0160317200566949</v>
      </c>
      <c r="C9" s="2">
        <v>0.032</v>
      </c>
      <c r="E9" s="2" t="s">
        <v>11</v>
      </c>
      <c r="F9" s="2">
        <v>0.0029418019882513</v>
      </c>
      <c r="G9" s="2">
        <v>0.0172413793103448</v>
      </c>
      <c r="I9" s="2" t="s">
        <v>11</v>
      </c>
      <c r="J9" s="2">
        <v>0.143016058106343</v>
      </c>
      <c r="K9" s="2">
        <v>0.072</v>
      </c>
      <c r="M9" s="2" t="s">
        <v>11</v>
      </c>
      <c r="N9" s="1">
        <f t="shared" si="0"/>
        <v>0.0552519707678057</v>
      </c>
      <c r="O9" s="1">
        <f t="shared" si="1"/>
        <v>0.040983606557377</v>
      </c>
    </row>
    <row r="10" spans="1:15">
      <c r="A10" s="2" t="s">
        <v>12</v>
      </c>
      <c r="B10" s="2">
        <v>1.41502275250962</v>
      </c>
      <c r="C10" s="2">
        <v>0.284</v>
      </c>
      <c r="E10" s="2" t="s">
        <v>12</v>
      </c>
      <c r="F10" s="2">
        <v>0.487351334613978</v>
      </c>
      <c r="G10" s="2">
        <v>0.280172413793103</v>
      </c>
      <c r="I10" s="2" t="s">
        <v>12</v>
      </c>
      <c r="J10" s="2">
        <v>0.206916822873006</v>
      </c>
      <c r="K10" s="2">
        <v>0.264</v>
      </c>
      <c r="M10" s="2" t="s">
        <v>12</v>
      </c>
      <c r="N10" s="1">
        <f t="shared" si="0"/>
        <v>0.708402190541118</v>
      </c>
      <c r="O10" s="1">
        <f t="shared" si="1"/>
        <v>0.275956284153005</v>
      </c>
    </row>
    <row r="11" spans="1:15">
      <c r="A11" s="2" t="s">
        <v>13</v>
      </c>
      <c r="B11" s="2">
        <v>0.000495356037151703</v>
      </c>
      <c r="C11" s="2">
        <v>0.004</v>
      </c>
      <c r="E11" s="2" t="s">
        <v>13</v>
      </c>
      <c r="F11" s="2">
        <v>0.0173874282678646</v>
      </c>
      <c r="G11" s="2">
        <v>0.0258620689655172</v>
      </c>
      <c r="I11" s="2" t="s">
        <v>13</v>
      </c>
      <c r="J11" s="2">
        <v>0.00516029483826653</v>
      </c>
      <c r="K11" s="2">
        <v>0.028</v>
      </c>
      <c r="M11" s="2" t="s">
        <v>13</v>
      </c>
      <c r="N11" s="1">
        <f t="shared" si="0"/>
        <v>0.00744234436748518</v>
      </c>
      <c r="O11" s="1">
        <f t="shared" si="1"/>
        <v>0.0191256830601093</v>
      </c>
    </row>
    <row r="12" spans="1:15">
      <c r="A12" s="2" t="s">
        <v>14</v>
      </c>
      <c r="B12" s="2">
        <v>53.0320834256196</v>
      </c>
      <c r="C12" s="2">
        <v>0.892</v>
      </c>
      <c r="E12" s="2" t="s">
        <v>14</v>
      </c>
      <c r="F12" s="2">
        <v>141.812853058129</v>
      </c>
      <c r="G12" s="2">
        <v>0.961206896551724</v>
      </c>
      <c r="I12" s="2" t="s">
        <v>14</v>
      </c>
      <c r="J12" s="2">
        <v>50.4413984933735</v>
      </c>
      <c r="K12" s="2">
        <v>0.896</v>
      </c>
      <c r="M12" s="2" t="s">
        <v>14</v>
      </c>
      <c r="N12" s="1">
        <f t="shared" si="0"/>
        <v>80.2854540836533</v>
      </c>
      <c r="O12" s="1">
        <f t="shared" si="1"/>
        <v>0.915300546448087</v>
      </c>
    </row>
    <row r="13" spans="1:15">
      <c r="A13" s="2" t="s">
        <v>15</v>
      </c>
      <c r="B13" s="2">
        <v>15.0073105289329</v>
      </c>
      <c r="C13" s="2">
        <v>0.792</v>
      </c>
      <c r="E13" s="2" t="s">
        <v>15</v>
      </c>
      <c r="F13" s="2">
        <v>46.3966304710129</v>
      </c>
      <c r="G13" s="2">
        <v>0.943965517241379</v>
      </c>
      <c r="I13" s="2" t="s">
        <v>15</v>
      </c>
      <c r="J13" s="2">
        <v>17.6062204559585</v>
      </c>
      <c r="K13" s="2">
        <v>0.832</v>
      </c>
      <c r="M13" s="2" t="s">
        <v>15</v>
      </c>
      <c r="N13" s="1">
        <f t="shared" si="0"/>
        <v>25.8434440102429</v>
      </c>
      <c r="O13" s="1">
        <f t="shared" si="1"/>
        <v>0.853825136612022</v>
      </c>
    </row>
    <row r="14" spans="1:15">
      <c r="A14" s="2" t="s">
        <v>16</v>
      </c>
      <c r="B14" s="2">
        <v>172.23265583655</v>
      </c>
      <c r="C14" s="2">
        <v>0.988</v>
      </c>
      <c r="E14" s="2" t="s">
        <v>16</v>
      </c>
      <c r="F14" s="2">
        <v>61.3753348181337</v>
      </c>
      <c r="G14" s="2">
        <v>0.991379310344828</v>
      </c>
      <c r="I14" s="2" t="s">
        <v>16</v>
      </c>
      <c r="J14" s="2">
        <v>121.783491180185</v>
      </c>
      <c r="K14" s="2">
        <v>0.976</v>
      </c>
      <c r="M14" s="2" t="s">
        <v>16</v>
      </c>
      <c r="N14" s="1">
        <f t="shared" si="0"/>
        <v>119.867642666654</v>
      </c>
      <c r="O14" s="1">
        <f t="shared" si="1"/>
        <v>0.984972677595628</v>
      </c>
    </row>
    <row r="15" spans="1:15">
      <c r="A15" s="2" t="s">
        <v>17</v>
      </c>
      <c r="B15" s="2">
        <v>15.1926897397149</v>
      </c>
      <c r="C15" s="2">
        <v>0.98</v>
      </c>
      <c r="E15" s="2" t="s">
        <v>17</v>
      </c>
      <c r="F15" s="2">
        <v>28.9534426492412</v>
      </c>
      <c r="G15" s="2">
        <v>1</v>
      </c>
      <c r="I15" s="2" t="s">
        <v>17</v>
      </c>
      <c r="J15" s="2">
        <v>25.8306603744024</v>
      </c>
      <c r="K15" s="2">
        <v>0.992</v>
      </c>
      <c r="M15" s="2" t="s">
        <v>17</v>
      </c>
      <c r="N15" s="1">
        <f t="shared" si="0"/>
        <v>23.1872079551274</v>
      </c>
      <c r="O15" s="1">
        <f t="shared" si="1"/>
        <v>0.990437158469945</v>
      </c>
    </row>
    <row r="16" spans="1:15">
      <c r="A16" s="2" t="s">
        <v>18</v>
      </c>
      <c r="B16" s="2">
        <v>0.00633169954418826</v>
      </c>
      <c r="C16" s="2">
        <v>0.008</v>
      </c>
      <c r="E16" s="2"/>
      <c r="F16" s="2"/>
      <c r="G16" s="2"/>
      <c r="I16" s="2" t="s">
        <v>18</v>
      </c>
      <c r="J16" s="2">
        <v>0.000711237553342817</v>
      </c>
      <c r="K16" s="2">
        <v>0.004</v>
      </c>
      <c r="M16" s="2" t="s">
        <v>18</v>
      </c>
      <c r="N16" s="1">
        <f t="shared" si="0"/>
        <v>0.00240537469177974</v>
      </c>
      <c r="O16" s="1">
        <f t="shared" si="1"/>
        <v>0.00409836065573771</v>
      </c>
    </row>
    <row r="17" spans="1:15">
      <c r="A17" s="2" t="s">
        <v>19</v>
      </c>
      <c r="B17" s="2">
        <v>0.104067472280319</v>
      </c>
      <c r="C17" s="2">
        <v>0.092</v>
      </c>
      <c r="E17" s="2" t="s">
        <v>19</v>
      </c>
      <c r="F17" s="2">
        <v>0.04604511100398</v>
      </c>
      <c r="G17" s="2">
        <v>0.168103448275862</v>
      </c>
      <c r="I17" s="2" t="s">
        <v>19</v>
      </c>
      <c r="J17" s="2">
        <v>0.0597347898297899</v>
      </c>
      <c r="K17" s="2">
        <v>0.144</v>
      </c>
      <c r="M17" s="2" t="s">
        <v>19</v>
      </c>
      <c r="N17" s="1">
        <f t="shared" si="0"/>
        <v>0.0705369279787576</v>
      </c>
      <c r="O17" s="1">
        <f t="shared" si="1"/>
        <v>0.133879781420765</v>
      </c>
    </row>
    <row r="18" spans="1:15">
      <c r="A18" s="2" t="s">
        <v>20</v>
      </c>
      <c r="B18" s="2">
        <v>2.18659842078079</v>
      </c>
      <c r="C18" s="2">
        <v>0.528</v>
      </c>
      <c r="E18" s="2" t="s">
        <v>20</v>
      </c>
      <c r="F18" s="2">
        <v>0.631449923119288</v>
      </c>
      <c r="G18" s="2">
        <v>0.53448275862069</v>
      </c>
      <c r="I18" s="2" t="s">
        <v>20</v>
      </c>
      <c r="J18" s="2">
        <v>3.51298537290111</v>
      </c>
      <c r="K18" s="2">
        <v>0.556</v>
      </c>
      <c r="M18" s="2" t="s">
        <v>20</v>
      </c>
      <c r="N18" s="1">
        <f t="shared" si="0"/>
        <v>2.14671083413135</v>
      </c>
      <c r="O18" s="1">
        <f t="shared" si="1"/>
        <v>0.539617486338798</v>
      </c>
    </row>
    <row r="19" spans="1:15">
      <c r="A19" s="2" t="s">
        <v>21</v>
      </c>
      <c r="B19" s="2">
        <v>1.88527079525755</v>
      </c>
      <c r="C19" s="2">
        <v>0.152</v>
      </c>
      <c r="E19" s="2" t="s">
        <v>21</v>
      </c>
      <c r="F19" s="2">
        <v>0.0170368217280769</v>
      </c>
      <c r="G19" s="2">
        <v>0.103448275862069</v>
      </c>
      <c r="I19" s="2" t="s">
        <v>21</v>
      </c>
      <c r="J19" s="2">
        <v>0.0463810821480792</v>
      </c>
      <c r="K19" s="2">
        <v>0.24</v>
      </c>
      <c r="M19" s="2" t="s">
        <v>21</v>
      </c>
      <c r="N19" s="1">
        <f t="shared" si="0"/>
        <v>0.665116819661641</v>
      </c>
      <c r="O19" s="1">
        <f t="shared" si="1"/>
        <v>0.166666666666667</v>
      </c>
    </row>
    <row r="20" spans="1:15">
      <c r="A20" s="2" t="s">
        <v>22</v>
      </c>
      <c r="B20" s="2">
        <v>308.736351411059</v>
      </c>
      <c r="C20" s="2">
        <v>1</v>
      </c>
      <c r="E20" s="2" t="s">
        <v>22</v>
      </c>
      <c r="F20" s="2">
        <v>311.417513101384</v>
      </c>
      <c r="G20" s="2">
        <v>1</v>
      </c>
      <c r="I20" s="2" t="s">
        <v>22</v>
      </c>
      <c r="J20" s="2">
        <v>427.282341574509</v>
      </c>
      <c r="K20" s="2">
        <v>1</v>
      </c>
      <c r="M20" s="2" t="s">
        <v>22</v>
      </c>
      <c r="N20" s="1">
        <f t="shared" si="0"/>
        <v>350.073137002613</v>
      </c>
      <c r="O20" s="1">
        <f t="shared" si="1"/>
        <v>1</v>
      </c>
    </row>
    <row r="21" spans="1:15">
      <c r="A21" s="2" t="s">
        <v>23</v>
      </c>
      <c r="B21" s="2">
        <v>15.9332048032794</v>
      </c>
      <c r="C21" s="2">
        <v>0.884</v>
      </c>
      <c r="E21" s="2" t="s">
        <v>23</v>
      </c>
      <c r="F21" s="2">
        <v>29.4610361428572</v>
      </c>
      <c r="G21" s="2">
        <v>0.836206896551724</v>
      </c>
      <c r="I21" s="2" t="s">
        <v>23</v>
      </c>
      <c r="J21" s="2">
        <v>13.3859753236609</v>
      </c>
      <c r="K21" s="2">
        <v>0.724</v>
      </c>
      <c r="M21" s="2" t="s">
        <v>23</v>
      </c>
      <c r="N21" s="1">
        <f t="shared" si="0"/>
        <v>19.3507587662267</v>
      </c>
      <c r="O21" s="1">
        <f t="shared" si="1"/>
        <v>0.814207650273224</v>
      </c>
    </row>
    <row r="22" spans="1:15">
      <c r="A22" s="2" t="s">
        <v>24</v>
      </c>
      <c r="B22" s="2">
        <v>0.0136543298598635</v>
      </c>
      <c r="C22" s="2">
        <v>0.004</v>
      </c>
      <c r="E22" s="2" t="s">
        <v>24</v>
      </c>
      <c r="F22" s="2">
        <v>0.012629405594254</v>
      </c>
      <c r="G22" s="2">
        <v>0.0301724137931034</v>
      </c>
      <c r="I22" s="2" t="s">
        <v>24</v>
      </c>
      <c r="J22" s="2">
        <v>0.00261750423183825</v>
      </c>
      <c r="K22" s="2">
        <v>0.02</v>
      </c>
      <c r="M22" s="2" t="s">
        <v>24</v>
      </c>
      <c r="N22" s="1">
        <f t="shared" si="0"/>
        <v>0.0095600828152901</v>
      </c>
      <c r="O22" s="1">
        <f t="shared" si="1"/>
        <v>0.0177595628415301</v>
      </c>
    </row>
    <row r="23" spans="1:15">
      <c r="A23" s="2" t="s">
        <v>25</v>
      </c>
      <c r="B23" s="2">
        <v>0.000136133138209169</v>
      </c>
      <c r="C23" s="2">
        <v>0.004</v>
      </c>
      <c r="E23" s="2"/>
      <c r="F23" s="2"/>
      <c r="G23" s="2"/>
      <c r="I23" s="2"/>
      <c r="J23" s="2"/>
      <c r="K23" s="2"/>
      <c r="M23" s="2" t="s">
        <v>25</v>
      </c>
      <c r="N23" s="1">
        <f t="shared" si="0"/>
        <v>4.64935581315466e-5</v>
      </c>
      <c r="O23" s="1">
        <f t="shared" si="1"/>
        <v>0.00136612021857923</v>
      </c>
    </row>
    <row r="24" spans="1:15">
      <c r="A24" s="2" t="s">
        <v>26</v>
      </c>
      <c r="B24" s="2">
        <v>0.0245217789547126</v>
      </c>
      <c r="C24" s="2">
        <v>0.036</v>
      </c>
      <c r="E24" s="2" t="s">
        <v>26</v>
      </c>
      <c r="F24" s="2">
        <v>0.0170895730108843</v>
      </c>
      <c r="G24" s="2">
        <v>0.0775862068965517</v>
      </c>
      <c r="I24" s="2" t="s">
        <v>26</v>
      </c>
      <c r="J24" s="2">
        <v>0.0476501415135372</v>
      </c>
      <c r="K24" s="2">
        <v>0.044</v>
      </c>
      <c r="M24" s="2" t="s">
        <v>26</v>
      </c>
      <c r="N24" s="1">
        <f t="shared" si="0"/>
        <v>0.0300652473436989</v>
      </c>
      <c r="O24" s="1">
        <f t="shared" si="1"/>
        <v>0.0519125683060109</v>
      </c>
    </row>
    <row r="25" spans="1:15">
      <c r="A25" s="2" t="s">
        <v>27</v>
      </c>
      <c r="B25" s="2">
        <v>0.0861557683292701</v>
      </c>
      <c r="C25" s="2">
        <v>0.256</v>
      </c>
      <c r="E25" s="2" t="s">
        <v>27</v>
      </c>
      <c r="F25" s="2">
        <v>0.0547364050255315</v>
      </c>
      <c r="G25" s="2">
        <v>0.293103448275862</v>
      </c>
      <c r="I25" s="2" t="s">
        <v>27</v>
      </c>
      <c r="J25" s="2">
        <v>0.101382506989966</v>
      </c>
      <c r="K25" s="2">
        <v>0.344</v>
      </c>
      <c r="M25" s="2" t="s">
        <v>27</v>
      </c>
      <c r="N25" s="1">
        <f t="shared" si="0"/>
        <v>0.0813981076444429</v>
      </c>
      <c r="O25" s="1">
        <f t="shared" si="1"/>
        <v>0.297814207650273</v>
      </c>
    </row>
    <row r="26" spans="1:15">
      <c r="A26" s="2" t="s">
        <v>28</v>
      </c>
      <c r="B26" s="2">
        <v>4.06109800038769</v>
      </c>
      <c r="C26" s="2">
        <v>0.68</v>
      </c>
      <c r="E26" s="2" t="s">
        <v>28</v>
      </c>
      <c r="F26" s="2">
        <v>6.56778280820776</v>
      </c>
      <c r="G26" s="2">
        <v>0.892241379310345</v>
      </c>
      <c r="I26" s="2" t="s">
        <v>28</v>
      </c>
      <c r="J26" s="2">
        <v>3.93443736364398</v>
      </c>
      <c r="K26" s="2">
        <v>0.716</v>
      </c>
      <c r="M26" s="2" t="s">
        <v>28</v>
      </c>
      <c r="N26" s="1">
        <f t="shared" si="0"/>
        <v>4.81230799523514</v>
      </c>
      <c r="O26" s="1">
        <f t="shared" si="1"/>
        <v>0.759562841530055</v>
      </c>
    </row>
    <row r="27" spans="1:15">
      <c r="A27" s="2" t="s">
        <v>29</v>
      </c>
      <c r="B27" s="2">
        <v>0.0417251049947942</v>
      </c>
      <c r="C27" s="2">
        <v>0.052</v>
      </c>
      <c r="E27" s="2" t="s">
        <v>29</v>
      </c>
      <c r="F27" s="2">
        <v>0.0472383137127578</v>
      </c>
      <c r="G27" s="2">
        <v>0.133620689655172</v>
      </c>
      <c r="I27" s="2" t="s">
        <v>29</v>
      </c>
      <c r="J27" s="2">
        <v>0.0347648686191507</v>
      </c>
      <c r="K27" s="2">
        <v>0.064</v>
      </c>
      <c r="M27" s="2" t="s">
        <v>29</v>
      </c>
      <c r="N27" s="1">
        <f t="shared" si="0"/>
        <v>0.0410953308536148</v>
      </c>
      <c r="O27" s="1">
        <f t="shared" si="1"/>
        <v>0.0819672131147541</v>
      </c>
    </row>
    <row r="28" spans="1:15">
      <c r="A28" s="2" t="s">
        <v>30</v>
      </c>
      <c r="B28" s="2">
        <v>0.000400600901352028</v>
      </c>
      <c r="C28" s="2">
        <v>0.004</v>
      </c>
      <c r="E28" s="2"/>
      <c r="F28" s="2"/>
      <c r="G28" s="2"/>
      <c r="I28" s="2" t="s">
        <v>31</v>
      </c>
      <c r="J28" s="2">
        <v>0.000559127760693318</v>
      </c>
      <c r="K28" s="2">
        <v>0.004</v>
      </c>
      <c r="M28" s="2" t="s">
        <v>30</v>
      </c>
      <c r="N28" s="1">
        <f t="shared" si="0"/>
        <v>0.000327776182392536</v>
      </c>
      <c r="O28" s="1">
        <f t="shared" si="1"/>
        <v>0.00273224043715847</v>
      </c>
    </row>
    <row r="29" spans="1:15">
      <c r="A29" s="2" t="s">
        <v>32</v>
      </c>
      <c r="B29" s="2">
        <v>0.40281118029317</v>
      </c>
      <c r="C29" s="2">
        <v>0.104</v>
      </c>
      <c r="E29" s="2" t="s">
        <v>32</v>
      </c>
      <c r="F29" s="2">
        <v>0.205791594822047</v>
      </c>
      <c r="G29" s="2">
        <v>0.155172413793103</v>
      </c>
      <c r="I29" s="2" t="s">
        <v>32</v>
      </c>
      <c r="J29" s="2">
        <v>0.0354440109902185</v>
      </c>
      <c r="K29" s="2">
        <v>0.032</v>
      </c>
      <c r="M29" s="2" t="s">
        <v>32</v>
      </c>
      <c r="N29" s="1">
        <f t="shared" si="0"/>
        <v>0.214900884999402</v>
      </c>
      <c r="O29" s="1">
        <f t="shared" si="1"/>
        <v>0.0956284153005464</v>
      </c>
    </row>
    <row r="30" spans="1:15">
      <c r="A30" s="2" t="s">
        <v>33</v>
      </c>
      <c r="B30" s="2">
        <v>14.1269879504093</v>
      </c>
      <c r="C30" s="2">
        <v>0.684</v>
      </c>
      <c r="E30" s="2" t="s">
        <v>33</v>
      </c>
      <c r="F30" s="2">
        <v>22.8858386352757</v>
      </c>
      <c r="G30" s="2">
        <v>0.806034482758621</v>
      </c>
      <c r="I30" s="2" t="s">
        <v>33</v>
      </c>
      <c r="J30" s="2">
        <v>11.8009740270898</v>
      </c>
      <c r="K30" s="2">
        <v>0.612</v>
      </c>
      <c r="M30" s="2" t="s">
        <v>33</v>
      </c>
      <c r="N30" s="1">
        <f t="shared" si="0"/>
        <v>16.1086134668835</v>
      </c>
      <c r="O30" s="1">
        <f t="shared" si="1"/>
        <v>0.698087431693989</v>
      </c>
    </row>
    <row r="31" spans="1:15">
      <c r="A31" s="2" t="s">
        <v>34</v>
      </c>
      <c r="B31" s="2">
        <v>2.3426556968987</v>
      </c>
      <c r="C31" s="2">
        <v>0.724</v>
      </c>
      <c r="E31" s="2" t="s">
        <v>34</v>
      </c>
      <c r="F31" s="2">
        <v>1.44370352796339</v>
      </c>
      <c r="G31" s="2">
        <v>0.75</v>
      </c>
      <c r="I31" s="2" t="s">
        <v>34</v>
      </c>
      <c r="J31" s="2">
        <v>2.00517439414903</v>
      </c>
      <c r="K31" s="2">
        <v>0.8</v>
      </c>
      <c r="M31" s="2" t="s">
        <v>34</v>
      </c>
      <c r="N31" s="1">
        <f t="shared" si="0"/>
        <v>1.94248188695278</v>
      </c>
      <c r="O31" s="1">
        <f t="shared" si="1"/>
        <v>0.758196721311475</v>
      </c>
    </row>
    <row r="32" spans="1:15">
      <c r="A32" s="2" t="s">
        <v>35</v>
      </c>
      <c r="B32" s="2">
        <v>0.615733358624381</v>
      </c>
      <c r="C32" s="2">
        <v>0.472</v>
      </c>
      <c r="E32" s="2" t="s">
        <v>35</v>
      </c>
      <c r="F32" s="2">
        <v>2.77109950184975</v>
      </c>
      <c r="G32" s="2">
        <v>0.685344827586207</v>
      </c>
      <c r="I32" s="2" t="s">
        <v>35</v>
      </c>
      <c r="J32" s="2">
        <v>0.969945173161815</v>
      </c>
      <c r="K32" s="2">
        <v>0.392</v>
      </c>
      <c r="M32" s="2" t="s">
        <v>35</v>
      </c>
      <c r="N32" s="1">
        <f t="shared" si="0"/>
        <v>1.4198288488739</v>
      </c>
      <c r="O32" s="1">
        <f t="shared" si="1"/>
        <v>0.512295081967213</v>
      </c>
    </row>
    <row r="33" spans="1:15">
      <c r="A33" s="2" t="s">
        <v>36</v>
      </c>
      <c r="B33" s="2">
        <v>116.158186070622</v>
      </c>
      <c r="C33" s="2">
        <v>1</v>
      </c>
      <c r="E33" s="2" t="s">
        <v>36</v>
      </c>
      <c r="F33" s="2">
        <v>97.5484538606722</v>
      </c>
      <c r="G33" s="2">
        <v>1</v>
      </c>
      <c r="I33" s="2" t="s">
        <v>36</v>
      </c>
      <c r="J33" s="2">
        <v>113.871155085831</v>
      </c>
      <c r="K33" s="2">
        <v>1</v>
      </c>
      <c r="M33" s="2" t="s">
        <v>36</v>
      </c>
      <c r="N33" s="1">
        <f t="shared" si="0"/>
        <v>109.478929760641</v>
      </c>
      <c r="O33" s="1">
        <f t="shared" si="1"/>
        <v>1</v>
      </c>
    </row>
    <row r="34" spans="1:15">
      <c r="A34" s="2" t="s">
        <v>37</v>
      </c>
      <c r="B34" s="2">
        <v>0.21677348252714</v>
      </c>
      <c r="C34" s="2">
        <v>0.224</v>
      </c>
      <c r="E34" s="2" t="s">
        <v>37</v>
      </c>
      <c r="F34" s="2">
        <v>0.367403842929644</v>
      </c>
      <c r="G34" s="2">
        <v>0.228448275862069</v>
      </c>
      <c r="I34" s="2" t="s">
        <v>37</v>
      </c>
      <c r="J34" s="2">
        <v>0.220068003250165</v>
      </c>
      <c r="K34" s="2">
        <v>0.248</v>
      </c>
      <c r="M34" s="2" t="s">
        <v>37</v>
      </c>
      <c r="N34" s="1">
        <f t="shared" si="0"/>
        <v>0.265639430333338</v>
      </c>
      <c r="O34" s="1">
        <f t="shared" si="1"/>
        <v>0.233606557377049</v>
      </c>
    </row>
    <row r="35" spans="1:15">
      <c r="A35" s="2" t="s">
        <v>38</v>
      </c>
      <c r="B35" s="2">
        <v>5.84022834862808</v>
      </c>
      <c r="C35" s="2">
        <v>0.82</v>
      </c>
      <c r="E35" s="2" t="s">
        <v>38</v>
      </c>
      <c r="F35" s="2">
        <v>16.1148354341321</v>
      </c>
      <c r="G35" s="2">
        <v>0.913793103448276</v>
      </c>
      <c r="I35" s="2" t="s">
        <v>38</v>
      </c>
      <c r="J35" s="2">
        <v>10.3755372352402</v>
      </c>
      <c r="K35" s="2">
        <v>0.828</v>
      </c>
      <c r="M35" s="2" t="s">
        <v>38</v>
      </c>
      <c r="N35" s="1">
        <f t="shared" si="0"/>
        <v>10.6456054872756</v>
      </c>
      <c r="O35" s="1">
        <f t="shared" si="1"/>
        <v>0.852459016393443</v>
      </c>
    </row>
    <row r="36" spans="1:15">
      <c r="A36" s="2" t="s">
        <v>39</v>
      </c>
      <c r="B36" s="2">
        <v>0.931420881510698</v>
      </c>
      <c r="C36" s="2">
        <v>0.576</v>
      </c>
      <c r="E36" s="2" t="s">
        <v>39</v>
      </c>
      <c r="F36" s="2">
        <v>1.69518817500946</v>
      </c>
      <c r="G36" s="2">
        <v>0.65948275862069</v>
      </c>
      <c r="I36" s="2" t="s">
        <v>39</v>
      </c>
      <c r="J36" s="2">
        <v>1.14697612317678</v>
      </c>
      <c r="K36" s="2">
        <v>0.436</v>
      </c>
      <c r="M36" s="2" t="s">
        <v>39</v>
      </c>
      <c r="N36" s="1">
        <f t="shared" si="0"/>
        <v>1.24710779750555</v>
      </c>
      <c r="O36" s="1">
        <f t="shared" si="1"/>
        <v>0.554644808743169</v>
      </c>
    </row>
    <row r="37" spans="1:15">
      <c r="A37" s="2" t="s">
        <v>40</v>
      </c>
      <c r="B37" s="2">
        <v>0.168974874256178</v>
      </c>
      <c r="C37" s="2">
        <v>0.232</v>
      </c>
      <c r="E37" s="2" t="s">
        <v>40</v>
      </c>
      <c r="F37" s="2">
        <v>0.00727221887607789</v>
      </c>
      <c r="G37" s="2">
        <v>0.0517241379310345</v>
      </c>
      <c r="I37" s="2" t="s">
        <v>40</v>
      </c>
      <c r="J37" s="2">
        <v>0.204321541290488</v>
      </c>
      <c r="K37" s="2">
        <v>0.144</v>
      </c>
      <c r="M37" s="2" t="s">
        <v>40</v>
      </c>
      <c r="N37" s="1">
        <f t="shared" si="0"/>
        <v>0.12979680145617</v>
      </c>
      <c r="O37" s="1">
        <f t="shared" si="1"/>
        <v>0.144808743169399</v>
      </c>
    </row>
    <row r="38" spans="1:15">
      <c r="A38" s="2" t="s">
        <v>41</v>
      </c>
      <c r="B38" s="2">
        <v>0.244156716176436</v>
      </c>
      <c r="C38" s="2">
        <v>0.148</v>
      </c>
      <c r="E38" s="2" t="s">
        <v>41</v>
      </c>
      <c r="F38" s="2">
        <v>0.592750566958883</v>
      </c>
      <c r="G38" s="2">
        <v>0.456896551724138</v>
      </c>
      <c r="I38" s="2" t="s">
        <v>41</v>
      </c>
      <c r="J38" s="2">
        <v>0.0830809538628247</v>
      </c>
      <c r="K38" s="2">
        <v>0.136</v>
      </c>
      <c r="M38" s="2" t="s">
        <v>41</v>
      </c>
      <c r="N38" s="1">
        <f t="shared" si="0"/>
        <v>0.299627799240814</v>
      </c>
      <c r="O38" s="1">
        <f t="shared" si="1"/>
        <v>0.241803278688525</v>
      </c>
    </row>
    <row r="39" spans="1:15">
      <c r="A39" s="2" t="s">
        <v>42</v>
      </c>
      <c r="B39" s="2">
        <v>0.119655816610141</v>
      </c>
      <c r="C39" s="2">
        <v>0.036</v>
      </c>
      <c r="E39" s="2" t="s">
        <v>42</v>
      </c>
      <c r="F39" s="2">
        <v>0.0210700330911044</v>
      </c>
      <c r="G39" s="2">
        <v>0.0431034482758621</v>
      </c>
      <c r="I39" s="2" t="s">
        <v>42</v>
      </c>
      <c r="J39" s="2">
        <v>0.000177888463933114</v>
      </c>
      <c r="K39" s="2">
        <v>0.004</v>
      </c>
      <c r="M39" s="2" t="s">
        <v>42</v>
      </c>
      <c r="N39" s="1">
        <f t="shared" si="0"/>
        <v>0.0476047458273971</v>
      </c>
      <c r="O39" s="1">
        <f t="shared" si="1"/>
        <v>0.0273224043715847</v>
      </c>
    </row>
    <row r="40" spans="1:15">
      <c r="A40" s="2" t="s">
        <v>43</v>
      </c>
      <c r="B40" s="2">
        <v>40.8529643054676</v>
      </c>
      <c r="C40" s="2">
        <v>1</v>
      </c>
      <c r="E40" s="2" t="s">
        <v>43</v>
      </c>
      <c r="F40" s="2">
        <v>31.5507501685104</v>
      </c>
      <c r="G40" s="2">
        <v>1</v>
      </c>
      <c r="I40" s="2" t="s">
        <v>43</v>
      </c>
      <c r="J40" s="2">
        <v>41.6817915321898</v>
      </c>
      <c r="K40" s="2">
        <v>1</v>
      </c>
      <c r="M40" s="2" t="s">
        <v>43</v>
      </c>
      <c r="N40" s="1">
        <f t="shared" si="0"/>
        <v>38.1877909815693</v>
      </c>
      <c r="O40" s="1">
        <f t="shared" si="1"/>
        <v>1</v>
      </c>
    </row>
    <row r="41" spans="1:15">
      <c r="A41" s="2" t="s">
        <v>44</v>
      </c>
      <c r="B41" s="2">
        <v>1.33497687450918</v>
      </c>
      <c r="C41" s="2">
        <v>0.848</v>
      </c>
      <c r="E41" s="2" t="s">
        <v>44</v>
      </c>
      <c r="F41" s="2">
        <v>6.36947064059896</v>
      </c>
      <c r="G41" s="2">
        <v>0.827586206896552</v>
      </c>
      <c r="I41" s="2" t="s">
        <v>44</v>
      </c>
      <c r="J41" s="2">
        <v>2.41887879584442</v>
      </c>
      <c r="K41" s="2">
        <v>0.824</v>
      </c>
      <c r="M41" s="2" t="s">
        <v>44</v>
      </c>
      <c r="N41" s="1">
        <f t="shared" si="0"/>
        <v>3.30079386093901</v>
      </c>
      <c r="O41" s="1">
        <f t="shared" si="1"/>
        <v>0.833333333333333</v>
      </c>
    </row>
    <row r="42" spans="1:15">
      <c r="A42" s="2" t="s">
        <v>45</v>
      </c>
      <c r="B42" s="2"/>
      <c r="C42" s="2"/>
      <c r="E42" s="2" t="s">
        <v>45</v>
      </c>
      <c r="F42" s="2">
        <v>0.00162781109312267</v>
      </c>
      <c r="G42" s="2">
        <v>0.0172413793103448</v>
      </c>
      <c r="I42" s="2" t="s">
        <v>45</v>
      </c>
      <c r="J42" s="2">
        <v>0.000764649946178306</v>
      </c>
      <c r="K42" s="2">
        <v>0.012</v>
      </c>
      <c r="M42" s="2" t="s">
        <v>45</v>
      </c>
      <c r="N42" s="1">
        <f t="shared" si="0"/>
        <v>0.000777069207853876</v>
      </c>
      <c r="O42" s="1">
        <f t="shared" si="1"/>
        <v>0.00956284153005464</v>
      </c>
    </row>
    <row r="43" spans="1:15">
      <c r="A43" s="2" t="s">
        <v>46</v>
      </c>
      <c r="B43" s="2">
        <v>0.00144770177343467</v>
      </c>
      <c r="C43" s="2">
        <v>0.004</v>
      </c>
      <c r="E43" s="2"/>
      <c r="F43" s="2"/>
      <c r="G43" s="2"/>
      <c r="I43" s="2" t="s">
        <v>46</v>
      </c>
      <c r="J43" s="2">
        <v>0.0063912683405263</v>
      </c>
      <c r="K43" s="2">
        <v>0.012</v>
      </c>
      <c r="M43" s="2" t="s">
        <v>46</v>
      </c>
      <c r="N43" s="1">
        <f t="shared" si="0"/>
        <v>0.00267724389138011</v>
      </c>
      <c r="O43" s="1">
        <f t="shared" si="1"/>
        <v>0.00546448087431694</v>
      </c>
    </row>
    <row r="44" spans="1:15">
      <c r="A44" s="2" t="s">
        <v>47</v>
      </c>
      <c r="B44" s="2">
        <v>0.0195673493284068</v>
      </c>
      <c r="C44" s="2">
        <v>0.024</v>
      </c>
      <c r="E44" s="2" t="s">
        <v>47</v>
      </c>
      <c r="F44" s="2">
        <v>0.00183326232609405</v>
      </c>
      <c r="G44" s="2">
        <v>0.0258620689655172</v>
      </c>
      <c r="I44" s="2" t="s">
        <v>47</v>
      </c>
      <c r="J44" s="2">
        <v>0.00425047197673554</v>
      </c>
      <c r="K44" s="2">
        <v>0.028</v>
      </c>
      <c r="M44" s="2" t="s">
        <v>47</v>
      </c>
      <c r="N44" s="1">
        <f t="shared" si="0"/>
        <v>0.00871553577314128</v>
      </c>
      <c r="O44" s="1">
        <f t="shared" si="1"/>
        <v>0.0259562841530055</v>
      </c>
    </row>
    <row r="45" spans="1:15">
      <c r="A45" s="2" t="s">
        <v>48</v>
      </c>
      <c r="B45" s="2">
        <v>0.0329096880039492</v>
      </c>
      <c r="C45" s="2">
        <v>0.016</v>
      </c>
      <c r="E45" s="2"/>
      <c r="F45" s="2"/>
      <c r="G45" s="2"/>
      <c r="I45" s="2"/>
      <c r="J45" s="2"/>
      <c r="K45" s="2"/>
      <c r="M45" s="2" t="s">
        <v>48</v>
      </c>
      <c r="N45" s="1">
        <f t="shared" si="0"/>
        <v>0.0112396475423324</v>
      </c>
      <c r="O45" s="1">
        <f t="shared" si="1"/>
        <v>0.00546448087431694</v>
      </c>
    </row>
    <row r="46" spans="1:15">
      <c r="A46" s="2" t="s">
        <v>49</v>
      </c>
      <c r="B46" s="2">
        <v>0.0175514576477542</v>
      </c>
      <c r="C46" s="2">
        <v>0.052</v>
      </c>
      <c r="E46" s="2" t="s">
        <v>49</v>
      </c>
      <c r="F46" s="2">
        <v>0.0308070911933673</v>
      </c>
      <c r="G46" s="2">
        <v>0.0646551724137931</v>
      </c>
      <c r="I46" s="2" t="s">
        <v>49</v>
      </c>
      <c r="J46" s="2">
        <v>0.0176677225165914</v>
      </c>
      <c r="K46" s="2">
        <v>0.084</v>
      </c>
      <c r="M46" s="2" t="s">
        <v>49</v>
      </c>
      <c r="N46" s="1">
        <f t="shared" si="0"/>
        <v>0.021792404642005</v>
      </c>
      <c r="O46" s="1">
        <f t="shared" si="1"/>
        <v>0.0669398907103825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AMao</dc:creator>
  <cp:lastModifiedBy>Mons</cp:lastModifiedBy>
  <dcterms:created xsi:type="dcterms:W3CDTF">2023-02-08T14:54:40Z</dcterms:created>
  <dcterms:modified xsi:type="dcterms:W3CDTF">2023-02-08T15:17:14Z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7484DFF32D7B4E5EAA1C26E69B284A05</vt:lpwstr>
  </property>
  <property fmtid="{D5CDD505-2E9C-101B-9397-08002B2CF9AE}" pid="3" name="KSOProductBuildVer">
    <vt:lpwstr>2052-11.1.0.13703</vt:lpwstr>
  </property>
</Properties>
</file>