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19" i="1"/>
  <c r="H18"/>
  <c r="H22"/>
  <c r="H5"/>
</calcChain>
</file>

<file path=xl/sharedStrings.xml><?xml version="1.0" encoding="utf-8"?>
<sst xmlns="http://schemas.openxmlformats.org/spreadsheetml/2006/main" count="44" uniqueCount="36">
  <si>
    <t>Wind Speed</t>
  </si>
  <si>
    <t>Amount of Rainfall</t>
  </si>
  <si>
    <t>Industrial area</t>
  </si>
  <si>
    <t>Agricultural area</t>
  </si>
  <si>
    <t>Typhoon</t>
  </si>
  <si>
    <t>Area Affected</t>
  </si>
  <si>
    <t>Cost</t>
  </si>
  <si>
    <t>Aurora</t>
  </si>
  <si>
    <t>Year</t>
  </si>
  <si>
    <t>Kajiki/Basyang</t>
  </si>
  <si>
    <t>Surigao del Norte</t>
  </si>
  <si>
    <t>Rammasun/Glenda</t>
  </si>
  <si>
    <t>Albay</t>
  </si>
  <si>
    <t>Kalmaegi/Luis</t>
  </si>
  <si>
    <t>Cagayan</t>
  </si>
  <si>
    <t>Fung-wong/Mario</t>
  </si>
  <si>
    <t>Ilocos Norte</t>
  </si>
  <si>
    <t>Batangas</t>
  </si>
  <si>
    <t>Hagupit/Ruby</t>
  </si>
  <si>
    <t>Jangmi/Seniang</t>
  </si>
  <si>
    <t>Bohol</t>
  </si>
  <si>
    <t>Negros Occidental</t>
  </si>
  <si>
    <t>Eastern Samar</t>
  </si>
  <si>
    <t>Samar</t>
  </si>
  <si>
    <t>Surigao del Sur</t>
  </si>
  <si>
    <t>Rumbia/Gorio</t>
  </si>
  <si>
    <t>Cimaron/Isang</t>
  </si>
  <si>
    <t>Utor/Labuyo</t>
  </si>
  <si>
    <t>Nari/Santi</t>
  </si>
  <si>
    <t>Krosa/Vinta</t>
  </si>
  <si>
    <t>Haiyan/Yolanda</t>
  </si>
  <si>
    <t>La Union</t>
  </si>
  <si>
    <t>Zambales</t>
  </si>
  <si>
    <t>Leyte</t>
  </si>
  <si>
    <t>Iloilo</t>
  </si>
  <si>
    <t>Sorsogon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</si>
</sst>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zoomScale="70" zoomScaleNormal="70" workbookViewId="0">
      <selection activeCell="J22" sqref="J22"/>
    </sheetView>
  </sheetViews>
  <sheetFormatPr defaultRowHeight="15"/>
  <cols>
    <col min="1" max="1" width="12.85546875" customWidth="1"/>
    <col min="2" max="2" width="18.140625" customWidth="1"/>
    <col min="3" max="3" width="19.140625" customWidth="1"/>
    <col min="4" max="4" width="11.7109375" bestFit="1" customWidth="1"/>
    <col min="5" max="5" width="17.85546875" bestFit="1" customWidth="1"/>
    <col min="6" max="6" width="15.42578125" bestFit="1" customWidth="1"/>
    <col min="7" max="7" width="18" customWidth="1"/>
    <col min="8" max="8" width="15.7109375" bestFit="1" customWidth="1"/>
    <col min="9" max="9" width="12" bestFit="1" customWidth="1"/>
  </cols>
  <sheetData>
    <row r="1" spans="1:8">
      <c r="A1" t="s">
        <v>8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3</v>
      </c>
      <c r="H1" t="s">
        <v>6</v>
      </c>
    </row>
    <row r="2" spans="1:8">
      <c r="A2">
        <v>2014</v>
      </c>
      <c r="B2" t="s">
        <v>9</v>
      </c>
      <c r="C2" t="s">
        <v>10</v>
      </c>
      <c r="D2">
        <v>35</v>
      </c>
      <c r="E2">
        <v>300</v>
      </c>
      <c r="F2">
        <v>22</v>
      </c>
      <c r="G2">
        <v>57</v>
      </c>
      <c r="H2">
        <v>258391402.273</v>
      </c>
    </row>
    <row r="3" spans="1:8">
      <c r="B3" t="s">
        <v>11</v>
      </c>
      <c r="C3" t="s">
        <v>12</v>
      </c>
      <c r="D3">
        <v>80</v>
      </c>
      <c r="E3">
        <v>300</v>
      </c>
      <c r="F3">
        <v>25</v>
      </c>
      <c r="G3">
        <v>51</v>
      </c>
      <c r="H3">
        <v>9100000000</v>
      </c>
    </row>
    <row r="4" spans="1:8">
      <c r="C4" t="s">
        <v>17</v>
      </c>
      <c r="D4">
        <v>70</v>
      </c>
      <c r="E4">
        <v>200</v>
      </c>
      <c r="F4">
        <v>27</v>
      </c>
      <c r="G4">
        <v>53</v>
      </c>
      <c r="H4">
        <v>4949000000</v>
      </c>
    </row>
    <row r="5" spans="1:8">
      <c r="B5" t="s">
        <v>13</v>
      </c>
      <c r="C5" t="s">
        <v>14</v>
      </c>
      <c r="D5">
        <v>45</v>
      </c>
      <c r="E5">
        <v>250</v>
      </c>
      <c r="F5">
        <v>22</v>
      </c>
      <c r="G5">
        <v>62</v>
      </c>
      <c r="H5">
        <f>12280452.05+10010.1+29000</f>
        <v>12319462.15</v>
      </c>
    </row>
    <row r="6" spans="1:8">
      <c r="C6" t="s">
        <v>16</v>
      </c>
      <c r="D6">
        <v>45</v>
      </c>
      <c r="E6">
        <v>250</v>
      </c>
      <c r="F6">
        <v>23</v>
      </c>
      <c r="G6">
        <v>60</v>
      </c>
      <c r="H6">
        <v>606529</v>
      </c>
    </row>
    <row r="7" spans="1:8">
      <c r="B7" t="s">
        <v>15</v>
      </c>
      <c r="C7" t="s">
        <v>14</v>
      </c>
      <c r="D7">
        <v>65</v>
      </c>
      <c r="E7">
        <v>200</v>
      </c>
      <c r="F7">
        <v>22</v>
      </c>
      <c r="G7">
        <v>62</v>
      </c>
      <c r="H7">
        <v>365638470</v>
      </c>
    </row>
    <row r="8" spans="1:8">
      <c r="B8" t="s">
        <v>18</v>
      </c>
      <c r="C8" t="s">
        <v>22</v>
      </c>
      <c r="D8">
        <v>90</v>
      </c>
      <c r="E8">
        <v>250</v>
      </c>
      <c r="F8">
        <v>19</v>
      </c>
      <c r="G8">
        <v>59</v>
      </c>
      <c r="H8">
        <v>301162911</v>
      </c>
    </row>
    <row r="9" spans="1:8">
      <c r="C9" t="s">
        <v>23</v>
      </c>
      <c r="D9">
        <v>90</v>
      </c>
      <c r="E9">
        <v>250</v>
      </c>
      <c r="F9">
        <v>18</v>
      </c>
      <c r="G9">
        <v>61</v>
      </c>
      <c r="H9">
        <v>262083045</v>
      </c>
    </row>
    <row r="10" spans="1:8">
      <c r="C10" t="s">
        <v>17</v>
      </c>
      <c r="D10">
        <v>45</v>
      </c>
      <c r="E10">
        <v>112</v>
      </c>
      <c r="F10">
        <v>27</v>
      </c>
      <c r="G10">
        <v>53</v>
      </c>
      <c r="H10">
        <v>17611663</v>
      </c>
    </row>
    <row r="11" spans="1:8">
      <c r="B11" t="s">
        <v>19</v>
      </c>
      <c r="C11" t="s">
        <v>24</v>
      </c>
      <c r="D11">
        <v>35</v>
      </c>
      <c r="E11">
        <v>175</v>
      </c>
      <c r="F11">
        <v>18</v>
      </c>
      <c r="G11">
        <v>57</v>
      </c>
      <c r="H11">
        <v>31905967.289999999</v>
      </c>
    </row>
    <row r="12" spans="1:8">
      <c r="C12" t="s">
        <v>20</v>
      </c>
      <c r="D12">
        <v>40</v>
      </c>
      <c r="E12">
        <v>200</v>
      </c>
      <c r="F12">
        <v>20</v>
      </c>
      <c r="G12">
        <v>58</v>
      </c>
      <c r="H12">
        <v>52504807</v>
      </c>
    </row>
    <row r="13" spans="1:8">
      <c r="C13" t="s">
        <v>21</v>
      </c>
      <c r="D13">
        <v>35</v>
      </c>
      <c r="E13">
        <v>200</v>
      </c>
      <c r="F13">
        <v>21</v>
      </c>
      <c r="G13">
        <v>61</v>
      </c>
      <c r="H13">
        <v>489040</v>
      </c>
    </row>
    <row r="14" spans="1:8">
      <c r="A14">
        <v>2013</v>
      </c>
      <c r="B14" t="s">
        <v>25</v>
      </c>
      <c r="C14" t="s">
        <v>22</v>
      </c>
      <c r="D14">
        <v>35</v>
      </c>
      <c r="E14">
        <v>250</v>
      </c>
      <c r="F14">
        <v>19</v>
      </c>
      <c r="G14">
        <v>59</v>
      </c>
      <c r="H14">
        <v>31220989</v>
      </c>
    </row>
    <row r="15" spans="1:8">
      <c r="C15" t="s">
        <v>35</v>
      </c>
      <c r="D15">
        <v>35</v>
      </c>
      <c r="E15">
        <v>300</v>
      </c>
      <c r="F15">
        <v>18</v>
      </c>
      <c r="G15">
        <v>57</v>
      </c>
      <c r="H15">
        <v>44782100</v>
      </c>
    </row>
    <row r="16" spans="1:8">
      <c r="C16" t="s">
        <v>17</v>
      </c>
      <c r="D16">
        <v>35</v>
      </c>
      <c r="E16">
        <v>250</v>
      </c>
      <c r="F16">
        <v>27</v>
      </c>
      <c r="G16">
        <v>53</v>
      </c>
      <c r="H16">
        <v>11745100</v>
      </c>
    </row>
    <row r="17" spans="2:8">
      <c r="B17" t="s">
        <v>26</v>
      </c>
      <c r="C17" t="s">
        <v>14</v>
      </c>
      <c r="D17">
        <v>35</v>
      </c>
      <c r="E17">
        <v>200</v>
      </c>
      <c r="F17">
        <v>22</v>
      </c>
      <c r="G17">
        <v>62</v>
      </c>
      <c r="H17">
        <v>36282100</v>
      </c>
    </row>
    <row r="18" spans="2:8">
      <c r="B18" t="s">
        <v>27</v>
      </c>
      <c r="C18" t="s">
        <v>7</v>
      </c>
      <c r="D18">
        <v>95</v>
      </c>
      <c r="E18">
        <v>350</v>
      </c>
      <c r="F18">
        <v>17</v>
      </c>
      <c r="G18">
        <v>58</v>
      </c>
      <c r="H18">
        <f>398073951+32828259</f>
        <v>430902210</v>
      </c>
    </row>
    <row r="19" spans="2:8">
      <c r="C19" t="s">
        <v>31</v>
      </c>
      <c r="D19">
        <v>75</v>
      </c>
      <c r="E19">
        <v>350</v>
      </c>
      <c r="F19">
        <v>24</v>
      </c>
      <c r="G19">
        <v>53</v>
      </c>
      <c r="H19">
        <f>2200000+11912070</f>
        <v>14112070</v>
      </c>
    </row>
    <row r="20" spans="2:8">
      <c r="B20" t="s">
        <v>28</v>
      </c>
      <c r="C20" t="s">
        <v>7</v>
      </c>
      <c r="D20">
        <v>70</v>
      </c>
      <c r="E20">
        <v>400</v>
      </c>
      <c r="F20">
        <v>17</v>
      </c>
      <c r="G20">
        <v>58</v>
      </c>
      <c r="H20">
        <v>59283222</v>
      </c>
    </row>
    <row r="21" spans="2:8">
      <c r="C21" t="s">
        <v>32</v>
      </c>
      <c r="D21">
        <v>65</v>
      </c>
      <c r="E21">
        <v>320</v>
      </c>
      <c r="F21">
        <v>19</v>
      </c>
      <c r="G21">
        <v>66</v>
      </c>
      <c r="H21">
        <v>3845216</v>
      </c>
    </row>
    <row r="22" spans="2:8">
      <c r="B22" t="s">
        <v>29</v>
      </c>
      <c r="C22" t="s">
        <v>14</v>
      </c>
      <c r="D22">
        <v>70</v>
      </c>
      <c r="E22">
        <v>52</v>
      </c>
      <c r="F22">
        <v>22</v>
      </c>
      <c r="G22">
        <v>62</v>
      </c>
      <c r="H22">
        <f>180877580+2061500</f>
        <v>182939080</v>
      </c>
    </row>
    <row r="23" spans="2:8">
      <c r="C23" t="s">
        <v>16</v>
      </c>
      <c r="D23">
        <v>70</v>
      </c>
      <c r="E23">
        <v>52</v>
      </c>
      <c r="F23">
        <v>23</v>
      </c>
      <c r="G23">
        <v>60</v>
      </c>
      <c r="H23">
        <v>235031910.46000001</v>
      </c>
    </row>
    <row r="24" spans="2:8">
      <c r="B24" t="s">
        <v>30</v>
      </c>
      <c r="C24" t="s">
        <v>33</v>
      </c>
      <c r="D24">
        <v>110</v>
      </c>
      <c r="E24">
        <v>52</v>
      </c>
      <c r="F24">
        <v>20</v>
      </c>
      <c r="G24">
        <v>57</v>
      </c>
      <c r="H24">
        <v>2665705225</v>
      </c>
    </row>
    <row r="25" spans="2:8">
      <c r="C25" t="s">
        <v>34</v>
      </c>
      <c r="D25">
        <v>90</v>
      </c>
      <c r="E25">
        <v>52</v>
      </c>
      <c r="F25">
        <v>22</v>
      </c>
      <c r="G25">
        <v>64</v>
      </c>
      <c r="H25">
        <v>537856800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 Leo Castillo</dc:creator>
  <cp:lastModifiedBy>Karlos Leo Castillo</cp:lastModifiedBy>
  <dcterms:created xsi:type="dcterms:W3CDTF">2015-12-02T12:47:51Z</dcterms:created>
  <dcterms:modified xsi:type="dcterms:W3CDTF">2015-12-02T18:15:40Z</dcterms:modified>
</cp:coreProperties>
</file>