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GitHub\DMH-Navigator\BoMs\"/>
    </mc:Choice>
  </mc:AlternateContent>
  <xr:revisionPtr revIDLastSave="0" documentId="13_ncr:1_{3F6DA7B6-9251-4F41-B37E-15E51BA17615}" xr6:coauthVersionLast="47" xr6:coauthVersionMax="47" xr10:uidLastSave="{00000000-0000-0000-0000-000000000000}"/>
  <bookViews>
    <workbookView xWindow="-120" yWindow="-120" windowWidth="38640" windowHeight="21240" activeTab="1" xr2:uid="{004A2F2D-A702-44F6-9609-5F0D31EAE440}"/>
  </bookViews>
  <sheets>
    <sheet name="Raw list" sheetId="1" r:id="rId1"/>
    <sheet name="Merged list" sheetId="2" r:id="rId2"/>
    <sheet name="Pivot" sheetId="3" r:id="rId3"/>
  </sheets>
  <definedNames>
    <definedName name="_xlnm._FilterDatabase" localSheetId="1" hidden="1">'Merged list'!$A$1:$E$124</definedName>
    <definedName name="_xlnm._FilterDatabase" localSheetId="2" hidden="1">Pivot!$A$3:$D$104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" i="2" l="1"/>
  <c r="D123" i="2"/>
  <c r="D22" i="2"/>
  <c r="D23" i="2"/>
  <c r="D46" i="2"/>
  <c r="D61" i="2"/>
  <c r="D120" i="2"/>
  <c r="D121" i="2"/>
  <c r="D122" i="2"/>
  <c r="D119" i="2"/>
</calcChain>
</file>

<file path=xl/sharedStrings.xml><?xml version="1.0" encoding="utf-8"?>
<sst xmlns="http://schemas.openxmlformats.org/spreadsheetml/2006/main" count="1112" uniqueCount="195">
  <si>
    <t>VCA</t>
  </si>
  <si>
    <t>Reference</t>
  </si>
  <si>
    <t>Value</t>
  </si>
  <si>
    <t>Footprint</t>
  </si>
  <si>
    <t>Qty</t>
  </si>
  <si>
    <t>C1,C2</t>
  </si>
  <si>
    <t>47uF</t>
  </si>
  <si>
    <t>Capacitor_THT:CP_Radial_D5.0mm_P2.00mm</t>
  </si>
  <si>
    <t>C3,C4,C5,C6,C7,C8</t>
  </si>
  <si>
    <t>100nF</t>
  </si>
  <si>
    <t>Capacitor_THT:C_Disc_D4.3mm_W1.9mm_P5.00mm</t>
  </si>
  <si>
    <t>D1</t>
  </si>
  <si>
    <t>SB140+</t>
  </si>
  <si>
    <t>Diode_THT:D_DO-41_SOD81_P10.16mm_Horizontal</t>
  </si>
  <si>
    <t>D2</t>
  </si>
  <si>
    <t>SB140-</t>
  </si>
  <si>
    <t>J1,J2,J3,J4,J5,J6,J7,J8</t>
  </si>
  <si>
    <t>TS_Jack_6.35mm_Sw</t>
  </si>
  <si>
    <t>SynthStuff:CUI_MJ-63052A</t>
  </si>
  <si>
    <t>J50,J60</t>
  </si>
  <si>
    <t>Conn_01x08</t>
  </si>
  <si>
    <t>Connector_PinSocket_2.54mm:PinSocket_1x08_P2.54mm_Vertical</t>
  </si>
  <si>
    <t>J100</t>
  </si>
  <si>
    <t>IDC_02x05</t>
  </si>
  <si>
    <t>SynthStuff:IDC-Header_2x05_P2.54mm_Vertical_Eurorack</t>
  </si>
  <si>
    <t>J200</t>
  </si>
  <si>
    <t>SynthStuff:IDC-Header_2x05_P2.54mm_Vertical_BackBone</t>
  </si>
  <si>
    <t>Q1,Q2,Q3,Q4</t>
  </si>
  <si>
    <t>BC548</t>
  </si>
  <si>
    <t>Package_TO_SOT_THT:TO-92L_Inline_Wide</t>
  </si>
  <si>
    <t>R1,R4,R24,R32</t>
  </si>
  <si>
    <t>33k</t>
  </si>
  <si>
    <t>Resistor_THT:R_Axial_DIN0207_L6.3mm_D2.5mm_P7.62mm_Horizontal</t>
  </si>
  <si>
    <t>R3,R6,R7,R8,R11,R12,R18,R19,R25,R28,R31,R33,R34,R38,R41,R42</t>
  </si>
  <si>
    <t>100k</t>
  </si>
  <si>
    <t>R9,R16,R17,R26,R30,R39</t>
  </si>
  <si>
    <t>10k</t>
  </si>
  <si>
    <t>R10,R13,R35,R36</t>
  </si>
  <si>
    <t>100R</t>
  </si>
  <si>
    <t>R14,R15,R21,R22,R23,R40</t>
  </si>
  <si>
    <t>20k</t>
  </si>
  <si>
    <t>R20,R29</t>
  </si>
  <si>
    <t>1k</t>
  </si>
  <si>
    <t>RV1,RV4</t>
  </si>
  <si>
    <t>SynthStuff:Potentiometer_Alpha_RD901F-40-00D_Single_Vertical</t>
  </si>
  <si>
    <t>RV2,RV3,RV5,RV6</t>
  </si>
  <si>
    <t>SynthStuff:Potentiometer_TT_P110KH1</t>
  </si>
  <si>
    <t>RV7,RV8</t>
  </si>
  <si>
    <t>Potentiometer_THT:Potentiometer_Bourns_3296W_Vertical</t>
  </si>
  <si>
    <t>RV9,RV10,RV11,RV12</t>
  </si>
  <si>
    <t>50k</t>
  </si>
  <si>
    <t>U1,U2</t>
  </si>
  <si>
    <t>TL074</t>
  </si>
  <si>
    <t>Package_DIP:DIP-14_W7.62mm_Socket</t>
  </si>
  <si>
    <t>U2</t>
  </si>
  <si>
    <t>Module</t>
  </si>
  <si>
    <t>D3,D4,D5</t>
  </si>
  <si>
    <t>LED_Dual_AKA</t>
  </si>
  <si>
    <t>SynthStuff:LED_D3.0mm-2color</t>
  </si>
  <si>
    <t>J1,J2,J3,J4,J5,J6,J7,J8,J9,J10</t>
  </si>
  <si>
    <t>J50,J60,J70</t>
  </si>
  <si>
    <t>Conn_01x06</t>
  </si>
  <si>
    <t>Connector_PinSocket_2.54mm:PinSocket_1x06_P2.54mm_Vertical</t>
  </si>
  <si>
    <t>Q1,Q2,Q3,Q4,Q5,Q6</t>
  </si>
  <si>
    <t>R1,R2,R16,R17,R31,R32</t>
  </si>
  <si>
    <t>Resistor_THT:R_Axial_DIN0207_L6.3mm_D2.5mm_P2.54mm_Vertical</t>
  </si>
  <si>
    <t>R3,R7,R8,R9,R13,R14,R15,R18,R22,R23,R24,R28,R29,R30,R33,R37,R38,R39,R43,R44,R45,R46,R47,R48,R49,R50,R51</t>
  </si>
  <si>
    <t>R4,R6,R12,R19,R21,R27,R34,R36,R42</t>
  </si>
  <si>
    <t>R5,R20,R35,R52</t>
  </si>
  <si>
    <t>R10,R11,R25,R26,R40,R41</t>
  </si>
  <si>
    <t>R53,R54,R55</t>
  </si>
  <si>
    <t>R56,R58,R60</t>
  </si>
  <si>
    <t>220R</t>
  </si>
  <si>
    <t>R57,R59,R61</t>
  </si>
  <si>
    <t>330R</t>
  </si>
  <si>
    <t>RV1,RV2,RV3</t>
  </si>
  <si>
    <t>RV4,RV5,RV6</t>
  </si>
  <si>
    <t>SW1,SW2,SW3</t>
  </si>
  <si>
    <t>SW_DPDT</t>
  </si>
  <si>
    <t>SynthStuff:Toggle_Switch_2_Poles_THT</t>
  </si>
  <si>
    <t>VCM</t>
  </si>
  <si>
    <t>C3,C4</t>
  </si>
  <si>
    <t>ZPD5V1</t>
  </si>
  <si>
    <t>Diode_THT:D_DO-35_SOD27_P7.62mm_Horizontal</t>
  </si>
  <si>
    <t>J1,J2,J3,J4,J5,J6,J7,J8,J9,J10,J11,J12,J13,J14,J15</t>
  </si>
  <si>
    <t>Connector_PinHeader_2.54mm:PinHeader_1x08_P2.54mm_Vertical</t>
  </si>
  <si>
    <t>BackBone_Connector_6pin</t>
  </si>
  <si>
    <t>SynthStuff:IDC-Header_2x03_P2.54mm_Vertical_BackBone</t>
  </si>
  <si>
    <t>R1,R3,R5</t>
  </si>
  <si>
    <t>R2,R4,R6</t>
  </si>
  <si>
    <t>R7,R8,R9</t>
  </si>
  <si>
    <t>4k7</t>
  </si>
  <si>
    <t>U1</t>
  </si>
  <si>
    <t>Multiverter Mk2</t>
  </si>
  <si>
    <t>Multiverter Mk1</t>
  </si>
  <si>
    <t>C3,C4,C5,C6</t>
  </si>
  <si>
    <t>D3</t>
  </si>
  <si>
    <t>J1,J2,J3,J4,J5,J6,J7,J8,J9,J10,J11,J12,J13,J14,J15,J16,J17,J18,J19,J20,J21,J22</t>
  </si>
  <si>
    <t>R1,R3</t>
  </si>
  <si>
    <t>R2,R4,R5</t>
  </si>
  <si>
    <t>RV1,RV2</t>
  </si>
  <si>
    <t>RV3,RV4</t>
  </si>
  <si>
    <t>TL072</t>
  </si>
  <si>
    <t>Package_DIP:DIP-8_W7.62mm_Socket</t>
  </si>
  <si>
    <t>C3,C4,C5,C6,C7,C8,C9,C10,C11,C12,C13,C14,C15,C16,C17,C18,C19,C20,C35,C36</t>
  </si>
  <si>
    <t>C21,C27,C28,C34</t>
  </si>
  <si>
    <t>1uF</t>
  </si>
  <si>
    <t>C22,C23,C24,C25,C26,C29,C30,C31,C32,C33</t>
  </si>
  <si>
    <t>1nF</t>
  </si>
  <si>
    <t>LED_Blue</t>
  </si>
  <si>
    <t>LED_THT:LED_D3.0mm</t>
  </si>
  <si>
    <t>D4,D5</t>
  </si>
  <si>
    <t>LED_Red</t>
  </si>
  <si>
    <t>D6,D7,D8,D9,D10,D11,D12,D13,D14,D15,D16,D17,D18,D19,D20,D21,D22,D23</t>
  </si>
  <si>
    <t>1N4148</t>
  </si>
  <si>
    <t>J1,J2,J3,J4,J5,J6,J7,J8,J9,J10,J11,J12,J13,J14</t>
  </si>
  <si>
    <t>J15,J16</t>
  </si>
  <si>
    <t>Conn_01x08_PinHeader</t>
  </si>
  <si>
    <t>J17,J18,J19,J20,J21,J22</t>
  </si>
  <si>
    <t>Conn_01x06_PinHeader</t>
  </si>
  <si>
    <t>Connector_PinHeader_2.54mm:PinHeader_1x06_P2.54mm_Vertical</t>
  </si>
  <si>
    <t>J23</t>
  </si>
  <si>
    <t>Conn_01x04_PinHeader</t>
  </si>
  <si>
    <t>Connector_PinHeader_2.54mm:PinHeader_1x04_P2.54mm_Vertical</t>
  </si>
  <si>
    <t>IDC_02x08</t>
  </si>
  <si>
    <t>SynthStuff:IDC-Header_2x08_P2.54mm_Vertical_Eurorack</t>
  </si>
  <si>
    <t>J200,J210</t>
  </si>
  <si>
    <t>Q1,Q2,Q3,Q4,Q5,Q6,Q7,Q8</t>
  </si>
  <si>
    <t>R1,R11,R16,R26,R28,R38,R39,R41,R42,R44,R46,R56,R57,R60,R70,R71,R72,R77,R78,R81,R82,R83,R84,R88,R99,R103,R105,R106,R107,R112,R113,R116,R120,R122,R123,R124,R129,R130,R131</t>
  </si>
  <si>
    <t>R2,R17,R65,R67,R75,R86,R91,R92,R100,R102,R110,R111,R117,R119,R127,R128,R132,R140</t>
  </si>
  <si>
    <t>R3,R6,R18,R21,R29,R31,R32,R33,R34,R35,R36,R47,R49,R50,R51,R52,R53,R54,R69,R79,R104,R121,R135,R137,R139,R141</t>
  </si>
  <si>
    <t>R4,R7,R8,R10,R19,R22,R23,R24</t>
  </si>
  <si>
    <t>68k</t>
  </si>
  <si>
    <t>R5,R20</t>
  </si>
  <si>
    <t>14k</t>
  </si>
  <si>
    <t>R12,R96,R136,R138</t>
  </si>
  <si>
    <t>47k</t>
  </si>
  <si>
    <t>R13,R14,R15</t>
  </si>
  <si>
    <t>3k3</t>
  </si>
  <si>
    <t>R27,R37,R45,R55</t>
  </si>
  <si>
    <t>2k</t>
  </si>
  <si>
    <t>R30,R48</t>
  </si>
  <si>
    <t>27k</t>
  </si>
  <si>
    <t>R40,R43,R58,R61,R143,R145</t>
  </si>
  <si>
    <t>R59</t>
  </si>
  <si>
    <t>100K</t>
  </si>
  <si>
    <t>R62,R63,R76,R80,R89,R90,R97,R98,R114,R115</t>
  </si>
  <si>
    <t>R64,R68,R93,R94</t>
  </si>
  <si>
    <t>2k2</t>
  </si>
  <si>
    <t>R73,R74,R85,R87,R108,R109,R125,R126</t>
  </si>
  <si>
    <t>R133,R134</t>
  </si>
  <si>
    <t>10M</t>
  </si>
  <si>
    <t>R142,R144</t>
  </si>
  <si>
    <t>51k</t>
  </si>
  <si>
    <t>RV1,RV7,RV18,RV22,RV27,RV30</t>
  </si>
  <si>
    <t>RV2,RV4,RV8,RV10,RV12,RV13,RV14,RV15,RV21,RV24</t>
  </si>
  <si>
    <t>RV3,RV5,RV9,RV11,RV16,RV20,RV25,RV28</t>
  </si>
  <si>
    <t>RV6</t>
  </si>
  <si>
    <t>Potentiometer_THT:Potentiometer_Alpha_RD902F-40-00D_Dual_Vertical</t>
  </si>
  <si>
    <t>RV17,RV23,RV26,RV29</t>
  </si>
  <si>
    <t>RV19,RV31</t>
  </si>
  <si>
    <t>SW1,SW2,SW3,SW4,SW5,SW6</t>
  </si>
  <si>
    <t>SW_SPDT</t>
  </si>
  <si>
    <t>SynthStuff:Toggle_Switch_TE</t>
  </si>
  <si>
    <t>SW7,SW9</t>
  </si>
  <si>
    <t>SW_SPDT_OnOffOn</t>
  </si>
  <si>
    <t>SW8</t>
  </si>
  <si>
    <t>SW_DPDT_x2</t>
  </si>
  <si>
    <t>SynthStuff:Toggle_Switch_2_Poles_TE</t>
  </si>
  <si>
    <t>SW10</t>
  </si>
  <si>
    <t>SW_DPDT_OnOn</t>
  </si>
  <si>
    <t>U1,U2,U3,U4,U5,U6,U7,U8,U9,U10</t>
  </si>
  <si>
    <t>VCF</t>
  </si>
  <si>
    <t>Row Labels</t>
  </si>
  <si>
    <t>(blank)</t>
  </si>
  <si>
    <t>Grand Total</t>
  </si>
  <si>
    <t>Sum of Qty</t>
  </si>
  <si>
    <t>Status Stock</t>
  </si>
  <si>
    <t>OK</t>
  </si>
  <si>
    <t>Knob</t>
  </si>
  <si>
    <t>Tiny</t>
  </si>
  <si>
    <t>Huge</t>
  </si>
  <si>
    <t>Small</t>
  </si>
  <si>
    <t>Medium</t>
  </si>
  <si>
    <t>Knob, Tiny</t>
  </si>
  <si>
    <t>Knob, Small</t>
  </si>
  <si>
    <t>Knob, Medium</t>
  </si>
  <si>
    <t>Knob, Huge</t>
  </si>
  <si>
    <t>Buy</t>
  </si>
  <si>
    <t>OK, but buy</t>
  </si>
  <si>
    <t>IDC_Female</t>
  </si>
  <si>
    <t>2x8</t>
  </si>
  <si>
    <t>2x5</t>
  </si>
  <si>
    <t>IDC_Female, 2x8</t>
  </si>
  <si>
    <t>IDC_Female, 2x5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</si>
</sst>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3" fillId="3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De Marco" refreshedDate="45733.908884606484" createdVersion="8" refreshedVersion="8" minRefreshableVersion="3" recordCount="124" xr:uid="{8ABF0321-10D6-415A-8663-6DDF3A8AC6DF}">
  <cacheSource type="worksheet">
    <worksheetSource ref="A1:E1048576" sheet="Merged list"/>
  </cacheSource>
  <cacheFields count="5">
    <cacheField name="Module" numFmtId="0">
      <sharedItems containsBlank="1"/>
    </cacheField>
    <cacheField name="Reference" numFmtId="0">
      <sharedItems containsBlank="1"/>
    </cacheField>
    <cacheField name="Value" numFmtId="0">
      <sharedItems containsBlank="1" count="54">
        <s v="47uF"/>
        <s v="100nF"/>
        <s v="SB140+"/>
        <s v="SB140-"/>
        <s v="TS_Jack_6.35mm_Sw"/>
        <s v="Conn_01x08"/>
        <s v="IDC_02x05"/>
        <s v="BC548"/>
        <s v="33k"/>
        <s v="100k"/>
        <s v="10k"/>
        <s v="100R"/>
        <s v="20k"/>
        <s v="1k"/>
        <s v="50k"/>
        <s v="TL074"/>
        <s v="Tiny"/>
        <s v="Small"/>
        <s v="LED_Dual_AKA"/>
        <s v="Conn_01x06"/>
        <s v="220R"/>
        <s v="330R"/>
        <s v="SW_DPDT"/>
        <s v="ZPD5V1"/>
        <s v="BackBone_Connector_6pin"/>
        <s v="4k7"/>
        <s v="TL072"/>
        <s v="1uF"/>
        <s v="1nF"/>
        <s v="LED_Blue"/>
        <s v="LED_Red"/>
        <s v="1N4148"/>
        <s v="Conn_01x08_PinHeader"/>
        <s v="Conn_01x06_PinHeader"/>
        <s v="Conn_01x04_PinHeader"/>
        <s v="IDC_02x08"/>
        <s v="68k"/>
        <s v="14k"/>
        <s v="47k"/>
        <s v="3k3"/>
        <s v="2k"/>
        <s v="27k"/>
        <s v="2k2"/>
        <s v="10M"/>
        <s v="51k"/>
        <s v="SW_SPDT"/>
        <s v="SW_SPDT_OnOffOn"/>
        <s v="SW_DPDT_x2"/>
        <s v="SW_DPDT_OnOn"/>
        <s v="Medium"/>
        <s v="Huge"/>
        <s v="2x8"/>
        <s v="2x5"/>
        <m/>
      </sharedItems>
    </cacheField>
    <cacheField name="Footprint" numFmtId="0">
      <sharedItems containsBlank="1" count="35">
        <s v="Capacitor_THT:CP_Radial_D5.0mm_P2.00mm"/>
        <s v="Capacitor_THT:C_Disc_D4.3mm_W1.9mm_P5.00mm"/>
        <s v="Diode_THT:D_DO-41_SOD81_P10.16mm_Horizontal"/>
        <s v="SynthStuff:CUI_MJ-63052A"/>
        <s v="Connector_PinSocket_2.54mm:PinSocket_1x08_P2.54mm_Vertical"/>
        <s v="SynthStuff:IDC-Header_2x05_P2.54mm_Vertical_Eurorack"/>
        <s v="SynthStuff:IDC-Header_2x05_P2.54mm_Vertical_BackBone"/>
        <s v="Package_TO_SOT_THT:TO-92L_Inline_Wide"/>
        <s v="Resistor_THT:R_Axial_DIN0207_L6.3mm_D2.5mm_P7.62mm_Horizontal"/>
        <s v="SynthStuff:Potentiometer_Alpha_RD901F-40-00D_Single_Vertical"/>
        <s v="SynthStuff:Potentiometer_TT_P110KH1"/>
        <s v="Potentiometer_THT:Potentiometer_Bourns_3296W_Vertical"/>
        <s v="Package_DIP:DIP-14_W7.62mm_Socket"/>
        <s v="Knob, Tiny"/>
        <s v="Knob, Small"/>
        <s v="SynthStuff:LED_D3.0mm-2color"/>
        <s v="Connector_PinSocket_2.54mm:PinSocket_1x06_P2.54mm_Vertical"/>
        <s v="Resistor_THT:R_Axial_DIN0207_L6.3mm_D2.5mm_P2.54mm_Vertical"/>
        <s v="SynthStuff:Toggle_Switch_2_Poles_THT"/>
        <s v="Diode_THT:D_DO-35_SOD27_P7.62mm_Horizontal"/>
        <s v="Connector_PinHeader_2.54mm:PinHeader_1x08_P2.54mm_Vertical"/>
        <s v="SynthStuff:IDC-Header_2x03_P2.54mm_Vertical_BackBone"/>
        <s v="Package_DIP:DIP-8_W7.62mm_Socket"/>
        <s v="LED_THT:LED_D3.0mm"/>
        <s v="Connector_PinHeader_2.54mm:PinHeader_1x06_P2.54mm_Vertical"/>
        <s v="Connector_PinHeader_2.54mm:PinHeader_1x04_P2.54mm_Vertical"/>
        <s v="SynthStuff:IDC-Header_2x08_P2.54mm_Vertical_Eurorack"/>
        <s v="Potentiometer_THT:Potentiometer_Alpha_RD902F-40-00D_Dual_Vertical"/>
        <s v="SynthStuff:Toggle_Switch_TE"/>
        <s v="SynthStuff:Toggle_Switch_2_Poles_TE"/>
        <s v="Knob, Medium"/>
        <s v="Knob, Huge"/>
        <s v="IDC_Female, 2x8"/>
        <s v="IDC_Female, 2x5"/>
        <m/>
      </sharedItems>
    </cacheField>
    <cacheField name="Qty" numFmtId="0">
      <sharedItems containsString="0" containsBlank="1" containsNumber="1" containsInteger="1" minValue="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VCA"/>
    <s v="C1,C2"/>
    <x v="0"/>
    <x v="0"/>
    <n v="2"/>
  </r>
  <r>
    <s v="VCA"/>
    <s v="C3,C4,C5,C6,C7,C8"/>
    <x v="1"/>
    <x v="1"/>
    <n v="6"/>
  </r>
  <r>
    <s v="VCA"/>
    <s v="D1"/>
    <x v="2"/>
    <x v="2"/>
    <n v="1"/>
  </r>
  <r>
    <s v="VCA"/>
    <s v="D2"/>
    <x v="3"/>
    <x v="2"/>
    <n v="1"/>
  </r>
  <r>
    <s v="VCA"/>
    <s v="J1,J2,J3,J4,J5,J6,J7,J8"/>
    <x v="4"/>
    <x v="3"/>
    <n v="8"/>
  </r>
  <r>
    <s v="VCA"/>
    <s v="J50,J60"/>
    <x v="5"/>
    <x v="4"/>
    <n v="2"/>
  </r>
  <r>
    <s v="VCA"/>
    <s v="J100"/>
    <x v="6"/>
    <x v="5"/>
    <n v="1"/>
  </r>
  <r>
    <s v="VCA"/>
    <s v="J200"/>
    <x v="6"/>
    <x v="6"/>
    <n v="1"/>
  </r>
  <r>
    <s v="VCA"/>
    <s v="Q1,Q2,Q3,Q4"/>
    <x v="7"/>
    <x v="7"/>
    <n v="4"/>
  </r>
  <r>
    <s v="VCA"/>
    <s v="R1,R4,R24,R32"/>
    <x v="8"/>
    <x v="8"/>
    <n v="4"/>
  </r>
  <r>
    <s v="VCA"/>
    <s v="R3,R6,R7,R8,R11,R12,R18,R19,R25,R28,R31,R33,R34,R38,R41,R42"/>
    <x v="9"/>
    <x v="8"/>
    <n v="16"/>
  </r>
  <r>
    <s v="VCA"/>
    <s v="R9,R16,R17,R26,R30,R39"/>
    <x v="10"/>
    <x v="8"/>
    <n v="6"/>
  </r>
  <r>
    <s v="VCA"/>
    <s v="R10,R13,R35,R36"/>
    <x v="11"/>
    <x v="8"/>
    <n v="4"/>
  </r>
  <r>
    <s v="VCA"/>
    <s v="R14,R15,R21,R22,R23,R40"/>
    <x v="12"/>
    <x v="8"/>
    <n v="6"/>
  </r>
  <r>
    <s v="VCA"/>
    <s v="R20,R29"/>
    <x v="13"/>
    <x v="8"/>
    <n v="2"/>
  </r>
  <r>
    <s v="VCA"/>
    <s v="RV1,RV4"/>
    <x v="9"/>
    <x v="9"/>
    <n v="2"/>
  </r>
  <r>
    <s v="VCA"/>
    <s v="RV2,RV3,RV5,RV6"/>
    <x v="9"/>
    <x v="10"/>
    <n v="4"/>
  </r>
  <r>
    <s v="VCA"/>
    <s v="RV7,RV8"/>
    <x v="9"/>
    <x v="11"/>
    <n v="2"/>
  </r>
  <r>
    <s v="VCA"/>
    <s v="RV9,RV10,RV11,RV12"/>
    <x v="14"/>
    <x v="11"/>
    <n v="4"/>
  </r>
  <r>
    <s v="VCA"/>
    <s v="U1,U2"/>
    <x v="15"/>
    <x v="12"/>
    <n v="2"/>
  </r>
  <r>
    <s v="VCA"/>
    <s v="Knob"/>
    <x v="16"/>
    <x v="13"/>
    <n v="4"/>
  </r>
  <r>
    <s v="VCA"/>
    <s v="Knob"/>
    <x v="17"/>
    <x v="14"/>
    <n v="2"/>
  </r>
  <r>
    <s v="VCM"/>
    <s v="C1,C2"/>
    <x v="0"/>
    <x v="0"/>
    <n v="2"/>
  </r>
  <r>
    <s v="VCM"/>
    <s v="C3,C4,C5,C6,C7,C8"/>
    <x v="1"/>
    <x v="1"/>
    <n v="6"/>
  </r>
  <r>
    <s v="VCM"/>
    <s v="D1"/>
    <x v="2"/>
    <x v="2"/>
    <n v="1"/>
  </r>
  <r>
    <s v="VCM"/>
    <s v="D2"/>
    <x v="3"/>
    <x v="2"/>
    <n v="1"/>
  </r>
  <r>
    <s v="VCM"/>
    <s v="D3,D4,D5"/>
    <x v="18"/>
    <x v="15"/>
    <n v="3"/>
  </r>
  <r>
    <s v="VCM"/>
    <s v="J1,J2,J3,J4,J5,J6,J7,J8,J9,J10"/>
    <x v="4"/>
    <x v="3"/>
    <n v="10"/>
  </r>
  <r>
    <s v="VCM"/>
    <s v="J50,J60,J70"/>
    <x v="19"/>
    <x v="16"/>
    <n v="3"/>
  </r>
  <r>
    <s v="VCM"/>
    <s v="J100"/>
    <x v="6"/>
    <x v="5"/>
    <n v="1"/>
  </r>
  <r>
    <s v="VCM"/>
    <s v="J200"/>
    <x v="6"/>
    <x v="6"/>
    <n v="1"/>
  </r>
  <r>
    <s v="VCM"/>
    <s v="Q1,Q2,Q3,Q4,Q5,Q6"/>
    <x v="7"/>
    <x v="7"/>
    <n v="6"/>
  </r>
  <r>
    <s v="VCM"/>
    <s v="R1,R2,R16,R17,R31,R32"/>
    <x v="12"/>
    <x v="17"/>
    <n v="6"/>
  </r>
  <r>
    <s v="VCM"/>
    <s v="R3,R7,R8,R9,R13,R14,R15,R18,R22,R23,R24,R28,R29,R30,R33,R37,R38,R39,R43,R44,R45,R46,R47,R48,R49,R50,R51"/>
    <x v="9"/>
    <x v="17"/>
    <n v="27"/>
  </r>
  <r>
    <s v="VCM"/>
    <s v="R4,R6,R12,R19,R21,R27,R34,R36,R42"/>
    <x v="10"/>
    <x v="17"/>
    <n v="9"/>
  </r>
  <r>
    <s v="VCM"/>
    <s v="R5,R20,R35,R52"/>
    <x v="13"/>
    <x v="17"/>
    <n v="4"/>
  </r>
  <r>
    <s v="VCM"/>
    <s v="R10,R11,R25,R26,R40,R41"/>
    <x v="11"/>
    <x v="17"/>
    <n v="6"/>
  </r>
  <r>
    <s v="VCM"/>
    <s v="R53,R54,R55"/>
    <x v="12"/>
    <x v="8"/>
    <n v="3"/>
  </r>
  <r>
    <s v="VCM"/>
    <s v="R56,R58,R60"/>
    <x v="20"/>
    <x v="8"/>
    <n v="3"/>
  </r>
  <r>
    <s v="VCM"/>
    <s v="R57,R59,R61"/>
    <x v="21"/>
    <x v="8"/>
    <n v="3"/>
  </r>
  <r>
    <s v="VCM"/>
    <s v="RV1,RV2,RV3"/>
    <x v="9"/>
    <x v="11"/>
    <n v="3"/>
  </r>
  <r>
    <s v="VCM"/>
    <s v="RV4,RV5,RV6"/>
    <x v="9"/>
    <x v="9"/>
    <n v="3"/>
  </r>
  <r>
    <s v="VCM"/>
    <s v="SW1,SW2,SW3"/>
    <x v="22"/>
    <x v="18"/>
    <n v="3"/>
  </r>
  <r>
    <s v="VCM"/>
    <s v="U1,U2"/>
    <x v="15"/>
    <x v="12"/>
    <n v="2"/>
  </r>
  <r>
    <s v="VCM"/>
    <s v="Knob"/>
    <x v="17"/>
    <x v="14"/>
    <n v="3"/>
  </r>
  <r>
    <s v="Multiverter Mk2"/>
    <s v="C1,C2"/>
    <x v="0"/>
    <x v="0"/>
    <n v="2"/>
  </r>
  <r>
    <s v="Multiverter Mk2"/>
    <s v="C3,C4"/>
    <x v="1"/>
    <x v="1"/>
    <n v="2"/>
  </r>
  <r>
    <s v="Multiverter Mk2"/>
    <s v="D1"/>
    <x v="2"/>
    <x v="2"/>
    <n v="1"/>
  </r>
  <r>
    <s v="Multiverter Mk2"/>
    <s v="D2"/>
    <x v="3"/>
    <x v="2"/>
    <n v="1"/>
  </r>
  <r>
    <s v="Multiverter Mk2"/>
    <s v="D3,D4,D5"/>
    <x v="23"/>
    <x v="19"/>
    <n v="3"/>
  </r>
  <r>
    <s v="Multiverter Mk2"/>
    <s v="J1,J2,J3,J4,J5,J6,J7,J8,J9,J10,J11,J12,J13,J14,J15"/>
    <x v="4"/>
    <x v="3"/>
    <n v="15"/>
  </r>
  <r>
    <s v="Multiverter Mk2"/>
    <s v="J50,J60"/>
    <x v="5"/>
    <x v="20"/>
    <n v="2"/>
  </r>
  <r>
    <s v="Multiverter Mk2"/>
    <s v="J100"/>
    <x v="6"/>
    <x v="5"/>
    <n v="1"/>
  </r>
  <r>
    <s v="Multiverter Mk2"/>
    <s v="J200"/>
    <x v="24"/>
    <x v="21"/>
    <n v="1"/>
  </r>
  <r>
    <s v="Multiverter Mk2"/>
    <s v="R1,R3,R5"/>
    <x v="8"/>
    <x v="8"/>
    <n v="3"/>
  </r>
  <r>
    <s v="Multiverter Mk2"/>
    <s v="R2,R4,R6"/>
    <x v="13"/>
    <x v="8"/>
    <n v="3"/>
  </r>
  <r>
    <s v="Multiverter Mk2"/>
    <s v="R7,R8,R9"/>
    <x v="25"/>
    <x v="8"/>
    <n v="3"/>
  </r>
  <r>
    <s v="Multiverter Mk2"/>
    <s v="RV1,RV2,RV3"/>
    <x v="9"/>
    <x v="10"/>
    <n v="3"/>
  </r>
  <r>
    <s v="Multiverter Mk2"/>
    <s v="RV4,RV5,RV6"/>
    <x v="14"/>
    <x v="11"/>
    <n v="3"/>
  </r>
  <r>
    <s v="Multiverter Mk2"/>
    <s v="Knob"/>
    <x v="17"/>
    <x v="14"/>
    <n v="3"/>
  </r>
  <r>
    <s v="Multiverter Mk2"/>
    <s v="U1"/>
    <x v="15"/>
    <x v="12"/>
    <n v="1"/>
  </r>
  <r>
    <s v="Multiverter Mk1"/>
    <s v="C1,C2"/>
    <x v="0"/>
    <x v="0"/>
    <n v="2"/>
  </r>
  <r>
    <s v="Multiverter Mk1"/>
    <s v="C3,C4,C5,C6"/>
    <x v="1"/>
    <x v="1"/>
    <n v="4"/>
  </r>
  <r>
    <s v="Multiverter Mk1"/>
    <s v="D1"/>
    <x v="2"/>
    <x v="2"/>
    <n v="1"/>
  </r>
  <r>
    <s v="Multiverter Mk1"/>
    <s v="D2"/>
    <x v="3"/>
    <x v="2"/>
    <n v="1"/>
  </r>
  <r>
    <s v="Multiverter Mk1"/>
    <s v="D3"/>
    <x v="23"/>
    <x v="19"/>
    <n v="1"/>
  </r>
  <r>
    <s v="Multiverter Mk1"/>
    <s v="J50,J60"/>
    <x v="19"/>
    <x v="16"/>
    <n v="2"/>
  </r>
  <r>
    <s v="Multiverter Mk1"/>
    <s v="J100"/>
    <x v="6"/>
    <x v="5"/>
    <n v="1"/>
  </r>
  <r>
    <s v="Multiverter Mk1"/>
    <s v="J200"/>
    <x v="24"/>
    <x v="21"/>
    <n v="1"/>
  </r>
  <r>
    <s v="Multiverter Mk1"/>
    <s v="R1,R3"/>
    <x v="8"/>
    <x v="8"/>
    <n v="2"/>
  </r>
  <r>
    <s v="Multiverter Mk1"/>
    <s v="R2,R4,R5"/>
    <x v="13"/>
    <x v="8"/>
    <n v="3"/>
  </r>
  <r>
    <s v="Multiverter Mk1"/>
    <s v="RV1,RV2"/>
    <x v="9"/>
    <x v="10"/>
    <n v="2"/>
  </r>
  <r>
    <s v="Multiverter Mk1"/>
    <s v="RV3,RV4"/>
    <x v="14"/>
    <x v="11"/>
    <n v="2"/>
  </r>
  <r>
    <s v="Multiverter Mk1"/>
    <s v="U1"/>
    <x v="26"/>
    <x v="22"/>
    <n v="1"/>
  </r>
  <r>
    <s v="VCF"/>
    <s v="C1,C2"/>
    <x v="0"/>
    <x v="0"/>
    <n v="2"/>
  </r>
  <r>
    <s v="VCF"/>
    <s v="C3,C4,C5,C6,C7,C8,C9,C10,C11,C12,C13,C14,C15,C16,C17,C18,C19,C20,C35,C36"/>
    <x v="1"/>
    <x v="1"/>
    <n v="20"/>
  </r>
  <r>
    <s v="VCF"/>
    <s v="C21,C27,C28,C34"/>
    <x v="27"/>
    <x v="1"/>
    <n v="4"/>
  </r>
  <r>
    <s v="VCF"/>
    <s v="C22,C23,C24,C25,C26,C29,C30,C31,C32,C33"/>
    <x v="28"/>
    <x v="1"/>
    <n v="10"/>
  </r>
  <r>
    <s v="VCF"/>
    <s v="D1"/>
    <x v="2"/>
    <x v="2"/>
    <n v="1"/>
  </r>
  <r>
    <s v="VCF"/>
    <s v="D2"/>
    <x v="3"/>
    <x v="2"/>
    <n v="1"/>
  </r>
  <r>
    <s v="VCF"/>
    <s v="D3"/>
    <x v="29"/>
    <x v="23"/>
    <n v="1"/>
  </r>
  <r>
    <s v="VCF"/>
    <s v="D4,D5"/>
    <x v="30"/>
    <x v="23"/>
    <n v="2"/>
  </r>
  <r>
    <s v="VCF"/>
    <s v="D6,D7,D8,D9,D10,D11,D12,D13,D14,D15,D16,D17,D18,D19,D20,D21,D22,D23"/>
    <x v="31"/>
    <x v="19"/>
    <n v="18"/>
  </r>
  <r>
    <s v="VCF"/>
    <s v="J1,J2,J3,J4,J5,J6,J7,J8,J9,J10,J11,J12,J13,J14"/>
    <x v="4"/>
    <x v="3"/>
    <n v="14"/>
  </r>
  <r>
    <s v="VCF"/>
    <s v="J15,J16"/>
    <x v="32"/>
    <x v="20"/>
    <n v="2"/>
  </r>
  <r>
    <s v="VCF"/>
    <s v="J17,J18,J19,J20,J21,J22"/>
    <x v="33"/>
    <x v="24"/>
    <n v="6"/>
  </r>
  <r>
    <s v="VCF"/>
    <s v="J23"/>
    <x v="34"/>
    <x v="25"/>
    <n v="1"/>
  </r>
  <r>
    <s v="VCF"/>
    <s v="J100"/>
    <x v="35"/>
    <x v="26"/>
    <n v="1"/>
  </r>
  <r>
    <s v="VCF"/>
    <s v="J200,J210"/>
    <x v="6"/>
    <x v="6"/>
    <n v="2"/>
  </r>
  <r>
    <s v="VCF"/>
    <s v="Q1,Q2,Q3,Q4,Q5,Q6,Q7,Q8"/>
    <x v="7"/>
    <x v="7"/>
    <n v="8"/>
  </r>
  <r>
    <s v="VCF"/>
    <s v="R1,R11,R16,R26,R28,R38,R39,R41,R42,R44,R46,R56,R57,R60,R70,R71,R72,R77,R78,R81,R82,R83,R84,R88,R99,R103,R105,R106,R107,R112,R113,R116,R120,R122,R123,R124,R129,R130,R131"/>
    <x v="9"/>
    <x v="8"/>
    <n v="39"/>
  </r>
  <r>
    <s v="VCF"/>
    <s v="R2,R17,R65,R67,R75,R86,R91,R92,R100,R102,R110,R111,R117,R119,R127,R128,R132,R140"/>
    <x v="10"/>
    <x v="8"/>
    <n v="18"/>
  </r>
  <r>
    <s v="VCF"/>
    <s v="R3,R6,R18,R21,R29,R31,R32,R33,R34,R35,R36,R47,R49,R50,R51,R52,R53,R54,R69,R79,R104,R121,R135,R137,R139,R141"/>
    <x v="8"/>
    <x v="8"/>
    <n v="26"/>
  </r>
  <r>
    <s v="VCF"/>
    <s v="R4,R7,R8,R10,R19,R22,R23,R24"/>
    <x v="36"/>
    <x v="8"/>
    <n v="8"/>
  </r>
  <r>
    <s v="VCF"/>
    <s v="R5,R20"/>
    <x v="37"/>
    <x v="8"/>
    <n v="2"/>
  </r>
  <r>
    <s v="VCF"/>
    <s v="R12,R96,R136,R138"/>
    <x v="38"/>
    <x v="8"/>
    <n v="4"/>
  </r>
  <r>
    <s v="VCF"/>
    <s v="R13,R14,R15"/>
    <x v="39"/>
    <x v="8"/>
    <n v="3"/>
  </r>
  <r>
    <s v="VCF"/>
    <s v="R27,R37,R45,R55"/>
    <x v="40"/>
    <x v="8"/>
    <n v="4"/>
  </r>
  <r>
    <s v="VCF"/>
    <s v="R30,R48"/>
    <x v="41"/>
    <x v="8"/>
    <n v="2"/>
  </r>
  <r>
    <s v="VCF"/>
    <s v="R40,R43,R58,R61,R143,R145"/>
    <x v="13"/>
    <x v="8"/>
    <n v="6"/>
  </r>
  <r>
    <s v="VCF"/>
    <s v="R59"/>
    <x v="9"/>
    <x v="8"/>
    <n v="1"/>
  </r>
  <r>
    <s v="VCF"/>
    <s v="R62,R63,R76,R80,R89,R90,R97,R98,R114,R115"/>
    <x v="12"/>
    <x v="8"/>
    <n v="10"/>
  </r>
  <r>
    <s v="VCF"/>
    <s v="R64,R68,R93,R94"/>
    <x v="42"/>
    <x v="8"/>
    <n v="4"/>
  </r>
  <r>
    <s v="VCF"/>
    <s v="R73,R74,R85,R87,R108,R109,R125,R126"/>
    <x v="11"/>
    <x v="8"/>
    <n v="8"/>
  </r>
  <r>
    <s v="VCF"/>
    <s v="R133,R134"/>
    <x v="43"/>
    <x v="8"/>
    <n v="2"/>
  </r>
  <r>
    <s v="VCF"/>
    <s v="R142,R144"/>
    <x v="44"/>
    <x v="8"/>
    <n v="2"/>
  </r>
  <r>
    <s v="VCF"/>
    <s v="RV1,RV7,RV18,RV22,RV27,RV30"/>
    <x v="9"/>
    <x v="9"/>
    <n v="6"/>
  </r>
  <r>
    <s v="VCF"/>
    <s v="RV2,RV4,RV8,RV10,RV12,RV13,RV14,RV15,RV21,RV24"/>
    <x v="14"/>
    <x v="11"/>
    <n v="10"/>
  </r>
  <r>
    <s v="VCF"/>
    <s v="RV3,RV5,RV9,RV11,RV16,RV20,RV25,RV28"/>
    <x v="9"/>
    <x v="10"/>
    <n v="8"/>
  </r>
  <r>
    <s v="VCF"/>
    <s v="RV6"/>
    <x v="9"/>
    <x v="27"/>
    <n v="1"/>
  </r>
  <r>
    <s v="VCF"/>
    <s v="RV17,RV23,RV26,RV29"/>
    <x v="9"/>
    <x v="11"/>
    <n v="4"/>
  </r>
  <r>
    <s v="VCF"/>
    <s v="RV19,RV31"/>
    <x v="9"/>
    <x v="11"/>
    <n v="2"/>
  </r>
  <r>
    <s v="VCF"/>
    <s v="SW1,SW2,SW3,SW4,SW5,SW6"/>
    <x v="45"/>
    <x v="28"/>
    <n v="6"/>
  </r>
  <r>
    <s v="VCF"/>
    <s v="SW7,SW9"/>
    <x v="46"/>
    <x v="28"/>
    <n v="2"/>
  </r>
  <r>
    <s v="VCF"/>
    <s v="SW8"/>
    <x v="47"/>
    <x v="29"/>
    <n v="1"/>
  </r>
  <r>
    <s v="VCF"/>
    <s v="SW10"/>
    <x v="48"/>
    <x v="29"/>
    <n v="1"/>
  </r>
  <r>
    <s v="VCF"/>
    <s v="U1,U2,U3,U4,U5,U6,U7,U8,U9,U10"/>
    <x v="15"/>
    <x v="12"/>
    <n v="10"/>
  </r>
  <r>
    <s v="VCF"/>
    <s v="Knob"/>
    <x v="16"/>
    <x v="13"/>
    <n v="8"/>
  </r>
  <r>
    <s v="VCF"/>
    <s v="Knob"/>
    <x v="17"/>
    <x v="14"/>
    <n v="4"/>
  </r>
  <r>
    <s v="VCF"/>
    <s v="Knob"/>
    <x v="49"/>
    <x v="30"/>
    <n v="2"/>
  </r>
  <r>
    <s v="VCF"/>
    <s v="Knob"/>
    <x v="50"/>
    <x v="31"/>
    <n v="1"/>
  </r>
  <r>
    <m/>
    <s v="IDC_Female"/>
    <x v="51"/>
    <x v="32"/>
    <n v="4"/>
  </r>
  <r>
    <m/>
    <s v="IDC_Female"/>
    <x v="52"/>
    <x v="33"/>
    <n v="4"/>
  </r>
  <r>
    <m/>
    <m/>
    <x v="53"/>
    <x v="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B8328-B0B0-4A67-9AD0-ACA9D81607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/>
  <pivotFields count="5">
    <pivotField showAll="0"/>
    <pivotField showAll="0"/>
    <pivotField axis="axisRow" showAll="0">
      <items count="55">
        <item x="9"/>
        <item x="1"/>
        <item x="11"/>
        <item x="10"/>
        <item x="43"/>
        <item x="37"/>
        <item x="13"/>
        <item x="31"/>
        <item x="28"/>
        <item x="27"/>
        <item x="12"/>
        <item x="20"/>
        <item x="41"/>
        <item x="40"/>
        <item x="42"/>
        <item x="21"/>
        <item x="8"/>
        <item x="39"/>
        <item x="38"/>
        <item x="0"/>
        <item x="25"/>
        <item x="14"/>
        <item x="44"/>
        <item x="36"/>
        <item x="24"/>
        <item x="7"/>
        <item x="34"/>
        <item x="19"/>
        <item x="33"/>
        <item x="5"/>
        <item x="32"/>
        <item x="6"/>
        <item x="35"/>
        <item x="29"/>
        <item x="18"/>
        <item x="30"/>
        <item x="3"/>
        <item x="2"/>
        <item x="22"/>
        <item x="48"/>
        <item x="47"/>
        <item x="45"/>
        <item x="46"/>
        <item x="26"/>
        <item x="15"/>
        <item x="4"/>
        <item x="23"/>
        <item x="53"/>
        <item x="16"/>
        <item x="17"/>
        <item x="49"/>
        <item x="50"/>
        <item x="51"/>
        <item x="52"/>
        <item t="default"/>
      </items>
    </pivotField>
    <pivotField axis="axisRow" showAll="0">
      <items count="36">
        <item x="1"/>
        <item x="0"/>
        <item x="25"/>
        <item x="24"/>
        <item x="20"/>
        <item x="16"/>
        <item x="4"/>
        <item x="19"/>
        <item x="2"/>
        <item x="23"/>
        <item x="12"/>
        <item x="22"/>
        <item x="7"/>
        <item x="27"/>
        <item x="11"/>
        <item x="17"/>
        <item x="8"/>
        <item x="3"/>
        <item x="21"/>
        <item x="6"/>
        <item x="5"/>
        <item x="26"/>
        <item x="15"/>
        <item x="9"/>
        <item x="10"/>
        <item x="29"/>
        <item x="18"/>
        <item x="28"/>
        <item x="34"/>
        <item x="13"/>
        <item x="14"/>
        <item x="30"/>
        <item x="31"/>
        <item x="32"/>
        <item x="33"/>
        <item t="default"/>
      </items>
    </pivotField>
    <pivotField dataField="1" showAll="0"/>
  </pivotFields>
  <rowFields count="2">
    <field x="3"/>
    <field x="2"/>
  </rowFields>
  <rowItems count="101">
    <i>
      <x/>
    </i>
    <i r="1">
      <x v="1"/>
    </i>
    <i r="1">
      <x v="8"/>
    </i>
    <i r="1">
      <x v="9"/>
    </i>
    <i>
      <x v="1"/>
    </i>
    <i r="1">
      <x v="19"/>
    </i>
    <i>
      <x v="2"/>
    </i>
    <i r="1">
      <x v="26"/>
    </i>
    <i>
      <x v="3"/>
    </i>
    <i r="1">
      <x v="28"/>
    </i>
    <i>
      <x v="4"/>
    </i>
    <i r="1">
      <x v="29"/>
    </i>
    <i r="1">
      <x v="30"/>
    </i>
    <i>
      <x v="5"/>
    </i>
    <i r="1">
      <x v="27"/>
    </i>
    <i>
      <x v="6"/>
    </i>
    <i r="1">
      <x v="29"/>
    </i>
    <i>
      <x v="7"/>
    </i>
    <i r="1">
      <x v="7"/>
    </i>
    <i r="1">
      <x v="46"/>
    </i>
    <i>
      <x v="8"/>
    </i>
    <i r="1">
      <x v="36"/>
    </i>
    <i r="1">
      <x v="37"/>
    </i>
    <i>
      <x v="9"/>
    </i>
    <i r="1">
      <x v="33"/>
    </i>
    <i r="1">
      <x v="35"/>
    </i>
    <i>
      <x v="10"/>
    </i>
    <i r="1">
      <x v="44"/>
    </i>
    <i>
      <x v="11"/>
    </i>
    <i r="1">
      <x v="43"/>
    </i>
    <i>
      <x v="12"/>
    </i>
    <i r="1">
      <x v="25"/>
    </i>
    <i>
      <x v="13"/>
    </i>
    <i r="1">
      <x/>
    </i>
    <i>
      <x v="14"/>
    </i>
    <i r="1">
      <x/>
    </i>
    <i r="1">
      <x v="21"/>
    </i>
    <i>
      <x v="15"/>
    </i>
    <i r="1">
      <x/>
    </i>
    <i r="1">
      <x v="2"/>
    </i>
    <i r="1">
      <x v="3"/>
    </i>
    <i r="1">
      <x v="6"/>
    </i>
    <i r="1">
      <x v="10"/>
    </i>
    <i>
      <x v="16"/>
    </i>
    <i r="1">
      <x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3"/>
    </i>
    <i>
      <x v="17"/>
    </i>
    <i r="1">
      <x v="45"/>
    </i>
    <i>
      <x v="18"/>
    </i>
    <i r="1">
      <x v="24"/>
    </i>
    <i>
      <x v="19"/>
    </i>
    <i r="1">
      <x v="31"/>
    </i>
    <i>
      <x v="20"/>
    </i>
    <i r="1">
      <x v="31"/>
    </i>
    <i>
      <x v="21"/>
    </i>
    <i r="1">
      <x v="32"/>
    </i>
    <i>
      <x v="22"/>
    </i>
    <i r="1">
      <x v="34"/>
    </i>
    <i>
      <x v="23"/>
    </i>
    <i r="1">
      <x/>
    </i>
    <i>
      <x v="24"/>
    </i>
    <i r="1">
      <x/>
    </i>
    <i>
      <x v="25"/>
    </i>
    <i r="1">
      <x v="39"/>
    </i>
    <i r="1">
      <x v="40"/>
    </i>
    <i>
      <x v="26"/>
    </i>
    <i r="1">
      <x v="38"/>
    </i>
    <i>
      <x v="27"/>
    </i>
    <i r="1">
      <x v="41"/>
    </i>
    <i r="1">
      <x v="42"/>
    </i>
    <i>
      <x v="28"/>
    </i>
    <i r="1">
      <x v="47"/>
    </i>
    <i>
      <x v="29"/>
    </i>
    <i r="1">
      <x v="48"/>
    </i>
    <i>
      <x v="30"/>
    </i>
    <i r="1">
      <x v="49"/>
    </i>
    <i>
      <x v="31"/>
    </i>
    <i r="1">
      <x v="50"/>
    </i>
    <i>
      <x v="32"/>
    </i>
    <i r="1">
      <x v="51"/>
    </i>
    <i>
      <x v="33"/>
    </i>
    <i r="1">
      <x v="52"/>
    </i>
    <i>
      <x v="34"/>
    </i>
    <i r="1">
      <x v="53"/>
    </i>
    <i t="grand">
      <x/>
    </i>
  </rowItems>
  <colItems count="1">
    <i/>
  </colItems>
  <dataFields count="1">
    <dataField name="Sum of Q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C66D-CEEE-49EC-993C-54A9EA16412E}">
  <dimension ref="E2:I117"/>
  <sheetViews>
    <sheetView workbookViewId="0">
      <selection activeCell="H25" sqref="H25"/>
    </sheetView>
  </sheetViews>
  <sheetFormatPr defaultRowHeight="15" x14ac:dyDescent="0.25"/>
  <cols>
    <col min="5" max="5" width="15.42578125" bestFit="1" customWidth="1"/>
    <col min="6" max="6" width="24.42578125" customWidth="1"/>
    <col min="7" max="7" width="19.42578125" bestFit="1" customWidth="1"/>
    <col min="8" max="8" width="65.140625" bestFit="1" customWidth="1"/>
  </cols>
  <sheetData>
    <row r="2" spans="5:9" x14ac:dyDescent="0.25">
      <c r="E2" s="1" t="s">
        <v>55</v>
      </c>
      <c r="F2" s="1" t="s">
        <v>1</v>
      </c>
      <c r="G2" s="1" t="s">
        <v>2</v>
      </c>
      <c r="H2" s="1" t="s">
        <v>3</v>
      </c>
      <c r="I2" s="1" t="s">
        <v>4</v>
      </c>
    </row>
    <row r="3" spans="5:9" x14ac:dyDescent="0.25">
      <c r="E3" t="s">
        <v>0</v>
      </c>
      <c r="F3" t="s">
        <v>5</v>
      </c>
      <c r="G3" t="s">
        <v>6</v>
      </c>
      <c r="H3" t="s">
        <v>7</v>
      </c>
      <c r="I3">
        <v>2</v>
      </c>
    </row>
    <row r="4" spans="5:9" x14ac:dyDescent="0.25">
      <c r="E4" t="s">
        <v>0</v>
      </c>
      <c r="F4" t="s">
        <v>8</v>
      </c>
      <c r="G4" t="s">
        <v>9</v>
      </c>
      <c r="H4" t="s">
        <v>10</v>
      </c>
      <c r="I4">
        <v>6</v>
      </c>
    </row>
    <row r="5" spans="5:9" x14ac:dyDescent="0.25">
      <c r="E5" t="s">
        <v>0</v>
      </c>
      <c r="F5" t="s">
        <v>11</v>
      </c>
      <c r="G5" t="s">
        <v>12</v>
      </c>
      <c r="H5" t="s">
        <v>13</v>
      </c>
      <c r="I5">
        <v>1</v>
      </c>
    </row>
    <row r="6" spans="5:9" x14ac:dyDescent="0.25">
      <c r="E6" t="s">
        <v>0</v>
      </c>
      <c r="F6" t="s">
        <v>14</v>
      </c>
      <c r="G6" t="s">
        <v>15</v>
      </c>
      <c r="H6" t="s">
        <v>13</v>
      </c>
      <c r="I6">
        <v>1</v>
      </c>
    </row>
    <row r="7" spans="5:9" x14ac:dyDescent="0.25">
      <c r="E7" t="s">
        <v>0</v>
      </c>
      <c r="F7" t="s">
        <v>16</v>
      </c>
      <c r="G7" t="s">
        <v>17</v>
      </c>
      <c r="H7" t="s">
        <v>18</v>
      </c>
      <c r="I7">
        <v>8</v>
      </c>
    </row>
    <row r="8" spans="5:9" x14ac:dyDescent="0.25">
      <c r="E8" t="s">
        <v>0</v>
      </c>
      <c r="F8" t="s">
        <v>19</v>
      </c>
      <c r="G8" t="s">
        <v>20</v>
      </c>
      <c r="H8" t="s">
        <v>21</v>
      </c>
      <c r="I8">
        <v>2</v>
      </c>
    </row>
    <row r="9" spans="5:9" x14ac:dyDescent="0.25">
      <c r="E9" t="s">
        <v>0</v>
      </c>
      <c r="F9" t="s">
        <v>22</v>
      </c>
      <c r="G9" t="s">
        <v>23</v>
      </c>
      <c r="H9" t="s">
        <v>24</v>
      </c>
      <c r="I9">
        <v>1</v>
      </c>
    </row>
    <row r="10" spans="5:9" x14ac:dyDescent="0.25">
      <c r="E10" t="s">
        <v>0</v>
      </c>
      <c r="F10" t="s">
        <v>25</v>
      </c>
      <c r="G10" t="s">
        <v>23</v>
      </c>
      <c r="H10" t="s">
        <v>26</v>
      </c>
      <c r="I10">
        <v>1</v>
      </c>
    </row>
    <row r="11" spans="5:9" x14ac:dyDescent="0.25">
      <c r="E11" t="s">
        <v>0</v>
      </c>
      <c r="F11" t="s">
        <v>27</v>
      </c>
      <c r="G11" t="s">
        <v>28</v>
      </c>
      <c r="H11" t="s">
        <v>29</v>
      </c>
      <c r="I11">
        <v>4</v>
      </c>
    </row>
    <row r="12" spans="5:9" x14ac:dyDescent="0.25">
      <c r="E12" t="s">
        <v>0</v>
      </c>
      <c r="F12" t="s">
        <v>30</v>
      </c>
      <c r="G12" t="s">
        <v>31</v>
      </c>
      <c r="H12" t="s">
        <v>32</v>
      </c>
      <c r="I12">
        <v>4</v>
      </c>
    </row>
    <row r="13" spans="5:9" x14ac:dyDescent="0.25">
      <c r="E13" t="s">
        <v>0</v>
      </c>
      <c r="F13" t="s">
        <v>33</v>
      </c>
      <c r="G13" t="s">
        <v>34</v>
      </c>
      <c r="H13" t="s">
        <v>32</v>
      </c>
      <c r="I13">
        <v>16</v>
      </c>
    </row>
    <row r="14" spans="5:9" x14ac:dyDescent="0.25">
      <c r="E14" t="s">
        <v>0</v>
      </c>
      <c r="F14" t="s">
        <v>35</v>
      </c>
      <c r="G14" t="s">
        <v>36</v>
      </c>
      <c r="H14" t="s">
        <v>32</v>
      </c>
      <c r="I14">
        <v>6</v>
      </c>
    </row>
    <row r="15" spans="5:9" x14ac:dyDescent="0.25">
      <c r="E15" t="s">
        <v>0</v>
      </c>
      <c r="F15" t="s">
        <v>37</v>
      </c>
      <c r="G15" t="s">
        <v>38</v>
      </c>
      <c r="H15" t="s">
        <v>32</v>
      </c>
      <c r="I15">
        <v>4</v>
      </c>
    </row>
    <row r="16" spans="5:9" x14ac:dyDescent="0.25">
      <c r="E16" t="s">
        <v>0</v>
      </c>
      <c r="F16" t="s">
        <v>39</v>
      </c>
      <c r="G16" t="s">
        <v>40</v>
      </c>
      <c r="H16" t="s">
        <v>32</v>
      </c>
      <c r="I16">
        <v>6</v>
      </c>
    </row>
    <row r="17" spans="5:9" x14ac:dyDescent="0.25">
      <c r="E17" t="s">
        <v>0</v>
      </c>
      <c r="F17" t="s">
        <v>41</v>
      </c>
      <c r="G17" t="s">
        <v>42</v>
      </c>
      <c r="H17" t="s">
        <v>32</v>
      </c>
      <c r="I17">
        <v>2</v>
      </c>
    </row>
    <row r="18" spans="5:9" x14ac:dyDescent="0.25">
      <c r="E18" t="s">
        <v>0</v>
      </c>
      <c r="F18" t="s">
        <v>43</v>
      </c>
      <c r="G18" t="s">
        <v>34</v>
      </c>
      <c r="H18" t="s">
        <v>44</v>
      </c>
      <c r="I18">
        <v>2</v>
      </c>
    </row>
    <row r="19" spans="5:9" x14ac:dyDescent="0.25">
      <c r="E19" t="s">
        <v>0</v>
      </c>
      <c r="F19" t="s">
        <v>45</v>
      </c>
      <c r="G19" t="s">
        <v>34</v>
      </c>
      <c r="H19" t="s">
        <v>46</v>
      </c>
      <c r="I19">
        <v>4</v>
      </c>
    </row>
    <row r="20" spans="5:9" x14ac:dyDescent="0.25">
      <c r="E20" t="s">
        <v>0</v>
      </c>
      <c r="F20" t="s">
        <v>47</v>
      </c>
      <c r="G20" t="s">
        <v>34</v>
      </c>
      <c r="H20" t="s">
        <v>48</v>
      </c>
      <c r="I20">
        <v>2</v>
      </c>
    </row>
    <row r="21" spans="5:9" x14ac:dyDescent="0.25">
      <c r="E21" t="s">
        <v>0</v>
      </c>
      <c r="F21" t="s">
        <v>49</v>
      </c>
      <c r="G21" t="s">
        <v>50</v>
      </c>
      <c r="H21" t="s">
        <v>48</v>
      </c>
      <c r="I21">
        <v>4</v>
      </c>
    </row>
    <row r="22" spans="5:9" x14ac:dyDescent="0.25">
      <c r="E22" t="s">
        <v>0</v>
      </c>
      <c r="F22" t="s">
        <v>51</v>
      </c>
      <c r="G22" t="s">
        <v>52</v>
      </c>
      <c r="H22" t="s">
        <v>53</v>
      </c>
      <c r="I22">
        <v>2</v>
      </c>
    </row>
    <row r="23" spans="5:9" x14ac:dyDescent="0.25">
      <c r="E23" t="s">
        <v>0</v>
      </c>
      <c r="F23" t="s">
        <v>54</v>
      </c>
      <c r="G23" t="s">
        <v>52</v>
      </c>
      <c r="I23">
        <v>1</v>
      </c>
    </row>
    <row r="24" spans="5:9" x14ac:dyDescent="0.25">
      <c r="E24" t="s">
        <v>80</v>
      </c>
      <c r="F24" t="s">
        <v>5</v>
      </c>
      <c r="G24" t="s">
        <v>6</v>
      </c>
      <c r="H24" t="s">
        <v>7</v>
      </c>
      <c r="I24">
        <v>2</v>
      </c>
    </row>
    <row r="25" spans="5:9" x14ac:dyDescent="0.25">
      <c r="E25" t="s">
        <v>80</v>
      </c>
      <c r="F25" t="s">
        <v>8</v>
      </c>
      <c r="G25" t="s">
        <v>9</v>
      </c>
      <c r="H25" t="s">
        <v>10</v>
      </c>
      <c r="I25">
        <v>6</v>
      </c>
    </row>
    <row r="26" spans="5:9" x14ac:dyDescent="0.25">
      <c r="E26" t="s">
        <v>80</v>
      </c>
      <c r="F26" t="s">
        <v>11</v>
      </c>
      <c r="G26" t="s">
        <v>12</v>
      </c>
      <c r="H26" t="s">
        <v>13</v>
      </c>
      <c r="I26">
        <v>1</v>
      </c>
    </row>
    <row r="27" spans="5:9" x14ac:dyDescent="0.25">
      <c r="E27" t="s">
        <v>80</v>
      </c>
      <c r="F27" t="s">
        <v>14</v>
      </c>
      <c r="G27" t="s">
        <v>15</v>
      </c>
      <c r="H27" t="s">
        <v>13</v>
      </c>
      <c r="I27">
        <v>1</v>
      </c>
    </row>
    <row r="28" spans="5:9" x14ac:dyDescent="0.25">
      <c r="E28" t="s">
        <v>80</v>
      </c>
      <c r="F28" t="s">
        <v>56</v>
      </c>
      <c r="G28" t="s">
        <v>57</v>
      </c>
      <c r="H28" t="s">
        <v>58</v>
      </c>
      <c r="I28">
        <v>3</v>
      </c>
    </row>
    <row r="29" spans="5:9" x14ac:dyDescent="0.25">
      <c r="E29" t="s">
        <v>80</v>
      </c>
      <c r="F29" t="s">
        <v>59</v>
      </c>
      <c r="G29" t="s">
        <v>17</v>
      </c>
      <c r="H29" t="s">
        <v>18</v>
      </c>
      <c r="I29">
        <v>10</v>
      </c>
    </row>
    <row r="30" spans="5:9" x14ac:dyDescent="0.25">
      <c r="E30" t="s">
        <v>80</v>
      </c>
      <c r="F30" t="s">
        <v>60</v>
      </c>
      <c r="G30" t="s">
        <v>61</v>
      </c>
      <c r="H30" t="s">
        <v>62</v>
      </c>
      <c r="I30">
        <v>3</v>
      </c>
    </row>
    <row r="31" spans="5:9" x14ac:dyDescent="0.25">
      <c r="E31" t="s">
        <v>80</v>
      </c>
      <c r="F31" t="s">
        <v>22</v>
      </c>
      <c r="G31" t="s">
        <v>23</v>
      </c>
      <c r="H31" t="s">
        <v>24</v>
      </c>
      <c r="I31">
        <v>1</v>
      </c>
    </row>
    <row r="32" spans="5:9" x14ac:dyDescent="0.25">
      <c r="E32" t="s">
        <v>80</v>
      </c>
      <c r="F32" t="s">
        <v>25</v>
      </c>
      <c r="G32" t="s">
        <v>23</v>
      </c>
      <c r="H32" t="s">
        <v>26</v>
      </c>
      <c r="I32">
        <v>1</v>
      </c>
    </row>
    <row r="33" spans="5:9" x14ac:dyDescent="0.25">
      <c r="E33" t="s">
        <v>80</v>
      </c>
      <c r="F33" t="s">
        <v>63</v>
      </c>
      <c r="G33" t="s">
        <v>28</v>
      </c>
      <c r="H33" t="s">
        <v>29</v>
      </c>
      <c r="I33">
        <v>6</v>
      </c>
    </row>
    <row r="34" spans="5:9" x14ac:dyDescent="0.25">
      <c r="E34" t="s">
        <v>80</v>
      </c>
      <c r="F34" t="s">
        <v>64</v>
      </c>
      <c r="G34" t="s">
        <v>40</v>
      </c>
      <c r="H34" t="s">
        <v>65</v>
      </c>
      <c r="I34">
        <v>6</v>
      </c>
    </row>
    <row r="35" spans="5:9" x14ac:dyDescent="0.25">
      <c r="E35" t="s">
        <v>80</v>
      </c>
      <c r="F35" t="s">
        <v>66</v>
      </c>
      <c r="G35" t="s">
        <v>34</v>
      </c>
      <c r="H35" t="s">
        <v>65</v>
      </c>
      <c r="I35">
        <v>27</v>
      </c>
    </row>
    <row r="36" spans="5:9" x14ac:dyDescent="0.25">
      <c r="E36" t="s">
        <v>80</v>
      </c>
      <c r="F36" t="s">
        <v>67</v>
      </c>
      <c r="G36" t="s">
        <v>36</v>
      </c>
      <c r="H36" t="s">
        <v>65</v>
      </c>
      <c r="I36">
        <v>9</v>
      </c>
    </row>
    <row r="37" spans="5:9" x14ac:dyDescent="0.25">
      <c r="E37" t="s">
        <v>80</v>
      </c>
      <c r="F37" t="s">
        <v>68</v>
      </c>
      <c r="G37" t="s">
        <v>42</v>
      </c>
      <c r="H37" t="s">
        <v>65</v>
      </c>
      <c r="I37">
        <v>4</v>
      </c>
    </row>
    <row r="38" spans="5:9" x14ac:dyDescent="0.25">
      <c r="E38" t="s">
        <v>80</v>
      </c>
      <c r="F38" t="s">
        <v>69</v>
      </c>
      <c r="G38" t="s">
        <v>38</v>
      </c>
      <c r="H38" t="s">
        <v>65</v>
      </c>
      <c r="I38">
        <v>6</v>
      </c>
    </row>
    <row r="39" spans="5:9" x14ac:dyDescent="0.25">
      <c r="E39" t="s">
        <v>80</v>
      </c>
      <c r="F39" t="s">
        <v>70</v>
      </c>
      <c r="G39" t="s">
        <v>40</v>
      </c>
      <c r="H39" t="s">
        <v>32</v>
      </c>
      <c r="I39">
        <v>3</v>
      </c>
    </row>
    <row r="40" spans="5:9" x14ac:dyDescent="0.25">
      <c r="E40" t="s">
        <v>80</v>
      </c>
      <c r="F40" t="s">
        <v>71</v>
      </c>
      <c r="G40" t="s">
        <v>72</v>
      </c>
      <c r="H40" t="s">
        <v>32</v>
      </c>
      <c r="I40">
        <v>3</v>
      </c>
    </row>
    <row r="41" spans="5:9" x14ac:dyDescent="0.25">
      <c r="E41" t="s">
        <v>80</v>
      </c>
      <c r="F41" t="s">
        <v>73</v>
      </c>
      <c r="G41" t="s">
        <v>74</v>
      </c>
      <c r="H41" t="s">
        <v>32</v>
      </c>
      <c r="I41">
        <v>3</v>
      </c>
    </row>
    <row r="42" spans="5:9" x14ac:dyDescent="0.25">
      <c r="E42" t="s">
        <v>80</v>
      </c>
      <c r="F42" t="s">
        <v>75</v>
      </c>
      <c r="G42" t="s">
        <v>34</v>
      </c>
      <c r="H42" t="s">
        <v>48</v>
      </c>
      <c r="I42">
        <v>3</v>
      </c>
    </row>
    <row r="43" spans="5:9" x14ac:dyDescent="0.25">
      <c r="E43" t="s">
        <v>80</v>
      </c>
      <c r="F43" t="s">
        <v>76</v>
      </c>
      <c r="G43" t="s">
        <v>34</v>
      </c>
      <c r="H43" t="s">
        <v>44</v>
      </c>
      <c r="I43">
        <v>3</v>
      </c>
    </row>
    <row r="44" spans="5:9" x14ac:dyDescent="0.25">
      <c r="E44" t="s">
        <v>80</v>
      </c>
      <c r="F44" t="s">
        <v>77</v>
      </c>
      <c r="G44" t="s">
        <v>78</v>
      </c>
      <c r="H44" t="s">
        <v>79</v>
      </c>
      <c r="I44">
        <v>3</v>
      </c>
    </row>
    <row r="45" spans="5:9" x14ac:dyDescent="0.25">
      <c r="E45" t="s">
        <v>80</v>
      </c>
      <c r="F45" t="s">
        <v>51</v>
      </c>
      <c r="G45" t="s">
        <v>52</v>
      </c>
      <c r="H45" t="s">
        <v>53</v>
      </c>
      <c r="I45">
        <v>2</v>
      </c>
    </row>
    <row r="46" spans="5:9" x14ac:dyDescent="0.25">
      <c r="E46" t="s">
        <v>93</v>
      </c>
      <c r="F46" t="s">
        <v>5</v>
      </c>
      <c r="G46" t="s">
        <v>6</v>
      </c>
      <c r="H46" t="s">
        <v>7</v>
      </c>
      <c r="I46">
        <v>2</v>
      </c>
    </row>
    <row r="47" spans="5:9" x14ac:dyDescent="0.25">
      <c r="E47" t="s">
        <v>93</v>
      </c>
      <c r="F47" t="s">
        <v>81</v>
      </c>
      <c r="G47" t="s">
        <v>9</v>
      </c>
      <c r="H47" t="s">
        <v>10</v>
      </c>
      <c r="I47">
        <v>2</v>
      </c>
    </row>
    <row r="48" spans="5:9" x14ac:dyDescent="0.25">
      <c r="E48" t="s">
        <v>93</v>
      </c>
      <c r="F48" t="s">
        <v>11</v>
      </c>
      <c r="G48" t="s">
        <v>12</v>
      </c>
      <c r="H48" t="s">
        <v>13</v>
      </c>
      <c r="I48">
        <v>1</v>
      </c>
    </row>
    <row r="49" spans="5:9" x14ac:dyDescent="0.25">
      <c r="E49" t="s">
        <v>93</v>
      </c>
      <c r="F49" t="s">
        <v>14</v>
      </c>
      <c r="G49" t="s">
        <v>15</v>
      </c>
      <c r="H49" t="s">
        <v>13</v>
      </c>
      <c r="I49">
        <v>1</v>
      </c>
    </row>
    <row r="50" spans="5:9" x14ac:dyDescent="0.25">
      <c r="E50" t="s">
        <v>93</v>
      </c>
      <c r="F50" t="s">
        <v>56</v>
      </c>
      <c r="G50" t="s">
        <v>82</v>
      </c>
      <c r="H50" t="s">
        <v>83</v>
      </c>
      <c r="I50">
        <v>3</v>
      </c>
    </row>
    <row r="51" spans="5:9" x14ac:dyDescent="0.25">
      <c r="E51" t="s">
        <v>93</v>
      </c>
      <c r="F51" t="s">
        <v>84</v>
      </c>
      <c r="G51" t="s">
        <v>17</v>
      </c>
      <c r="H51" t="s">
        <v>18</v>
      </c>
      <c r="I51">
        <v>15</v>
      </c>
    </row>
    <row r="52" spans="5:9" x14ac:dyDescent="0.25">
      <c r="E52" t="s">
        <v>93</v>
      </c>
      <c r="F52" t="s">
        <v>19</v>
      </c>
      <c r="G52" t="s">
        <v>20</v>
      </c>
      <c r="H52" t="s">
        <v>85</v>
      </c>
      <c r="I52">
        <v>2</v>
      </c>
    </row>
    <row r="53" spans="5:9" x14ac:dyDescent="0.25">
      <c r="E53" t="s">
        <v>93</v>
      </c>
      <c r="F53" t="s">
        <v>22</v>
      </c>
      <c r="G53" t="s">
        <v>23</v>
      </c>
      <c r="H53" t="s">
        <v>24</v>
      </c>
      <c r="I53">
        <v>1</v>
      </c>
    </row>
    <row r="54" spans="5:9" x14ac:dyDescent="0.25">
      <c r="E54" t="s">
        <v>93</v>
      </c>
      <c r="F54" t="s">
        <v>25</v>
      </c>
      <c r="G54" t="s">
        <v>86</v>
      </c>
      <c r="H54" t="s">
        <v>87</v>
      </c>
      <c r="I54">
        <v>1</v>
      </c>
    </row>
    <row r="55" spans="5:9" x14ac:dyDescent="0.25">
      <c r="E55" t="s">
        <v>93</v>
      </c>
      <c r="F55" t="s">
        <v>88</v>
      </c>
      <c r="G55" t="s">
        <v>31</v>
      </c>
      <c r="H55" t="s">
        <v>32</v>
      </c>
      <c r="I55">
        <v>3</v>
      </c>
    </row>
    <row r="56" spans="5:9" x14ac:dyDescent="0.25">
      <c r="E56" t="s">
        <v>93</v>
      </c>
      <c r="F56" t="s">
        <v>89</v>
      </c>
      <c r="G56" t="s">
        <v>42</v>
      </c>
      <c r="H56" t="s">
        <v>32</v>
      </c>
      <c r="I56">
        <v>3</v>
      </c>
    </row>
    <row r="57" spans="5:9" x14ac:dyDescent="0.25">
      <c r="E57" t="s">
        <v>93</v>
      </c>
      <c r="F57" t="s">
        <v>90</v>
      </c>
      <c r="G57" t="s">
        <v>91</v>
      </c>
      <c r="H57" t="s">
        <v>32</v>
      </c>
      <c r="I57">
        <v>3</v>
      </c>
    </row>
    <row r="58" spans="5:9" x14ac:dyDescent="0.25">
      <c r="E58" t="s">
        <v>93</v>
      </c>
      <c r="F58" t="s">
        <v>75</v>
      </c>
      <c r="G58" t="s">
        <v>34</v>
      </c>
      <c r="H58" t="s">
        <v>46</v>
      </c>
      <c r="I58">
        <v>3</v>
      </c>
    </row>
    <row r="59" spans="5:9" x14ac:dyDescent="0.25">
      <c r="E59" t="s">
        <v>93</v>
      </c>
      <c r="F59" t="s">
        <v>76</v>
      </c>
      <c r="G59" t="s">
        <v>50</v>
      </c>
      <c r="H59" t="s">
        <v>48</v>
      </c>
      <c r="I59">
        <v>3</v>
      </c>
    </row>
    <row r="60" spans="5:9" x14ac:dyDescent="0.25">
      <c r="E60" t="s">
        <v>93</v>
      </c>
      <c r="F60" t="s">
        <v>92</v>
      </c>
      <c r="G60" t="s">
        <v>52</v>
      </c>
      <c r="H60" t="s">
        <v>53</v>
      </c>
      <c r="I60">
        <v>1</v>
      </c>
    </row>
    <row r="61" spans="5:9" x14ac:dyDescent="0.25">
      <c r="E61" t="s">
        <v>94</v>
      </c>
      <c r="F61" t="s">
        <v>5</v>
      </c>
      <c r="G61" t="s">
        <v>6</v>
      </c>
      <c r="H61" t="s">
        <v>7</v>
      </c>
      <c r="I61">
        <v>2</v>
      </c>
    </row>
    <row r="62" spans="5:9" x14ac:dyDescent="0.25">
      <c r="E62" t="s">
        <v>94</v>
      </c>
      <c r="F62" t="s">
        <v>95</v>
      </c>
      <c r="G62" t="s">
        <v>9</v>
      </c>
      <c r="H62" t="s">
        <v>10</v>
      </c>
      <c r="I62">
        <v>4</v>
      </c>
    </row>
    <row r="63" spans="5:9" x14ac:dyDescent="0.25">
      <c r="E63" t="s">
        <v>94</v>
      </c>
      <c r="F63" t="s">
        <v>11</v>
      </c>
      <c r="G63" t="s">
        <v>12</v>
      </c>
      <c r="H63" t="s">
        <v>13</v>
      </c>
      <c r="I63">
        <v>1</v>
      </c>
    </row>
    <row r="64" spans="5:9" x14ac:dyDescent="0.25">
      <c r="E64" t="s">
        <v>94</v>
      </c>
      <c r="F64" t="s">
        <v>14</v>
      </c>
      <c r="G64" t="s">
        <v>15</v>
      </c>
      <c r="H64" t="s">
        <v>13</v>
      </c>
      <c r="I64">
        <v>1</v>
      </c>
    </row>
    <row r="65" spans="5:9" x14ac:dyDescent="0.25">
      <c r="E65" t="s">
        <v>94</v>
      </c>
      <c r="F65" t="s">
        <v>96</v>
      </c>
      <c r="G65" t="s">
        <v>82</v>
      </c>
      <c r="H65" t="s">
        <v>83</v>
      </c>
      <c r="I65">
        <v>1</v>
      </c>
    </row>
    <row r="66" spans="5:9" x14ac:dyDescent="0.25">
      <c r="E66" t="s">
        <v>94</v>
      </c>
      <c r="F66" t="s">
        <v>97</v>
      </c>
      <c r="G66" t="s">
        <v>17</v>
      </c>
      <c r="H66" t="s">
        <v>18</v>
      </c>
      <c r="I66">
        <v>22</v>
      </c>
    </row>
    <row r="67" spans="5:9" x14ac:dyDescent="0.25">
      <c r="E67" t="s">
        <v>94</v>
      </c>
      <c r="F67" t="s">
        <v>19</v>
      </c>
      <c r="G67" t="s">
        <v>61</v>
      </c>
      <c r="H67" t="s">
        <v>62</v>
      </c>
      <c r="I67">
        <v>2</v>
      </c>
    </row>
    <row r="68" spans="5:9" x14ac:dyDescent="0.25">
      <c r="E68" t="s">
        <v>94</v>
      </c>
      <c r="F68" t="s">
        <v>22</v>
      </c>
      <c r="G68" t="s">
        <v>23</v>
      </c>
      <c r="H68" t="s">
        <v>24</v>
      </c>
      <c r="I68">
        <v>1</v>
      </c>
    </row>
    <row r="69" spans="5:9" x14ac:dyDescent="0.25">
      <c r="E69" t="s">
        <v>94</v>
      </c>
      <c r="F69" t="s">
        <v>25</v>
      </c>
      <c r="G69" t="s">
        <v>86</v>
      </c>
      <c r="H69" t="s">
        <v>87</v>
      </c>
      <c r="I69">
        <v>1</v>
      </c>
    </row>
    <row r="70" spans="5:9" x14ac:dyDescent="0.25">
      <c r="E70" t="s">
        <v>94</v>
      </c>
      <c r="F70" t="s">
        <v>98</v>
      </c>
      <c r="G70" t="s">
        <v>31</v>
      </c>
      <c r="H70" t="s">
        <v>32</v>
      </c>
      <c r="I70">
        <v>2</v>
      </c>
    </row>
    <row r="71" spans="5:9" x14ac:dyDescent="0.25">
      <c r="E71" t="s">
        <v>94</v>
      </c>
      <c r="F71" t="s">
        <v>99</v>
      </c>
      <c r="G71" t="s">
        <v>42</v>
      </c>
      <c r="H71" t="s">
        <v>32</v>
      </c>
      <c r="I71">
        <v>3</v>
      </c>
    </row>
    <row r="72" spans="5:9" x14ac:dyDescent="0.25">
      <c r="E72" t="s">
        <v>94</v>
      </c>
      <c r="F72" t="s">
        <v>100</v>
      </c>
      <c r="G72" t="s">
        <v>34</v>
      </c>
      <c r="H72" t="s">
        <v>46</v>
      </c>
      <c r="I72">
        <v>2</v>
      </c>
    </row>
    <row r="73" spans="5:9" x14ac:dyDescent="0.25">
      <c r="E73" t="s">
        <v>94</v>
      </c>
      <c r="F73" t="s">
        <v>101</v>
      </c>
      <c r="G73" t="s">
        <v>50</v>
      </c>
      <c r="H73" t="s">
        <v>48</v>
      </c>
      <c r="I73">
        <v>2</v>
      </c>
    </row>
    <row r="74" spans="5:9" x14ac:dyDescent="0.25">
      <c r="E74" t="s">
        <v>94</v>
      </c>
      <c r="F74" t="s">
        <v>92</v>
      </c>
      <c r="G74" t="s">
        <v>102</v>
      </c>
      <c r="H74" t="s">
        <v>103</v>
      </c>
      <c r="I74">
        <v>1</v>
      </c>
    </row>
    <row r="75" spans="5:9" x14ac:dyDescent="0.25">
      <c r="E75" t="s">
        <v>172</v>
      </c>
      <c r="F75" t="s">
        <v>5</v>
      </c>
      <c r="G75" t="s">
        <v>6</v>
      </c>
      <c r="H75" t="s">
        <v>7</v>
      </c>
      <c r="I75">
        <v>2</v>
      </c>
    </row>
    <row r="76" spans="5:9" x14ac:dyDescent="0.25">
      <c r="E76" t="s">
        <v>172</v>
      </c>
      <c r="F76" t="s">
        <v>104</v>
      </c>
      <c r="G76" t="s">
        <v>9</v>
      </c>
      <c r="H76" t="s">
        <v>10</v>
      </c>
      <c r="I76">
        <v>20</v>
      </c>
    </row>
    <row r="77" spans="5:9" x14ac:dyDescent="0.25">
      <c r="E77" t="s">
        <v>172</v>
      </c>
      <c r="F77" t="s">
        <v>105</v>
      </c>
      <c r="G77" t="s">
        <v>106</v>
      </c>
      <c r="H77" t="s">
        <v>10</v>
      </c>
      <c r="I77">
        <v>4</v>
      </c>
    </row>
    <row r="78" spans="5:9" x14ac:dyDescent="0.25">
      <c r="E78" t="s">
        <v>172</v>
      </c>
      <c r="F78" t="s">
        <v>107</v>
      </c>
      <c r="G78" t="s">
        <v>108</v>
      </c>
      <c r="H78" t="s">
        <v>10</v>
      </c>
      <c r="I78">
        <v>10</v>
      </c>
    </row>
    <row r="79" spans="5:9" x14ac:dyDescent="0.25">
      <c r="E79" t="s">
        <v>172</v>
      </c>
      <c r="F79" t="s">
        <v>11</v>
      </c>
      <c r="G79" t="s">
        <v>12</v>
      </c>
      <c r="H79" t="s">
        <v>13</v>
      </c>
      <c r="I79">
        <v>1</v>
      </c>
    </row>
    <row r="80" spans="5:9" x14ac:dyDescent="0.25">
      <c r="E80" t="s">
        <v>172</v>
      </c>
      <c r="F80" t="s">
        <v>14</v>
      </c>
      <c r="G80" t="s">
        <v>15</v>
      </c>
      <c r="H80" t="s">
        <v>13</v>
      </c>
      <c r="I80">
        <v>1</v>
      </c>
    </row>
    <row r="81" spans="5:9" x14ac:dyDescent="0.25">
      <c r="E81" t="s">
        <v>172</v>
      </c>
      <c r="F81" t="s">
        <v>96</v>
      </c>
      <c r="G81" t="s">
        <v>109</v>
      </c>
      <c r="H81" t="s">
        <v>110</v>
      </c>
      <c r="I81">
        <v>1</v>
      </c>
    </row>
    <row r="82" spans="5:9" x14ac:dyDescent="0.25">
      <c r="E82" t="s">
        <v>172</v>
      </c>
      <c r="F82" t="s">
        <v>111</v>
      </c>
      <c r="G82" t="s">
        <v>112</v>
      </c>
      <c r="H82" t="s">
        <v>110</v>
      </c>
      <c r="I82">
        <v>2</v>
      </c>
    </row>
    <row r="83" spans="5:9" x14ac:dyDescent="0.25">
      <c r="E83" t="s">
        <v>172</v>
      </c>
      <c r="F83" t="s">
        <v>113</v>
      </c>
      <c r="G83" t="s">
        <v>114</v>
      </c>
      <c r="H83" t="s">
        <v>83</v>
      </c>
      <c r="I83">
        <v>18</v>
      </c>
    </row>
    <row r="84" spans="5:9" x14ac:dyDescent="0.25">
      <c r="E84" t="s">
        <v>172</v>
      </c>
      <c r="F84" t="s">
        <v>115</v>
      </c>
      <c r="G84" t="s">
        <v>17</v>
      </c>
      <c r="H84" t="s">
        <v>18</v>
      </c>
      <c r="I84">
        <v>14</v>
      </c>
    </row>
    <row r="85" spans="5:9" x14ac:dyDescent="0.25">
      <c r="E85" t="s">
        <v>172</v>
      </c>
      <c r="F85" t="s">
        <v>116</v>
      </c>
      <c r="G85" t="s">
        <v>117</v>
      </c>
      <c r="H85" t="s">
        <v>85</v>
      </c>
      <c r="I85">
        <v>2</v>
      </c>
    </row>
    <row r="86" spans="5:9" x14ac:dyDescent="0.25">
      <c r="E86" t="s">
        <v>172</v>
      </c>
      <c r="F86" t="s">
        <v>118</v>
      </c>
      <c r="G86" t="s">
        <v>119</v>
      </c>
      <c r="H86" t="s">
        <v>120</v>
      </c>
      <c r="I86">
        <v>6</v>
      </c>
    </row>
    <row r="87" spans="5:9" x14ac:dyDescent="0.25">
      <c r="E87" t="s">
        <v>172</v>
      </c>
      <c r="F87" t="s">
        <v>121</v>
      </c>
      <c r="G87" t="s">
        <v>122</v>
      </c>
      <c r="H87" t="s">
        <v>123</v>
      </c>
      <c r="I87">
        <v>1</v>
      </c>
    </row>
    <row r="88" spans="5:9" x14ac:dyDescent="0.25">
      <c r="E88" t="s">
        <v>172</v>
      </c>
      <c r="F88" t="s">
        <v>22</v>
      </c>
      <c r="G88" t="s">
        <v>124</v>
      </c>
      <c r="H88" t="s">
        <v>125</v>
      </c>
      <c r="I88">
        <v>1</v>
      </c>
    </row>
    <row r="89" spans="5:9" x14ac:dyDescent="0.25">
      <c r="E89" t="s">
        <v>172</v>
      </c>
      <c r="F89" t="s">
        <v>126</v>
      </c>
      <c r="G89" t="s">
        <v>23</v>
      </c>
      <c r="H89" t="s">
        <v>26</v>
      </c>
      <c r="I89">
        <v>2</v>
      </c>
    </row>
    <row r="90" spans="5:9" x14ac:dyDescent="0.25">
      <c r="E90" t="s">
        <v>172</v>
      </c>
      <c r="F90" t="s">
        <v>127</v>
      </c>
      <c r="G90" t="s">
        <v>28</v>
      </c>
      <c r="H90" t="s">
        <v>29</v>
      </c>
      <c r="I90">
        <v>8</v>
      </c>
    </row>
    <row r="91" spans="5:9" x14ac:dyDescent="0.25">
      <c r="E91" t="s">
        <v>172</v>
      </c>
      <c r="F91" t="s">
        <v>128</v>
      </c>
      <c r="G91" t="s">
        <v>34</v>
      </c>
      <c r="H91" t="s">
        <v>32</v>
      </c>
      <c r="I91">
        <v>39</v>
      </c>
    </row>
    <row r="92" spans="5:9" x14ac:dyDescent="0.25">
      <c r="E92" t="s">
        <v>172</v>
      </c>
      <c r="F92" t="s">
        <v>129</v>
      </c>
      <c r="G92" t="s">
        <v>36</v>
      </c>
      <c r="H92" t="s">
        <v>32</v>
      </c>
      <c r="I92">
        <v>18</v>
      </c>
    </row>
    <row r="93" spans="5:9" x14ac:dyDescent="0.25">
      <c r="E93" t="s">
        <v>172</v>
      </c>
      <c r="F93" t="s">
        <v>130</v>
      </c>
      <c r="G93" t="s">
        <v>31</v>
      </c>
      <c r="H93" t="s">
        <v>32</v>
      </c>
      <c r="I93">
        <v>26</v>
      </c>
    </row>
    <row r="94" spans="5:9" x14ac:dyDescent="0.25">
      <c r="E94" t="s">
        <v>172</v>
      </c>
      <c r="F94" t="s">
        <v>131</v>
      </c>
      <c r="G94" t="s">
        <v>132</v>
      </c>
      <c r="H94" t="s">
        <v>32</v>
      </c>
      <c r="I94">
        <v>8</v>
      </c>
    </row>
    <row r="95" spans="5:9" x14ac:dyDescent="0.25">
      <c r="E95" t="s">
        <v>172</v>
      </c>
      <c r="F95" t="s">
        <v>133</v>
      </c>
      <c r="G95" t="s">
        <v>134</v>
      </c>
      <c r="H95" t="s">
        <v>32</v>
      </c>
      <c r="I95">
        <v>2</v>
      </c>
    </row>
    <row r="96" spans="5:9" x14ac:dyDescent="0.25">
      <c r="E96" t="s">
        <v>172</v>
      </c>
      <c r="F96" t="s">
        <v>135</v>
      </c>
      <c r="G96" t="s">
        <v>136</v>
      </c>
      <c r="H96" t="s">
        <v>32</v>
      </c>
      <c r="I96">
        <v>4</v>
      </c>
    </row>
    <row r="97" spans="5:9" x14ac:dyDescent="0.25">
      <c r="E97" t="s">
        <v>172</v>
      </c>
      <c r="F97" t="s">
        <v>137</v>
      </c>
      <c r="G97" t="s">
        <v>138</v>
      </c>
      <c r="H97" t="s">
        <v>32</v>
      </c>
      <c r="I97">
        <v>3</v>
      </c>
    </row>
    <row r="98" spans="5:9" x14ac:dyDescent="0.25">
      <c r="E98" t="s">
        <v>172</v>
      </c>
      <c r="F98" t="s">
        <v>139</v>
      </c>
      <c r="G98" t="s">
        <v>140</v>
      </c>
      <c r="H98" t="s">
        <v>32</v>
      </c>
      <c r="I98">
        <v>4</v>
      </c>
    </row>
    <row r="99" spans="5:9" x14ac:dyDescent="0.25">
      <c r="E99" t="s">
        <v>172</v>
      </c>
      <c r="F99" t="s">
        <v>141</v>
      </c>
      <c r="G99" t="s">
        <v>142</v>
      </c>
      <c r="H99" t="s">
        <v>32</v>
      </c>
      <c r="I99">
        <v>2</v>
      </c>
    </row>
    <row r="100" spans="5:9" x14ac:dyDescent="0.25">
      <c r="E100" t="s">
        <v>172</v>
      </c>
      <c r="F100" t="s">
        <v>143</v>
      </c>
      <c r="G100" t="s">
        <v>42</v>
      </c>
      <c r="H100" t="s">
        <v>32</v>
      </c>
      <c r="I100">
        <v>6</v>
      </c>
    </row>
    <row r="101" spans="5:9" x14ac:dyDescent="0.25">
      <c r="E101" t="s">
        <v>172</v>
      </c>
      <c r="F101" t="s">
        <v>144</v>
      </c>
      <c r="G101" t="s">
        <v>145</v>
      </c>
      <c r="H101" t="s">
        <v>32</v>
      </c>
      <c r="I101">
        <v>1</v>
      </c>
    </row>
    <row r="102" spans="5:9" x14ac:dyDescent="0.25">
      <c r="E102" t="s">
        <v>172</v>
      </c>
      <c r="F102" t="s">
        <v>146</v>
      </c>
      <c r="G102" t="s">
        <v>40</v>
      </c>
      <c r="H102" t="s">
        <v>32</v>
      </c>
      <c r="I102">
        <v>10</v>
      </c>
    </row>
    <row r="103" spans="5:9" x14ac:dyDescent="0.25">
      <c r="E103" t="s">
        <v>172</v>
      </c>
      <c r="F103" t="s">
        <v>147</v>
      </c>
      <c r="G103" t="s">
        <v>148</v>
      </c>
      <c r="H103" t="s">
        <v>32</v>
      </c>
      <c r="I103">
        <v>4</v>
      </c>
    </row>
    <row r="104" spans="5:9" x14ac:dyDescent="0.25">
      <c r="E104" t="s">
        <v>172</v>
      </c>
      <c r="F104" t="s">
        <v>149</v>
      </c>
      <c r="G104" t="s">
        <v>38</v>
      </c>
      <c r="H104" t="s">
        <v>32</v>
      </c>
      <c r="I104">
        <v>8</v>
      </c>
    </row>
    <row r="105" spans="5:9" x14ac:dyDescent="0.25">
      <c r="E105" t="s">
        <v>172</v>
      </c>
      <c r="F105" t="s">
        <v>150</v>
      </c>
      <c r="G105" t="s">
        <v>151</v>
      </c>
      <c r="H105" t="s">
        <v>32</v>
      </c>
      <c r="I105">
        <v>2</v>
      </c>
    </row>
    <row r="106" spans="5:9" x14ac:dyDescent="0.25">
      <c r="E106" t="s">
        <v>172</v>
      </c>
      <c r="F106" t="s">
        <v>152</v>
      </c>
      <c r="G106" t="s">
        <v>153</v>
      </c>
      <c r="H106" t="s">
        <v>32</v>
      </c>
      <c r="I106">
        <v>2</v>
      </c>
    </row>
    <row r="107" spans="5:9" x14ac:dyDescent="0.25">
      <c r="E107" t="s">
        <v>172</v>
      </c>
      <c r="F107" t="s">
        <v>154</v>
      </c>
      <c r="G107" t="s">
        <v>34</v>
      </c>
      <c r="H107" t="s">
        <v>44</v>
      </c>
      <c r="I107">
        <v>6</v>
      </c>
    </row>
    <row r="108" spans="5:9" x14ac:dyDescent="0.25">
      <c r="E108" t="s">
        <v>172</v>
      </c>
      <c r="F108" t="s">
        <v>155</v>
      </c>
      <c r="G108" t="s">
        <v>50</v>
      </c>
      <c r="H108" t="s">
        <v>48</v>
      </c>
      <c r="I108">
        <v>10</v>
      </c>
    </row>
    <row r="109" spans="5:9" x14ac:dyDescent="0.25">
      <c r="E109" t="s">
        <v>172</v>
      </c>
      <c r="F109" t="s">
        <v>156</v>
      </c>
      <c r="G109" t="s">
        <v>34</v>
      </c>
      <c r="H109" t="s">
        <v>46</v>
      </c>
      <c r="I109">
        <v>8</v>
      </c>
    </row>
    <row r="110" spans="5:9" x14ac:dyDescent="0.25">
      <c r="E110" t="s">
        <v>172</v>
      </c>
      <c r="F110" t="s">
        <v>157</v>
      </c>
      <c r="G110" t="s">
        <v>34</v>
      </c>
      <c r="H110" t="s">
        <v>158</v>
      </c>
      <c r="I110">
        <v>1</v>
      </c>
    </row>
    <row r="111" spans="5:9" x14ac:dyDescent="0.25">
      <c r="E111" t="s">
        <v>172</v>
      </c>
      <c r="F111" t="s">
        <v>159</v>
      </c>
      <c r="G111" t="s">
        <v>34</v>
      </c>
      <c r="H111" t="s">
        <v>48</v>
      </c>
      <c r="I111">
        <v>4</v>
      </c>
    </row>
    <row r="112" spans="5:9" x14ac:dyDescent="0.25">
      <c r="E112" t="s">
        <v>172</v>
      </c>
      <c r="F112" t="s">
        <v>160</v>
      </c>
      <c r="G112" t="s">
        <v>34</v>
      </c>
      <c r="I112">
        <v>2</v>
      </c>
    </row>
    <row r="113" spans="5:9" x14ac:dyDescent="0.25">
      <c r="E113" t="s">
        <v>172</v>
      </c>
      <c r="F113" t="s">
        <v>161</v>
      </c>
      <c r="G113" t="s">
        <v>162</v>
      </c>
      <c r="H113" t="s">
        <v>163</v>
      </c>
      <c r="I113">
        <v>6</v>
      </c>
    </row>
    <row r="114" spans="5:9" x14ac:dyDescent="0.25">
      <c r="E114" t="s">
        <v>172</v>
      </c>
      <c r="F114" t="s">
        <v>164</v>
      </c>
      <c r="G114" t="s">
        <v>165</v>
      </c>
      <c r="H114" t="s">
        <v>163</v>
      </c>
      <c r="I114">
        <v>2</v>
      </c>
    </row>
    <row r="115" spans="5:9" x14ac:dyDescent="0.25">
      <c r="E115" t="s">
        <v>172</v>
      </c>
      <c r="F115" t="s">
        <v>166</v>
      </c>
      <c r="G115" t="s">
        <v>167</v>
      </c>
      <c r="H115" t="s">
        <v>168</v>
      </c>
      <c r="I115">
        <v>1</v>
      </c>
    </row>
    <row r="116" spans="5:9" x14ac:dyDescent="0.25">
      <c r="E116" t="s">
        <v>172</v>
      </c>
      <c r="F116" t="s">
        <v>169</v>
      </c>
      <c r="G116" t="s">
        <v>170</v>
      </c>
      <c r="H116" t="s">
        <v>168</v>
      </c>
      <c r="I116">
        <v>1</v>
      </c>
    </row>
    <row r="117" spans="5:9" x14ac:dyDescent="0.25">
      <c r="E117" t="s">
        <v>172</v>
      </c>
      <c r="F117" t="s">
        <v>171</v>
      </c>
      <c r="G117" t="s">
        <v>52</v>
      </c>
      <c r="H117" t="s">
        <v>53</v>
      </c>
      <c r="I117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841D-3466-4246-9EE5-D610D84B918F}">
  <sheetPr filterMode="1"/>
  <dimension ref="A1:E124"/>
  <sheetViews>
    <sheetView tabSelected="1" workbookViewId="0">
      <pane ySplit="1" topLeftCell="A2" activePane="bottomLeft" state="frozen"/>
      <selection pane="bottomLeft" activeCell="K113" sqref="K113"/>
    </sheetView>
  </sheetViews>
  <sheetFormatPr defaultRowHeight="15" x14ac:dyDescent="0.25"/>
  <cols>
    <col min="1" max="1" width="15.42578125" bestFit="1" customWidth="1"/>
    <col min="2" max="2" width="71.42578125" customWidth="1"/>
    <col min="3" max="3" width="19.42578125" bestFit="1" customWidth="1"/>
    <col min="4" max="4" width="65.140625" bestFit="1" customWidth="1"/>
  </cols>
  <sheetData>
    <row r="1" spans="1:5" x14ac:dyDescent="0.25">
      <c r="A1" s="1" t="s">
        <v>55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t="s">
        <v>0</v>
      </c>
      <c r="B2" t="s">
        <v>5</v>
      </c>
      <c r="C2" t="s">
        <v>6</v>
      </c>
      <c r="D2" t="s">
        <v>7</v>
      </c>
      <c r="E2">
        <v>2</v>
      </c>
    </row>
    <row r="3" spans="1:5" hidden="1" x14ac:dyDescent="0.25">
      <c r="A3" t="s">
        <v>0</v>
      </c>
      <c r="B3" t="s">
        <v>8</v>
      </c>
      <c r="C3" t="s">
        <v>9</v>
      </c>
      <c r="D3" t="s">
        <v>10</v>
      </c>
      <c r="E3">
        <v>6</v>
      </c>
    </row>
    <row r="4" spans="1:5" hidden="1" x14ac:dyDescent="0.25">
      <c r="A4" t="s">
        <v>0</v>
      </c>
      <c r="B4" t="s">
        <v>11</v>
      </c>
      <c r="C4" t="s">
        <v>12</v>
      </c>
      <c r="D4" t="s">
        <v>13</v>
      </c>
      <c r="E4">
        <v>1</v>
      </c>
    </row>
    <row r="5" spans="1:5" hidden="1" x14ac:dyDescent="0.25">
      <c r="A5" t="s">
        <v>0</v>
      </c>
      <c r="B5" t="s">
        <v>14</v>
      </c>
      <c r="C5" t="s">
        <v>15</v>
      </c>
      <c r="D5" t="s">
        <v>13</v>
      </c>
      <c r="E5">
        <v>1</v>
      </c>
    </row>
    <row r="6" spans="1:5" hidden="1" x14ac:dyDescent="0.25">
      <c r="A6" t="s">
        <v>0</v>
      </c>
      <c r="B6" t="s">
        <v>16</v>
      </c>
      <c r="C6" t="s">
        <v>17</v>
      </c>
      <c r="D6" t="s">
        <v>18</v>
      </c>
      <c r="E6">
        <v>8</v>
      </c>
    </row>
    <row r="7" spans="1:5" hidden="1" x14ac:dyDescent="0.25">
      <c r="A7" t="s">
        <v>0</v>
      </c>
      <c r="B7" t="s">
        <v>19</v>
      </c>
      <c r="C7" t="s">
        <v>20</v>
      </c>
      <c r="D7" t="s">
        <v>21</v>
      </c>
      <c r="E7">
        <v>2</v>
      </c>
    </row>
    <row r="8" spans="1:5" hidden="1" x14ac:dyDescent="0.25">
      <c r="A8" t="s">
        <v>0</v>
      </c>
      <c r="B8" t="s">
        <v>22</v>
      </c>
      <c r="C8" t="s">
        <v>23</v>
      </c>
      <c r="D8" t="s">
        <v>24</v>
      </c>
      <c r="E8">
        <v>1</v>
      </c>
    </row>
    <row r="9" spans="1:5" hidden="1" x14ac:dyDescent="0.25">
      <c r="A9" t="s">
        <v>0</v>
      </c>
      <c r="B9" t="s">
        <v>25</v>
      </c>
      <c r="C9" t="s">
        <v>23</v>
      </c>
      <c r="D9" t="s">
        <v>26</v>
      </c>
      <c r="E9">
        <v>1</v>
      </c>
    </row>
    <row r="10" spans="1:5" hidden="1" x14ac:dyDescent="0.25">
      <c r="A10" t="s">
        <v>0</v>
      </c>
      <c r="B10" t="s">
        <v>27</v>
      </c>
      <c r="C10" t="s">
        <v>28</v>
      </c>
      <c r="D10" t="s">
        <v>29</v>
      </c>
      <c r="E10">
        <v>4</v>
      </c>
    </row>
    <row r="11" spans="1:5" hidden="1" x14ac:dyDescent="0.25">
      <c r="A11" t="s">
        <v>0</v>
      </c>
      <c r="B11" t="s">
        <v>30</v>
      </c>
      <c r="C11" t="s">
        <v>31</v>
      </c>
      <c r="D11" t="s">
        <v>32</v>
      </c>
      <c r="E11">
        <v>4</v>
      </c>
    </row>
    <row r="12" spans="1:5" hidden="1" x14ac:dyDescent="0.25">
      <c r="A12" t="s">
        <v>0</v>
      </c>
      <c r="B12" t="s">
        <v>33</v>
      </c>
      <c r="C12" t="s">
        <v>34</v>
      </c>
      <c r="D12" t="s">
        <v>32</v>
      </c>
      <c r="E12">
        <v>16</v>
      </c>
    </row>
    <row r="13" spans="1:5" hidden="1" x14ac:dyDescent="0.25">
      <c r="A13" t="s">
        <v>0</v>
      </c>
      <c r="B13" t="s">
        <v>35</v>
      </c>
      <c r="C13" t="s">
        <v>36</v>
      </c>
      <c r="D13" t="s">
        <v>32</v>
      </c>
      <c r="E13">
        <v>6</v>
      </c>
    </row>
    <row r="14" spans="1:5" hidden="1" x14ac:dyDescent="0.25">
      <c r="A14" t="s">
        <v>0</v>
      </c>
      <c r="B14" t="s">
        <v>37</v>
      </c>
      <c r="C14" t="s">
        <v>38</v>
      </c>
      <c r="D14" t="s">
        <v>32</v>
      </c>
      <c r="E14">
        <v>4</v>
      </c>
    </row>
    <row r="15" spans="1:5" hidden="1" x14ac:dyDescent="0.25">
      <c r="A15" t="s">
        <v>0</v>
      </c>
      <c r="B15" t="s">
        <v>39</v>
      </c>
      <c r="C15" t="s">
        <v>40</v>
      </c>
      <c r="D15" t="s">
        <v>32</v>
      </c>
      <c r="E15">
        <v>6</v>
      </c>
    </row>
    <row r="16" spans="1:5" hidden="1" x14ac:dyDescent="0.25">
      <c r="A16" t="s">
        <v>0</v>
      </c>
      <c r="B16" t="s">
        <v>41</v>
      </c>
      <c r="C16" t="s">
        <v>42</v>
      </c>
      <c r="D16" t="s">
        <v>32</v>
      </c>
      <c r="E16">
        <v>2</v>
      </c>
    </row>
    <row r="17" spans="1:5" hidden="1" x14ac:dyDescent="0.25">
      <c r="A17" t="s">
        <v>0</v>
      </c>
      <c r="B17" t="s">
        <v>43</v>
      </c>
      <c r="C17" t="s">
        <v>34</v>
      </c>
      <c r="D17" t="s">
        <v>44</v>
      </c>
      <c r="E17">
        <v>2</v>
      </c>
    </row>
    <row r="18" spans="1:5" hidden="1" x14ac:dyDescent="0.25">
      <c r="A18" t="s">
        <v>0</v>
      </c>
      <c r="B18" t="s">
        <v>45</v>
      </c>
      <c r="C18" t="s">
        <v>34</v>
      </c>
      <c r="D18" t="s">
        <v>46</v>
      </c>
      <c r="E18">
        <v>4</v>
      </c>
    </row>
    <row r="19" spans="1:5" hidden="1" x14ac:dyDescent="0.25">
      <c r="A19" t="s">
        <v>0</v>
      </c>
      <c r="B19" t="s">
        <v>47</v>
      </c>
      <c r="C19" t="s">
        <v>34</v>
      </c>
      <c r="D19" t="s">
        <v>48</v>
      </c>
      <c r="E19">
        <v>2</v>
      </c>
    </row>
    <row r="20" spans="1:5" hidden="1" x14ac:dyDescent="0.25">
      <c r="A20" t="s">
        <v>0</v>
      </c>
      <c r="B20" t="s">
        <v>49</v>
      </c>
      <c r="C20" t="s">
        <v>50</v>
      </c>
      <c r="D20" t="s">
        <v>48</v>
      </c>
      <c r="E20">
        <v>4</v>
      </c>
    </row>
    <row r="21" spans="1:5" hidden="1" x14ac:dyDescent="0.25">
      <c r="A21" t="s">
        <v>0</v>
      </c>
      <c r="B21" t="s">
        <v>51</v>
      </c>
      <c r="C21" t="s">
        <v>52</v>
      </c>
      <c r="D21" t="s">
        <v>53</v>
      </c>
      <c r="E21">
        <v>2</v>
      </c>
    </row>
    <row r="22" spans="1:5" hidden="1" x14ac:dyDescent="0.25">
      <c r="A22" t="s">
        <v>0</v>
      </c>
      <c r="B22" t="s">
        <v>179</v>
      </c>
      <c r="C22" t="s">
        <v>180</v>
      </c>
      <c r="D22" t="str">
        <f>CONCATENATE(B22,", ",C22)</f>
        <v>Knob, Tiny</v>
      </c>
      <c r="E22">
        <v>4</v>
      </c>
    </row>
    <row r="23" spans="1:5" hidden="1" x14ac:dyDescent="0.25">
      <c r="A23" t="s">
        <v>0</v>
      </c>
      <c r="B23" t="s">
        <v>179</v>
      </c>
      <c r="C23" t="s">
        <v>182</v>
      </c>
      <c r="D23" t="str">
        <f t="shared" ref="D23" si="0">CONCATENATE(B23,", ",C23)</f>
        <v>Knob, Small</v>
      </c>
      <c r="E23">
        <v>2</v>
      </c>
    </row>
    <row r="24" spans="1:5" hidden="1" x14ac:dyDescent="0.25">
      <c r="A24" t="s">
        <v>80</v>
      </c>
      <c r="B24" t="s">
        <v>5</v>
      </c>
      <c r="C24" t="s">
        <v>6</v>
      </c>
      <c r="D24" t="s">
        <v>7</v>
      </c>
      <c r="E24">
        <v>2</v>
      </c>
    </row>
    <row r="25" spans="1:5" hidden="1" x14ac:dyDescent="0.25">
      <c r="A25" t="s">
        <v>80</v>
      </c>
      <c r="B25" t="s">
        <v>8</v>
      </c>
      <c r="C25" t="s">
        <v>9</v>
      </c>
      <c r="D25" t="s">
        <v>10</v>
      </c>
      <c r="E25">
        <v>6</v>
      </c>
    </row>
    <row r="26" spans="1:5" hidden="1" x14ac:dyDescent="0.25">
      <c r="A26" t="s">
        <v>80</v>
      </c>
      <c r="B26" t="s">
        <v>11</v>
      </c>
      <c r="C26" t="s">
        <v>12</v>
      </c>
      <c r="D26" t="s">
        <v>13</v>
      </c>
      <c r="E26">
        <v>1</v>
      </c>
    </row>
    <row r="27" spans="1:5" hidden="1" x14ac:dyDescent="0.25">
      <c r="A27" t="s">
        <v>80</v>
      </c>
      <c r="B27" t="s">
        <v>14</v>
      </c>
      <c r="C27" t="s">
        <v>15</v>
      </c>
      <c r="D27" t="s">
        <v>13</v>
      </c>
      <c r="E27">
        <v>1</v>
      </c>
    </row>
    <row r="28" spans="1:5" hidden="1" x14ac:dyDescent="0.25">
      <c r="A28" t="s">
        <v>80</v>
      </c>
      <c r="B28" t="s">
        <v>56</v>
      </c>
      <c r="C28" t="s">
        <v>57</v>
      </c>
      <c r="D28" t="s">
        <v>58</v>
      </c>
      <c r="E28">
        <v>3</v>
      </c>
    </row>
    <row r="29" spans="1:5" hidden="1" x14ac:dyDescent="0.25">
      <c r="A29" t="s">
        <v>80</v>
      </c>
      <c r="B29" t="s">
        <v>59</v>
      </c>
      <c r="C29" t="s">
        <v>17</v>
      </c>
      <c r="D29" t="s">
        <v>18</v>
      </c>
      <c r="E29">
        <v>10</v>
      </c>
    </row>
    <row r="30" spans="1:5" hidden="1" x14ac:dyDescent="0.25">
      <c r="A30" t="s">
        <v>80</v>
      </c>
      <c r="B30" t="s">
        <v>60</v>
      </c>
      <c r="C30" t="s">
        <v>61</v>
      </c>
      <c r="D30" t="s">
        <v>62</v>
      </c>
      <c r="E30">
        <v>3</v>
      </c>
    </row>
    <row r="31" spans="1:5" hidden="1" x14ac:dyDescent="0.25">
      <c r="A31" t="s">
        <v>80</v>
      </c>
      <c r="B31" t="s">
        <v>22</v>
      </c>
      <c r="C31" t="s">
        <v>23</v>
      </c>
      <c r="D31" t="s">
        <v>24</v>
      </c>
      <c r="E31">
        <v>1</v>
      </c>
    </row>
    <row r="32" spans="1:5" hidden="1" x14ac:dyDescent="0.25">
      <c r="A32" t="s">
        <v>80</v>
      </c>
      <c r="B32" t="s">
        <v>25</v>
      </c>
      <c r="C32" t="s">
        <v>23</v>
      </c>
      <c r="D32" t="s">
        <v>26</v>
      </c>
      <c r="E32">
        <v>1</v>
      </c>
    </row>
    <row r="33" spans="1:5" hidden="1" x14ac:dyDescent="0.25">
      <c r="A33" t="s">
        <v>80</v>
      </c>
      <c r="B33" t="s">
        <v>63</v>
      </c>
      <c r="C33" t="s">
        <v>28</v>
      </c>
      <c r="D33" t="s">
        <v>29</v>
      </c>
      <c r="E33">
        <v>6</v>
      </c>
    </row>
    <row r="34" spans="1:5" hidden="1" x14ac:dyDescent="0.25">
      <c r="A34" t="s">
        <v>80</v>
      </c>
      <c r="B34" t="s">
        <v>64</v>
      </c>
      <c r="C34" t="s">
        <v>40</v>
      </c>
      <c r="D34" t="s">
        <v>65</v>
      </c>
      <c r="E34">
        <v>6</v>
      </c>
    </row>
    <row r="35" spans="1:5" hidden="1" x14ac:dyDescent="0.25">
      <c r="A35" t="s">
        <v>80</v>
      </c>
      <c r="B35" t="s">
        <v>66</v>
      </c>
      <c r="C35" t="s">
        <v>34</v>
      </c>
      <c r="D35" t="s">
        <v>65</v>
      </c>
      <c r="E35">
        <v>27</v>
      </c>
    </row>
    <row r="36" spans="1:5" hidden="1" x14ac:dyDescent="0.25">
      <c r="A36" t="s">
        <v>80</v>
      </c>
      <c r="B36" t="s">
        <v>67</v>
      </c>
      <c r="C36" t="s">
        <v>36</v>
      </c>
      <c r="D36" t="s">
        <v>65</v>
      </c>
      <c r="E36">
        <v>9</v>
      </c>
    </row>
    <row r="37" spans="1:5" hidden="1" x14ac:dyDescent="0.25">
      <c r="A37" t="s">
        <v>80</v>
      </c>
      <c r="B37" t="s">
        <v>68</v>
      </c>
      <c r="C37" t="s">
        <v>42</v>
      </c>
      <c r="D37" t="s">
        <v>65</v>
      </c>
      <c r="E37">
        <v>4</v>
      </c>
    </row>
    <row r="38" spans="1:5" hidden="1" x14ac:dyDescent="0.25">
      <c r="A38" t="s">
        <v>80</v>
      </c>
      <c r="B38" t="s">
        <v>69</v>
      </c>
      <c r="C38" t="s">
        <v>38</v>
      </c>
      <c r="D38" t="s">
        <v>65</v>
      </c>
      <c r="E38">
        <v>6</v>
      </c>
    </row>
    <row r="39" spans="1:5" hidden="1" x14ac:dyDescent="0.25">
      <c r="A39" t="s">
        <v>80</v>
      </c>
      <c r="B39" t="s">
        <v>70</v>
      </c>
      <c r="C39" t="s">
        <v>40</v>
      </c>
      <c r="D39" t="s">
        <v>32</v>
      </c>
      <c r="E39">
        <v>3</v>
      </c>
    </row>
    <row r="40" spans="1:5" hidden="1" x14ac:dyDescent="0.25">
      <c r="A40" t="s">
        <v>80</v>
      </c>
      <c r="B40" t="s">
        <v>71</v>
      </c>
      <c r="C40" t="s">
        <v>72</v>
      </c>
      <c r="D40" t="s">
        <v>32</v>
      </c>
      <c r="E40">
        <v>3</v>
      </c>
    </row>
    <row r="41" spans="1:5" hidden="1" x14ac:dyDescent="0.25">
      <c r="A41" t="s">
        <v>80</v>
      </c>
      <c r="B41" t="s">
        <v>73</v>
      </c>
      <c r="C41" t="s">
        <v>74</v>
      </c>
      <c r="D41" t="s">
        <v>32</v>
      </c>
      <c r="E41">
        <v>3</v>
      </c>
    </row>
    <row r="42" spans="1:5" hidden="1" x14ac:dyDescent="0.25">
      <c r="A42" t="s">
        <v>80</v>
      </c>
      <c r="B42" t="s">
        <v>75</v>
      </c>
      <c r="C42" t="s">
        <v>34</v>
      </c>
      <c r="D42" t="s">
        <v>48</v>
      </c>
      <c r="E42">
        <v>3</v>
      </c>
    </row>
    <row r="43" spans="1:5" hidden="1" x14ac:dyDescent="0.25">
      <c r="A43" t="s">
        <v>80</v>
      </c>
      <c r="B43" t="s">
        <v>76</v>
      </c>
      <c r="C43" t="s">
        <v>34</v>
      </c>
      <c r="D43" t="s">
        <v>44</v>
      </c>
      <c r="E43">
        <v>3</v>
      </c>
    </row>
    <row r="44" spans="1:5" hidden="1" x14ac:dyDescent="0.25">
      <c r="A44" t="s">
        <v>80</v>
      </c>
      <c r="B44" t="s">
        <v>77</v>
      </c>
      <c r="C44" t="s">
        <v>78</v>
      </c>
      <c r="D44" t="s">
        <v>79</v>
      </c>
      <c r="E44">
        <v>3</v>
      </c>
    </row>
    <row r="45" spans="1:5" hidden="1" x14ac:dyDescent="0.25">
      <c r="A45" t="s">
        <v>80</v>
      </c>
      <c r="B45" t="s">
        <v>51</v>
      </c>
      <c r="C45" t="s">
        <v>52</v>
      </c>
      <c r="D45" t="s">
        <v>53</v>
      </c>
      <c r="E45">
        <v>2</v>
      </c>
    </row>
    <row r="46" spans="1:5" hidden="1" x14ac:dyDescent="0.25">
      <c r="A46" t="s">
        <v>80</v>
      </c>
      <c r="B46" t="s">
        <v>179</v>
      </c>
      <c r="C46" t="s">
        <v>182</v>
      </c>
      <c r="D46" t="str">
        <f t="shared" ref="D46" si="1">CONCATENATE(B46,", ",C46)</f>
        <v>Knob, Small</v>
      </c>
      <c r="E46">
        <v>3</v>
      </c>
    </row>
    <row r="47" spans="1:5" hidden="1" x14ac:dyDescent="0.25">
      <c r="A47" t="s">
        <v>93</v>
      </c>
      <c r="B47" t="s">
        <v>5</v>
      </c>
      <c r="C47" t="s">
        <v>6</v>
      </c>
      <c r="D47" t="s">
        <v>7</v>
      </c>
      <c r="E47">
        <v>2</v>
      </c>
    </row>
    <row r="48" spans="1:5" hidden="1" x14ac:dyDescent="0.25">
      <c r="A48" t="s">
        <v>93</v>
      </c>
      <c r="B48" t="s">
        <v>81</v>
      </c>
      <c r="C48" t="s">
        <v>9</v>
      </c>
      <c r="D48" t="s">
        <v>10</v>
      </c>
      <c r="E48">
        <v>2</v>
      </c>
    </row>
    <row r="49" spans="1:5" hidden="1" x14ac:dyDescent="0.25">
      <c r="A49" t="s">
        <v>93</v>
      </c>
      <c r="B49" t="s">
        <v>11</v>
      </c>
      <c r="C49" t="s">
        <v>12</v>
      </c>
      <c r="D49" t="s">
        <v>13</v>
      </c>
      <c r="E49">
        <v>1</v>
      </c>
    </row>
    <row r="50" spans="1:5" hidden="1" x14ac:dyDescent="0.25">
      <c r="A50" t="s">
        <v>93</v>
      </c>
      <c r="B50" t="s">
        <v>14</v>
      </c>
      <c r="C50" t="s">
        <v>15</v>
      </c>
      <c r="D50" t="s">
        <v>13</v>
      </c>
      <c r="E50">
        <v>1</v>
      </c>
    </row>
    <row r="51" spans="1:5" hidden="1" x14ac:dyDescent="0.25">
      <c r="A51" t="s">
        <v>93</v>
      </c>
      <c r="B51" t="s">
        <v>56</v>
      </c>
      <c r="C51" t="s">
        <v>82</v>
      </c>
      <c r="D51" t="s">
        <v>83</v>
      </c>
      <c r="E51">
        <v>3</v>
      </c>
    </row>
    <row r="52" spans="1:5" hidden="1" x14ac:dyDescent="0.25">
      <c r="A52" t="s">
        <v>93</v>
      </c>
      <c r="B52" t="s">
        <v>84</v>
      </c>
      <c r="C52" t="s">
        <v>17</v>
      </c>
      <c r="D52" t="s">
        <v>18</v>
      </c>
      <c r="E52">
        <v>15</v>
      </c>
    </row>
    <row r="53" spans="1:5" hidden="1" x14ac:dyDescent="0.25">
      <c r="A53" t="s">
        <v>93</v>
      </c>
      <c r="B53" t="s">
        <v>19</v>
      </c>
      <c r="C53" t="s">
        <v>20</v>
      </c>
      <c r="D53" t="s">
        <v>85</v>
      </c>
      <c r="E53">
        <v>2</v>
      </c>
    </row>
    <row r="54" spans="1:5" hidden="1" x14ac:dyDescent="0.25">
      <c r="A54" t="s">
        <v>93</v>
      </c>
      <c r="B54" t="s">
        <v>22</v>
      </c>
      <c r="C54" t="s">
        <v>23</v>
      </c>
      <c r="D54" t="s">
        <v>24</v>
      </c>
      <c r="E54">
        <v>1</v>
      </c>
    </row>
    <row r="55" spans="1:5" hidden="1" x14ac:dyDescent="0.25">
      <c r="A55" t="s">
        <v>93</v>
      </c>
      <c r="B55" t="s">
        <v>25</v>
      </c>
      <c r="C55" t="s">
        <v>86</v>
      </c>
      <c r="D55" t="s">
        <v>87</v>
      </c>
      <c r="E55">
        <v>1</v>
      </c>
    </row>
    <row r="56" spans="1:5" hidden="1" x14ac:dyDescent="0.25">
      <c r="A56" t="s">
        <v>93</v>
      </c>
      <c r="B56" t="s">
        <v>88</v>
      </c>
      <c r="C56" t="s">
        <v>31</v>
      </c>
      <c r="D56" t="s">
        <v>32</v>
      </c>
      <c r="E56">
        <v>3</v>
      </c>
    </row>
    <row r="57" spans="1:5" hidden="1" x14ac:dyDescent="0.25">
      <c r="A57" t="s">
        <v>93</v>
      </c>
      <c r="B57" t="s">
        <v>89</v>
      </c>
      <c r="C57" t="s">
        <v>42</v>
      </c>
      <c r="D57" t="s">
        <v>32</v>
      </c>
      <c r="E57">
        <v>3</v>
      </c>
    </row>
    <row r="58" spans="1:5" hidden="1" x14ac:dyDescent="0.25">
      <c r="A58" t="s">
        <v>93</v>
      </c>
      <c r="B58" t="s">
        <v>90</v>
      </c>
      <c r="C58" t="s">
        <v>91</v>
      </c>
      <c r="D58" t="s">
        <v>32</v>
      </c>
      <c r="E58">
        <v>3</v>
      </c>
    </row>
    <row r="59" spans="1:5" hidden="1" x14ac:dyDescent="0.25">
      <c r="A59" t="s">
        <v>93</v>
      </c>
      <c r="B59" t="s">
        <v>75</v>
      </c>
      <c r="C59" t="s">
        <v>34</v>
      </c>
      <c r="D59" t="s">
        <v>46</v>
      </c>
      <c r="E59">
        <v>3</v>
      </c>
    </row>
    <row r="60" spans="1:5" hidden="1" x14ac:dyDescent="0.25">
      <c r="A60" t="s">
        <v>93</v>
      </c>
      <c r="B60" t="s">
        <v>76</v>
      </c>
      <c r="C60" t="s">
        <v>50</v>
      </c>
      <c r="D60" t="s">
        <v>48</v>
      </c>
      <c r="E60">
        <v>3</v>
      </c>
    </row>
    <row r="61" spans="1:5" hidden="1" x14ac:dyDescent="0.25">
      <c r="A61" t="s">
        <v>93</v>
      </c>
      <c r="B61" t="s">
        <v>179</v>
      </c>
      <c r="C61" t="s">
        <v>182</v>
      </c>
      <c r="D61" t="str">
        <f t="shared" ref="D61" si="2">CONCATENATE(B61,", ",C61)</f>
        <v>Knob, Small</v>
      </c>
      <c r="E61">
        <v>3</v>
      </c>
    </row>
    <row r="62" spans="1:5" hidden="1" x14ac:dyDescent="0.25">
      <c r="A62" t="s">
        <v>93</v>
      </c>
      <c r="B62" t="s">
        <v>92</v>
      </c>
      <c r="C62" t="s">
        <v>52</v>
      </c>
      <c r="D62" t="s">
        <v>53</v>
      </c>
      <c r="E62">
        <v>1</v>
      </c>
    </row>
    <row r="63" spans="1:5" hidden="1" x14ac:dyDescent="0.25">
      <c r="A63" t="s">
        <v>94</v>
      </c>
      <c r="B63" t="s">
        <v>5</v>
      </c>
      <c r="C63" t="s">
        <v>6</v>
      </c>
      <c r="D63" t="s">
        <v>7</v>
      </c>
      <c r="E63">
        <v>2</v>
      </c>
    </row>
    <row r="64" spans="1:5" hidden="1" x14ac:dyDescent="0.25">
      <c r="A64" t="s">
        <v>94</v>
      </c>
      <c r="B64" t="s">
        <v>95</v>
      </c>
      <c r="C64" t="s">
        <v>9</v>
      </c>
      <c r="D64" t="s">
        <v>10</v>
      </c>
      <c r="E64">
        <v>4</v>
      </c>
    </row>
    <row r="65" spans="1:5" hidden="1" x14ac:dyDescent="0.25">
      <c r="A65" t="s">
        <v>94</v>
      </c>
      <c r="B65" t="s">
        <v>11</v>
      </c>
      <c r="C65" t="s">
        <v>12</v>
      </c>
      <c r="D65" t="s">
        <v>13</v>
      </c>
      <c r="E65">
        <v>1</v>
      </c>
    </row>
    <row r="66" spans="1:5" hidden="1" x14ac:dyDescent="0.25">
      <c r="A66" t="s">
        <v>94</v>
      </c>
      <c r="B66" t="s">
        <v>14</v>
      </c>
      <c r="C66" t="s">
        <v>15</v>
      </c>
      <c r="D66" t="s">
        <v>13</v>
      </c>
      <c r="E66">
        <v>1</v>
      </c>
    </row>
    <row r="67" spans="1:5" hidden="1" x14ac:dyDescent="0.25">
      <c r="A67" t="s">
        <v>94</v>
      </c>
      <c r="B67" t="s">
        <v>96</v>
      </c>
      <c r="C67" t="s">
        <v>82</v>
      </c>
      <c r="D67" t="s">
        <v>83</v>
      </c>
      <c r="E67">
        <v>1</v>
      </c>
    </row>
    <row r="68" spans="1:5" hidden="1" x14ac:dyDescent="0.25">
      <c r="A68" t="s">
        <v>94</v>
      </c>
      <c r="B68" t="s">
        <v>19</v>
      </c>
      <c r="C68" t="s">
        <v>61</v>
      </c>
      <c r="D68" t="s">
        <v>62</v>
      </c>
      <c r="E68">
        <v>2</v>
      </c>
    </row>
    <row r="69" spans="1:5" hidden="1" x14ac:dyDescent="0.25">
      <c r="A69" t="s">
        <v>94</v>
      </c>
      <c r="B69" t="s">
        <v>22</v>
      </c>
      <c r="C69" t="s">
        <v>23</v>
      </c>
      <c r="D69" t="s">
        <v>24</v>
      </c>
      <c r="E69">
        <v>1</v>
      </c>
    </row>
    <row r="70" spans="1:5" hidden="1" x14ac:dyDescent="0.25">
      <c r="A70" t="s">
        <v>94</v>
      </c>
      <c r="B70" t="s">
        <v>25</v>
      </c>
      <c r="C70" t="s">
        <v>86</v>
      </c>
      <c r="D70" t="s">
        <v>87</v>
      </c>
      <c r="E70">
        <v>1</v>
      </c>
    </row>
    <row r="71" spans="1:5" hidden="1" x14ac:dyDescent="0.25">
      <c r="A71" t="s">
        <v>94</v>
      </c>
      <c r="B71" t="s">
        <v>98</v>
      </c>
      <c r="C71" t="s">
        <v>31</v>
      </c>
      <c r="D71" t="s">
        <v>32</v>
      </c>
      <c r="E71">
        <v>2</v>
      </c>
    </row>
    <row r="72" spans="1:5" hidden="1" x14ac:dyDescent="0.25">
      <c r="A72" t="s">
        <v>94</v>
      </c>
      <c r="B72" t="s">
        <v>99</v>
      </c>
      <c r="C72" t="s">
        <v>42</v>
      </c>
      <c r="D72" t="s">
        <v>32</v>
      </c>
      <c r="E72">
        <v>3</v>
      </c>
    </row>
    <row r="73" spans="1:5" hidden="1" x14ac:dyDescent="0.25">
      <c r="A73" t="s">
        <v>94</v>
      </c>
      <c r="B73" t="s">
        <v>100</v>
      </c>
      <c r="C73" t="s">
        <v>34</v>
      </c>
      <c r="D73" t="s">
        <v>46</v>
      </c>
      <c r="E73">
        <v>2</v>
      </c>
    </row>
    <row r="74" spans="1:5" hidden="1" x14ac:dyDescent="0.25">
      <c r="A74" t="s">
        <v>94</v>
      </c>
      <c r="B74" t="s">
        <v>101</v>
      </c>
      <c r="C74" t="s">
        <v>50</v>
      </c>
      <c r="D74" t="s">
        <v>48</v>
      </c>
      <c r="E74">
        <v>2</v>
      </c>
    </row>
    <row r="75" spans="1:5" hidden="1" x14ac:dyDescent="0.25">
      <c r="A75" t="s">
        <v>94</v>
      </c>
      <c r="B75" t="s">
        <v>92</v>
      </c>
      <c r="C75" t="s">
        <v>102</v>
      </c>
      <c r="D75" t="s">
        <v>103</v>
      </c>
      <c r="E75">
        <v>1</v>
      </c>
    </row>
    <row r="76" spans="1:5" x14ac:dyDescent="0.25">
      <c r="A76" t="s">
        <v>172</v>
      </c>
      <c r="B76" t="s">
        <v>5</v>
      </c>
      <c r="C76" t="s">
        <v>6</v>
      </c>
      <c r="D76" t="s">
        <v>7</v>
      </c>
      <c r="E76">
        <v>2</v>
      </c>
    </row>
    <row r="77" spans="1:5" x14ac:dyDescent="0.25">
      <c r="A77" t="s">
        <v>172</v>
      </c>
      <c r="B77" t="s">
        <v>104</v>
      </c>
      <c r="C77" t="s">
        <v>9</v>
      </c>
      <c r="D77" t="s">
        <v>10</v>
      </c>
      <c r="E77">
        <v>20</v>
      </c>
    </row>
    <row r="78" spans="1:5" x14ac:dyDescent="0.25">
      <c r="A78" t="s">
        <v>172</v>
      </c>
      <c r="B78" t="s">
        <v>105</v>
      </c>
      <c r="C78" t="s">
        <v>106</v>
      </c>
      <c r="D78" t="s">
        <v>10</v>
      </c>
      <c r="E78">
        <v>4</v>
      </c>
    </row>
    <row r="79" spans="1:5" x14ac:dyDescent="0.25">
      <c r="A79" t="s">
        <v>172</v>
      </c>
      <c r="B79" t="s">
        <v>107</v>
      </c>
      <c r="C79" t="s">
        <v>108</v>
      </c>
      <c r="D79" t="s">
        <v>10</v>
      </c>
      <c r="E79">
        <v>10</v>
      </c>
    </row>
    <row r="80" spans="1:5" x14ac:dyDescent="0.25">
      <c r="A80" t="s">
        <v>172</v>
      </c>
      <c r="B80" t="s">
        <v>11</v>
      </c>
      <c r="C80" t="s">
        <v>12</v>
      </c>
      <c r="D80" t="s">
        <v>13</v>
      </c>
      <c r="E80">
        <v>1</v>
      </c>
    </row>
    <row r="81" spans="1:5" x14ac:dyDescent="0.25">
      <c r="A81" t="s">
        <v>172</v>
      </c>
      <c r="B81" t="s">
        <v>14</v>
      </c>
      <c r="C81" t="s">
        <v>15</v>
      </c>
      <c r="D81" t="s">
        <v>13</v>
      </c>
      <c r="E81">
        <v>1</v>
      </c>
    </row>
    <row r="82" spans="1:5" x14ac:dyDescent="0.25">
      <c r="A82" t="s">
        <v>172</v>
      </c>
      <c r="B82" t="s">
        <v>96</v>
      </c>
      <c r="C82" t="s">
        <v>109</v>
      </c>
      <c r="D82" t="s">
        <v>110</v>
      </c>
      <c r="E82">
        <v>1</v>
      </c>
    </row>
    <row r="83" spans="1:5" x14ac:dyDescent="0.25">
      <c r="A83" t="s">
        <v>172</v>
      </c>
      <c r="B83" t="s">
        <v>111</v>
      </c>
      <c r="C83" t="s">
        <v>112</v>
      </c>
      <c r="D83" t="s">
        <v>110</v>
      </c>
      <c r="E83">
        <v>2</v>
      </c>
    </row>
    <row r="84" spans="1:5" x14ac:dyDescent="0.25">
      <c r="A84" t="s">
        <v>172</v>
      </c>
      <c r="B84" t="s">
        <v>113</v>
      </c>
      <c r="C84" t="s">
        <v>114</v>
      </c>
      <c r="D84" t="s">
        <v>83</v>
      </c>
      <c r="E84">
        <v>18</v>
      </c>
    </row>
    <row r="85" spans="1:5" x14ac:dyDescent="0.25">
      <c r="A85" t="s">
        <v>172</v>
      </c>
      <c r="B85" t="s">
        <v>115</v>
      </c>
      <c r="C85" t="s">
        <v>17</v>
      </c>
      <c r="D85" t="s">
        <v>18</v>
      </c>
      <c r="E85">
        <v>14</v>
      </c>
    </row>
    <row r="86" spans="1:5" x14ac:dyDescent="0.25">
      <c r="A86" t="s">
        <v>172</v>
      </c>
      <c r="B86" t="s">
        <v>116</v>
      </c>
      <c r="C86" t="s">
        <v>117</v>
      </c>
      <c r="D86" t="s">
        <v>85</v>
      </c>
      <c r="E86">
        <v>2</v>
      </c>
    </row>
    <row r="87" spans="1:5" x14ac:dyDescent="0.25">
      <c r="A87" t="s">
        <v>172</v>
      </c>
      <c r="B87" t="s">
        <v>118</v>
      </c>
      <c r="C87" t="s">
        <v>119</v>
      </c>
      <c r="D87" t="s">
        <v>120</v>
      </c>
      <c r="E87">
        <v>6</v>
      </c>
    </row>
    <row r="88" spans="1:5" x14ac:dyDescent="0.25">
      <c r="A88" t="s">
        <v>172</v>
      </c>
      <c r="B88" t="s">
        <v>121</v>
      </c>
      <c r="C88" t="s">
        <v>122</v>
      </c>
      <c r="D88" t="s">
        <v>123</v>
      </c>
      <c r="E88">
        <v>1</v>
      </c>
    </row>
    <row r="89" spans="1:5" x14ac:dyDescent="0.25">
      <c r="A89" t="s">
        <v>172</v>
      </c>
      <c r="B89" t="s">
        <v>22</v>
      </c>
      <c r="C89" t="s">
        <v>124</v>
      </c>
      <c r="D89" t="s">
        <v>125</v>
      </c>
      <c r="E89">
        <v>1</v>
      </c>
    </row>
    <row r="90" spans="1:5" x14ac:dyDescent="0.25">
      <c r="A90" t="s">
        <v>172</v>
      </c>
      <c r="B90" t="s">
        <v>126</v>
      </c>
      <c r="C90" t="s">
        <v>23</v>
      </c>
      <c r="D90" t="s">
        <v>26</v>
      </c>
      <c r="E90">
        <v>2</v>
      </c>
    </row>
    <row r="91" spans="1:5" x14ac:dyDescent="0.25">
      <c r="A91" t="s">
        <v>172</v>
      </c>
      <c r="B91" t="s">
        <v>127</v>
      </c>
      <c r="C91" t="s">
        <v>28</v>
      </c>
      <c r="D91" t="s">
        <v>29</v>
      </c>
      <c r="E91">
        <v>8</v>
      </c>
    </row>
    <row r="92" spans="1:5" x14ac:dyDescent="0.25">
      <c r="A92" t="s">
        <v>172</v>
      </c>
      <c r="B92" s="6" t="s">
        <v>128</v>
      </c>
      <c r="C92" s="6" t="s">
        <v>34</v>
      </c>
      <c r="D92" s="6" t="s">
        <v>32</v>
      </c>
      <c r="E92" s="6">
        <v>39</v>
      </c>
    </row>
    <row r="93" spans="1:5" x14ac:dyDescent="0.25">
      <c r="A93" t="s">
        <v>172</v>
      </c>
      <c r="B93" s="6" t="s">
        <v>129</v>
      </c>
      <c r="C93" s="6" t="s">
        <v>36</v>
      </c>
      <c r="D93" s="6" t="s">
        <v>32</v>
      </c>
      <c r="E93" s="6">
        <v>18</v>
      </c>
    </row>
    <row r="94" spans="1:5" x14ac:dyDescent="0.25">
      <c r="A94" t="s">
        <v>172</v>
      </c>
      <c r="B94" s="6" t="s">
        <v>130</v>
      </c>
      <c r="C94" s="6" t="s">
        <v>31</v>
      </c>
      <c r="D94" s="6" t="s">
        <v>32</v>
      </c>
      <c r="E94" s="6">
        <v>26</v>
      </c>
    </row>
    <row r="95" spans="1:5" x14ac:dyDescent="0.25">
      <c r="A95" t="s">
        <v>172</v>
      </c>
      <c r="B95" s="6" t="s">
        <v>131</v>
      </c>
      <c r="C95" s="6" t="s">
        <v>132</v>
      </c>
      <c r="D95" s="6" t="s">
        <v>32</v>
      </c>
      <c r="E95" s="6">
        <v>8</v>
      </c>
    </row>
    <row r="96" spans="1:5" x14ac:dyDescent="0.25">
      <c r="A96" t="s">
        <v>172</v>
      </c>
      <c r="B96" s="6" t="s">
        <v>133</v>
      </c>
      <c r="C96" s="6" t="s">
        <v>134</v>
      </c>
      <c r="D96" s="6" t="s">
        <v>32</v>
      </c>
      <c r="E96" s="6">
        <v>2</v>
      </c>
    </row>
    <row r="97" spans="1:5" x14ac:dyDescent="0.25">
      <c r="A97" t="s">
        <v>172</v>
      </c>
      <c r="B97" s="6" t="s">
        <v>135</v>
      </c>
      <c r="C97" s="6" t="s">
        <v>136</v>
      </c>
      <c r="D97" s="6" t="s">
        <v>32</v>
      </c>
      <c r="E97" s="6">
        <v>4</v>
      </c>
    </row>
    <row r="98" spans="1:5" x14ac:dyDescent="0.25">
      <c r="A98" t="s">
        <v>172</v>
      </c>
      <c r="B98" s="6" t="s">
        <v>137</v>
      </c>
      <c r="C98" s="6" t="s">
        <v>138</v>
      </c>
      <c r="D98" s="6" t="s">
        <v>32</v>
      </c>
      <c r="E98" s="6">
        <v>3</v>
      </c>
    </row>
    <row r="99" spans="1:5" x14ac:dyDescent="0.25">
      <c r="A99" t="s">
        <v>172</v>
      </c>
      <c r="B99" s="6" t="s">
        <v>139</v>
      </c>
      <c r="C99" s="6" t="s">
        <v>140</v>
      </c>
      <c r="D99" s="6" t="s">
        <v>32</v>
      </c>
      <c r="E99" s="6">
        <v>4</v>
      </c>
    </row>
    <row r="100" spans="1:5" x14ac:dyDescent="0.25">
      <c r="A100" t="s">
        <v>172</v>
      </c>
      <c r="B100" s="6" t="s">
        <v>141</v>
      </c>
      <c r="C100" s="6" t="s">
        <v>142</v>
      </c>
      <c r="D100" s="6" t="s">
        <v>32</v>
      </c>
      <c r="E100" s="6">
        <v>2</v>
      </c>
    </row>
    <row r="101" spans="1:5" x14ac:dyDescent="0.25">
      <c r="A101" t="s">
        <v>172</v>
      </c>
      <c r="B101" s="6" t="s">
        <v>143</v>
      </c>
      <c r="C101" s="6" t="s">
        <v>42</v>
      </c>
      <c r="D101" s="6" t="s">
        <v>32</v>
      </c>
      <c r="E101" s="6">
        <v>6</v>
      </c>
    </row>
    <row r="102" spans="1:5" x14ac:dyDescent="0.25">
      <c r="A102" t="s">
        <v>172</v>
      </c>
      <c r="B102" s="6" t="s">
        <v>144</v>
      </c>
      <c r="C102" s="6" t="s">
        <v>145</v>
      </c>
      <c r="D102" s="6" t="s">
        <v>32</v>
      </c>
      <c r="E102" s="6">
        <v>1</v>
      </c>
    </row>
    <row r="103" spans="1:5" x14ac:dyDescent="0.25">
      <c r="A103" t="s">
        <v>172</v>
      </c>
      <c r="B103" s="6" t="s">
        <v>146</v>
      </c>
      <c r="C103" s="6" t="s">
        <v>40</v>
      </c>
      <c r="D103" s="6" t="s">
        <v>32</v>
      </c>
      <c r="E103" s="6">
        <v>10</v>
      </c>
    </row>
    <row r="104" spans="1:5" x14ac:dyDescent="0.25">
      <c r="A104" t="s">
        <v>172</v>
      </c>
      <c r="B104" s="6" t="s">
        <v>147</v>
      </c>
      <c r="C104" s="6" t="s">
        <v>148</v>
      </c>
      <c r="D104" s="6" t="s">
        <v>32</v>
      </c>
      <c r="E104" s="6">
        <v>4</v>
      </c>
    </row>
    <row r="105" spans="1:5" x14ac:dyDescent="0.25">
      <c r="A105" t="s">
        <v>172</v>
      </c>
      <c r="B105" s="6" t="s">
        <v>149</v>
      </c>
      <c r="C105" s="6" t="s">
        <v>38</v>
      </c>
      <c r="D105" s="6" t="s">
        <v>32</v>
      </c>
      <c r="E105" s="6">
        <v>8</v>
      </c>
    </row>
    <row r="106" spans="1:5" x14ac:dyDescent="0.25">
      <c r="A106" t="s">
        <v>172</v>
      </c>
      <c r="B106" s="6" t="s">
        <v>150</v>
      </c>
      <c r="C106" s="6" t="s">
        <v>151</v>
      </c>
      <c r="D106" s="6" t="s">
        <v>32</v>
      </c>
      <c r="E106" s="6">
        <v>2</v>
      </c>
    </row>
    <row r="107" spans="1:5" x14ac:dyDescent="0.25">
      <c r="A107" t="s">
        <v>172</v>
      </c>
      <c r="B107" s="6" t="s">
        <v>152</v>
      </c>
      <c r="C107" s="6" t="s">
        <v>153</v>
      </c>
      <c r="D107" s="6" t="s">
        <v>32</v>
      </c>
      <c r="E107" s="6">
        <v>2</v>
      </c>
    </row>
    <row r="108" spans="1:5" x14ac:dyDescent="0.25">
      <c r="A108" t="s">
        <v>172</v>
      </c>
      <c r="B108" t="s">
        <v>154</v>
      </c>
      <c r="C108" t="s">
        <v>34</v>
      </c>
      <c r="D108" t="s">
        <v>44</v>
      </c>
      <c r="E108">
        <v>6</v>
      </c>
    </row>
    <row r="109" spans="1:5" x14ac:dyDescent="0.25">
      <c r="A109" t="s">
        <v>172</v>
      </c>
      <c r="B109" t="s">
        <v>155</v>
      </c>
      <c r="C109" t="s">
        <v>50</v>
      </c>
      <c r="D109" t="s">
        <v>48</v>
      </c>
      <c r="E109">
        <v>10</v>
      </c>
    </row>
    <row r="110" spans="1:5" x14ac:dyDescent="0.25">
      <c r="A110" t="s">
        <v>172</v>
      </c>
      <c r="B110" t="s">
        <v>156</v>
      </c>
      <c r="C110" t="s">
        <v>34</v>
      </c>
      <c r="D110" t="s">
        <v>46</v>
      </c>
      <c r="E110">
        <v>8</v>
      </c>
    </row>
    <row r="111" spans="1:5" x14ac:dyDescent="0.25">
      <c r="A111" t="s">
        <v>172</v>
      </c>
      <c r="B111" t="s">
        <v>157</v>
      </c>
      <c r="C111" t="s">
        <v>34</v>
      </c>
      <c r="D111" t="s">
        <v>158</v>
      </c>
      <c r="E111">
        <v>1</v>
      </c>
    </row>
    <row r="112" spans="1:5" x14ac:dyDescent="0.25">
      <c r="A112" t="s">
        <v>172</v>
      </c>
      <c r="B112" t="s">
        <v>159</v>
      </c>
      <c r="C112" t="s">
        <v>34</v>
      </c>
      <c r="D112" t="s">
        <v>48</v>
      </c>
      <c r="E112">
        <v>4</v>
      </c>
    </row>
    <row r="113" spans="1:5" x14ac:dyDescent="0.25">
      <c r="A113" t="s">
        <v>172</v>
      </c>
      <c r="B113" t="s">
        <v>160</v>
      </c>
      <c r="C113" t="s">
        <v>34</v>
      </c>
      <c r="D113" t="s">
        <v>48</v>
      </c>
      <c r="E113">
        <v>2</v>
      </c>
    </row>
    <row r="114" spans="1:5" x14ac:dyDescent="0.25">
      <c r="A114" t="s">
        <v>172</v>
      </c>
      <c r="B114" t="s">
        <v>161</v>
      </c>
      <c r="C114" t="s">
        <v>162</v>
      </c>
      <c r="D114" t="s">
        <v>163</v>
      </c>
      <c r="E114">
        <v>6</v>
      </c>
    </row>
    <row r="115" spans="1:5" x14ac:dyDescent="0.25">
      <c r="A115" t="s">
        <v>172</v>
      </c>
      <c r="B115" t="s">
        <v>164</v>
      </c>
      <c r="C115" t="s">
        <v>165</v>
      </c>
      <c r="D115" t="s">
        <v>163</v>
      </c>
      <c r="E115">
        <v>2</v>
      </c>
    </row>
    <row r="116" spans="1:5" x14ac:dyDescent="0.25">
      <c r="A116" t="s">
        <v>172</v>
      </c>
      <c r="B116" t="s">
        <v>166</v>
      </c>
      <c r="C116" t="s">
        <v>167</v>
      </c>
      <c r="D116" t="s">
        <v>168</v>
      </c>
      <c r="E116">
        <v>1</v>
      </c>
    </row>
    <row r="117" spans="1:5" x14ac:dyDescent="0.25">
      <c r="A117" t="s">
        <v>172</v>
      </c>
      <c r="B117" t="s">
        <v>169</v>
      </c>
      <c r="C117" t="s">
        <v>170</v>
      </c>
      <c r="D117" t="s">
        <v>168</v>
      </c>
      <c r="E117">
        <v>1</v>
      </c>
    </row>
    <row r="118" spans="1:5" x14ac:dyDescent="0.25">
      <c r="A118" t="s">
        <v>172</v>
      </c>
      <c r="B118" t="s">
        <v>171</v>
      </c>
      <c r="C118" t="s">
        <v>52</v>
      </c>
      <c r="D118" t="s">
        <v>53</v>
      </c>
      <c r="E118">
        <v>10</v>
      </c>
    </row>
    <row r="119" spans="1:5" x14ac:dyDescent="0.25">
      <c r="A119" t="s">
        <v>172</v>
      </c>
      <c r="B119" t="s">
        <v>179</v>
      </c>
      <c r="C119" t="s">
        <v>180</v>
      </c>
      <c r="D119" t="str">
        <f>CONCATENATE(B119,", ",C119)</f>
        <v>Knob, Tiny</v>
      </c>
      <c r="E119">
        <v>8</v>
      </c>
    </row>
    <row r="120" spans="1:5" x14ac:dyDescent="0.25">
      <c r="A120" t="s">
        <v>172</v>
      </c>
      <c r="B120" t="s">
        <v>179</v>
      </c>
      <c r="C120" t="s">
        <v>182</v>
      </c>
      <c r="D120" t="str">
        <f t="shared" ref="D120:D124" si="3">CONCATENATE(B120,", ",C120)</f>
        <v>Knob, Small</v>
      </c>
      <c r="E120">
        <v>4</v>
      </c>
    </row>
    <row r="121" spans="1:5" x14ac:dyDescent="0.25">
      <c r="A121" t="s">
        <v>172</v>
      </c>
      <c r="B121" t="s">
        <v>179</v>
      </c>
      <c r="C121" t="s">
        <v>183</v>
      </c>
      <c r="D121" t="str">
        <f t="shared" si="3"/>
        <v>Knob, Medium</v>
      </c>
      <c r="E121">
        <v>2</v>
      </c>
    </row>
    <row r="122" spans="1:5" x14ac:dyDescent="0.25">
      <c r="A122" t="s">
        <v>172</v>
      </c>
      <c r="B122" t="s">
        <v>179</v>
      </c>
      <c r="C122" t="s">
        <v>181</v>
      </c>
      <c r="D122" t="str">
        <f t="shared" si="3"/>
        <v>Knob, Huge</v>
      </c>
      <c r="E122">
        <v>1</v>
      </c>
    </row>
    <row r="123" spans="1:5" hidden="1" x14ac:dyDescent="0.25">
      <c r="B123" t="s">
        <v>190</v>
      </c>
      <c r="C123" t="s">
        <v>191</v>
      </c>
      <c r="D123" t="str">
        <f t="shared" si="3"/>
        <v>IDC_Female, 2x8</v>
      </c>
      <c r="E123">
        <v>4</v>
      </c>
    </row>
    <row r="124" spans="1:5" hidden="1" x14ac:dyDescent="0.25">
      <c r="B124" t="s">
        <v>190</v>
      </c>
      <c r="C124" t="s">
        <v>192</v>
      </c>
      <c r="D124" t="str">
        <f t="shared" si="3"/>
        <v>IDC_Female, 2x5</v>
      </c>
      <c r="E124">
        <v>4</v>
      </c>
    </row>
  </sheetData>
  <autoFilter ref="A1:E124" xr:uid="{976F841D-3466-4246-9EE5-D610D84B918F}">
    <filterColumn colId="0">
      <filters>
        <filter val="VC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3916-2AE6-49A1-9243-59D209A00D63}">
  <sheetPr filterMode="1"/>
  <dimension ref="A3:D104"/>
  <sheetViews>
    <sheetView topLeftCell="A12" workbookViewId="0">
      <selection activeCell="A111" sqref="A111"/>
    </sheetView>
  </sheetViews>
  <sheetFormatPr defaultRowHeight="15" x14ac:dyDescent="0.25"/>
  <cols>
    <col min="1" max="1" width="69.140625" bestFit="1" customWidth="1"/>
    <col min="2" max="2" width="10.7109375" bestFit="1" customWidth="1"/>
    <col min="3" max="3" width="11.5703125" bestFit="1" customWidth="1"/>
  </cols>
  <sheetData>
    <row r="3" spans="1:3" x14ac:dyDescent="0.25">
      <c r="A3" s="2" t="s">
        <v>173</v>
      </c>
      <c r="B3" t="s">
        <v>176</v>
      </c>
      <c r="C3" t="s">
        <v>177</v>
      </c>
    </row>
    <row r="4" spans="1:3" x14ac:dyDescent="0.25">
      <c r="A4" s="3" t="s">
        <v>10</v>
      </c>
      <c r="B4">
        <v>52</v>
      </c>
    </row>
    <row r="5" spans="1:3" hidden="1" x14ac:dyDescent="0.25">
      <c r="A5" s="4" t="s">
        <v>9</v>
      </c>
      <c r="B5">
        <v>38</v>
      </c>
      <c r="C5" t="s">
        <v>178</v>
      </c>
    </row>
    <row r="6" spans="1:3" hidden="1" x14ac:dyDescent="0.25">
      <c r="A6" s="4" t="s">
        <v>108</v>
      </c>
      <c r="B6">
        <v>10</v>
      </c>
      <c r="C6" t="s">
        <v>178</v>
      </c>
    </row>
    <row r="7" spans="1:3" hidden="1" x14ac:dyDescent="0.25">
      <c r="A7" s="4" t="s">
        <v>106</v>
      </c>
      <c r="B7">
        <v>4</v>
      </c>
      <c r="C7" t="s">
        <v>178</v>
      </c>
    </row>
    <row r="8" spans="1:3" x14ac:dyDescent="0.25">
      <c r="A8" s="3" t="s">
        <v>7</v>
      </c>
      <c r="B8">
        <v>10</v>
      </c>
    </row>
    <row r="9" spans="1:3" hidden="1" x14ac:dyDescent="0.25">
      <c r="A9" s="4" t="s">
        <v>6</v>
      </c>
      <c r="B9">
        <v>10</v>
      </c>
      <c r="C9" t="s">
        <v>178</v>
      </c>
    </row>
    <row r="10" spans="1:3" x14ac:dyDescent="0.25">
      <c r="A10" s="3" t="s">
        <v>123</v>
      </c>
      <c r="B10">
        <v>1</v>
      </c>
    </row>
    <row r="11" spans="1:3" x14ac:dyDescent="0.25">
      <c r="A11" s="4" t="s">
        <v>122</v>
      </c>
      <c r="B11">
        <v>1</v>
      </c>
      <c r="C11" s="5" t="s">
        <v>188</v>
      </c>
    </row>
    <row r="12" spans="1:3" x14ac:dyDescent="0.25">
      <c r="A12" s="3" t="s">
        <v>120</v>
      </c>
      <c r="B12">
        <v>6</v>
      </c>
    </row>
    <row r="13" spans="1:3" x14ac:dyDescent="0.25">
      <c r="A13" s="4" t="s">
        <v>119</v>
      </c>
      <c r="B13">
        <v>6</v>
      </c>
    </row>
    <row r="14" spans="1:3" x14ac:dyDescent="0.25">
      <c r="A14" s="3" t="s">
        <v>85</v>
      </c>
      <c r="B14">
        <v>4</v>
      </c>
    </row>
    <row r="15" spans="1:3" x14ac:dyDescent="0.25">
      <c r="A15" s="4" t="s">
        <v>20</v>
      </c>
      <c r="B15">
        <v>2</v>
      </c>
    </row>
    <row r="16" spans="1:3" x14ac:dyDescent="0.25">
      <c r="A16" s="4" t="s">
        <v>117</v>
      </c>
      <c r="B16">
        <v>2</v>
      </c>
    </row>
    <row r="17" spans="1:3" x14ac:dyDescent="0.25">
      <c r="A17" s="3" t="s">
        <v>62</v>
      </c>
      <c r="B17">
        <v>5</v>
      </c>
    </row>
    <row r="18" spans="1:3" x14ac:dyDescent="0.25">
      <c r="A18" s="4" t="s">
        <v>61</v>
      </c>
      <c r="B18">
        <v>5</v>
      </c>
      <c r="C18" s="5" t="s">
        <v>188</v>
      </c>
    </row>
    <row r="19" spans="1:3" x14ac:dyDescent="0.25">
      <c r="A19" s="3" t="s">
        <v>21</v>
      </c>
      <c r="B19">
        <v>2</v>
      </c>
    </row>
    <row r="20" spans="1:3" x14ac:dyDescent="0.25">
      <c r="A20" s="4" t="s">
        <v>20</v>
      </c>
      <c r="B20">
        <v>2</v>
      </c>
    </row>
    <row r="21" spans="1:3" x14ac:dyDescent="0.25">
      <c r="A21" s="3" t="s">
        <v>83</v>
      </c>
      <c r="B21">
        <v>22</v>
      </c>
    </row>
    <row r="22" spans="1:3" hidden="1" x14ac:dyDescent="0.25">
      <c r="A22" s="4" t="s">
        <v>114</v>
      </c>
      <c r="B22">
        <v>18</v>
      </c>
      <c r="C22" t="s">
        <v>178</v>
      </c>
    </row>
    <row r="23" spans="1:3" hidden="1" x14ac:dyDescent="0.25">
      <c r="A23" s="4" t="s">
        <v>82</v>
      </c>
      <c r="B23">
        <v>4</v>
      </c>
      <c r="C23" t="s">
        <v>178</v>
      </c>
    </row>
    <row r="24" spans="1:3" x14ac:dyDescent="0.25">
      <c r="A24" s="3" t="s">
        <v>13</v>
      </c>
      <c r="B24">
        <v>10</v>
      </c>
    </row>
    <row r="25" spans="1:3" hidden="1" x14ac:dyDescent="0.25">
      <c r="A25" s="4" t="s">
        <v>15</v>
      </c>
      <c r="B25">
        <v>5</v>
      </c>
      <c r="C25" t="s">
        <v>178</v>
      </c>
    </row>
    <row r="26" spans="1:3" hidden="1" x14ac:dyDescent="0.25">
      <c r="A26" s="4" t="s">
        <v>12</v>
      </c>
      <c r="B26">
        <v>5</v>
      </c>
      <c r="C26" t="s">
        <v>178</v>
      </c>
    </row>
    <row r="27" spans="1:3" x14ac:dyDescent="0.25">
      <c r="A27" s="3" t="s">
        <v>110</v>
      </c>
      <c r="B27">
        <v>3</v>
      </c>
    </row>
    <row r="28" spans="1:3" hidden="1" x14ac:dyDescent="0.25">
      <c r="A28" s="4" t="s">
        <v>109</v>
      </c>
      <c r="B28">
        <v>1</v>
      </c>
      <c r="C28" t="s">
        <v>178</v>
      </c>
    </row>
    <row r="29" spans="1:3" hidden="1" x14ac:dyDescent="0.25">
      <c r="A29" s="4" t="s">
        <v>112</v>
      </c>
      <c r="B29">
        <v>2</v>
      </c>
      <c r="C29" t="s">
        <v>178</v>
      </c>
    </row>
    <row r="30" spans="1:3" x14ac:dyDescent="0.25">
      <c r="A30" s="3" t="s">
        <v>53</v>
      </c>
      <c r="B30">
        <v>15</v>
      </c>
    </row>
    <row r="31" spans="1:3" hidden="1" x14ac:dyDescent="0.25">
      <c r="A31" s="4" t="s">
        <v>52</v>
      </c>
      <c r="B31">
        <v>15</v>
      </c>
      <c r="C31" t="s">
        <v>178</v>
      </c>
    </row>
    <row r="32" spans="1:3" x14ac:dyDescent="0.25">
      <c r="A32" s="3" t="s">
        <v>103</v>
      </c>
      <c r="B32">
        <v>1</v>
      </c>
    </row>
    <row r="33" spans="1:4" hidden="1" x14ac:dyDescent="0.25">
      <c r="A33" s="4" t="s">
        <v>102</v>
      </c>
      <c r="B33">
        <v>1</v>
      </c>
      <c r="C33" t="s">
        <v>178</v>
      </c>
    </row>
    <row r="34" spans="1:4" x14ac:dyDescent="0.25">
      <c r="A34" s="3" t="s">
        <v>29</v>
      </c>
      <c r="B34">
        <v>18</v>
      </c>
    </row>
    <row r="35" spans="1:4" x14ac:dyDescent="0.25">
      <c r="A35" s="4" t="s">
        <v>28</v>
      </c>
      <c r="B35">
        <v>18</v>
      </c>
      <c r="C35" s="5" t="s">
        <v>189</v>
      </c>
      <c r="D35">
        <v>50</v>
      </c>
    </row>
    <row r="36" spans="1:4" x14ac:dyDescent="0.25">
      <c r="A36" s="3" t="s">
        <v>158</v>
      </c>
      <c r="B36">
        <v>1</v>
      </c>
    </row>
    <row r="37" spans="1:4" hidden="1" x14ac:dyDescent="0.25">
      <c r="A37" s="4" t="s">
        <v>34</v>
      </c>
      <c r="B37">
        <v>1</v>
      </c>
      <c r="C37" t="s">
        <v>178</v>
      </c>
    </row>
    <row r="38" spans="1:4" x14ac:dyDescent="0.25">
      <c r="A38" s="3" t="s">
        <v>48</v>
      </c>
      <c r="B38">
        <v>30</v>
      </c>
    </row>
    <row r="39" spans="1:4" x14ac:dyDescent="0.25">
      <c r="A39" s="4" t="s">
        <v>34</v>
      </c>
      <c r="B39">
        <v>11</v>
      </c>
      <c r="C39" s="5" t="s">
        <v>189</v>
      </c>
      <c r="D39">
        <v>50</v>
      </c>
    </row>
    <row r="40" spans="1:4" x14ac:dyDescent="0.25">
      <c r="A40" s="4" t="s">
        <v>50</v>
      </c>
      <c r="B40">
        <v>19</v>
      </c>
      <c r="C40" s="5" t="s">
        <v>188</v>
      </c>
      <c r="D40">
        <v>50</v>
      </c>
    </row>
    <row r="41" spans="1:4" x14ac:dyDescent="0.25">
      <c r="A41" s="3" t="s">
        <v>65</v>
      </c>
      <c r="B41">
        <v>52</v>
      </c>
    </row>
    <row r="42" spans="1:4" hidden="1" x14ac:dyDescent="0.25">
      <c r="A42" s="4" t="s">
        <v>34</v>
      </c>
      <c r="B42">
        <v>27</v>
      </c>
      <c r="C42" t="s">
        <v>178</v>
      </c>
    </row>
    <row r="43" spans="1:4" hidden="1" x14ac:dyDescent="0.25">
      <c r="A43" s="4" t="s">
        <v>38</v>
      </c>
      <c r="B43">
        <v>6</v>
      </c>
      <c r="C43" t="s">
        <v>178</v>
      </c>
    </row>
    <row r="44" spans="1:4" hidden="1" x14ac:dyDescent="0.25">
      <c r="A44" s="4" t="s">
        <v>36</v>
      </c>
      <c r="B44">
        <v>9</v>
      </c>
      <c r="C44" t="s">
        <v>178</v>
      </c>
    </row>
    <row r="45" spans="1:4" hidden="1" x14ac:dyDescent="0.25">
      <c r="A45" s="4" t="s">
        <v>42</v>
      </c>
      <c r="B45">
        <v>4</v>
      </c>
      <c r="C45" t="s">
        <v>178</v>
      </c>
    </row>
    <row r="46" spans="1:4" hidden="1" x14ac:dyDescent="0.25">
      <c r="A46" s="4" t="s">
        <v>40</v>
      </c>
      <c r="B46">
        <v>6</v>
      </c>
      <c r="C46" t="s">
        <v>178</v>
      </c>
    </row>
    <row r="47" spans="1:4" x14ac:dyDescent="0.25">
      <c r="A47" s="3" t="s">
        <v>32</v>
      </c>
      <c r="B47">
        <v>200</v>
      </c>
    </row>
    <row r="48" spans="1:4" hidden="1" x14ac:dyDescent="0.25">
      <c r="A48" s="4" t="s">
        <v>34</v>
      </c>
      <c r="B48">
        <v>56</v>
      </c>
      <c r="C48" t="s">
        <v>178</v>
      </c>
    </row>
    <row r="49" spans="1:3" hidden="1" x14ac:dyDescent="0.25">
      <c r="A49" s="4" t="s">
        <v>38</v>
      </c>
      <c r="B49">
        <v>12</v>
      </c>
      <c r="C49" t="s">
        <v>178</v>
      </c>
    </row>
    <row r="50" spans="1:3" hidden="1" x14ac:dyDescent="0.25">
      <c r="A50" s="4" t="s">
        <v>36</v>
      </c>
      <c r="B50">
        <v>24</v>
      </c>
      <c r="C50" t="s">
        <v>178</v>
      </c>
    </row>
    <row r="51" spans="1:3" hidden="1" x14ac:dyDescent="0.25">
      <c r="A51" s="4" t="s">
        <v>151</v>
      </c>
      <c r="B51">
        <v>2</v>
      </c>
      <c r="C51" t="s">
        <v>178</v>
      </c>
    </row>
    <row r="52" spans="1:3" hidden="1" x14ac:dyDescent="0.25">
      <c r="A52" s="4" t="s">
        <v>134</v>
      </c>
      <c r="B52">
        <v>2</v>
      </c>
      <c r="C52" t="s">
        <v>178</v>
      </c>
    </row>
    <row r="53" spans="1:3" hidden="1" x14ac:dyDescent="0.25">
      <c r="A53" s="4" t="s">
        <v>42</v>
      </c>
      <c r="B53">
        <v>14</v>
      </c>
      <c r="C53" t="s">
        <v>178</v>
      </c>
    </row>
    <row r="54" spans="1:3" hidden="1" x14ac:dyDescent="0.25">
      <c r="A54" s="4" t="s">
        <v>40</v>
      </c>
      <c r="B54">
        <v>19</v>
      </c>
      <c r="C54" t="s">
        <v>178</v>
      </c>
    </row>
    <row r="55" spans="1:3" hidden="1" x14ac:dyDescent="0.25">
      <c r="A55" s="4" t="s">
        <v>72</v>
      </c>
      <c r="B55">
        <v>3</v>
      </c>
      <c r="C55" t="s">
        <v>178</v>
      </c>
    </row>
    <row r="56" spans="1:3" hidden="1" x14ac:dyDescent="0.25">
      <c r="A56" s="4" t="s">
        <v>142</v>
      </c>
      <c r="B56">
        <v>2</v>
      </c>
      <c r="C56" t="s">
        <v>178</v>
      </c>
    </row>
    <row r="57" spans="1:3" hidden="1" x14ac:dyDescent="0.25">
      <c r="A57" s="4" t="s">
        <v>140</v>
      </c>
      <c r="B57">
        <v>4</v>
      </c>
      <c r="C57" t="s">
        <v>178</v>
      </c>
    </row>
    <row r="58" spans="1:3" hidden="1" x14ac:dyDescent="0.25">
      <c r="A58" s="4" t="s">
        <v>148</v>
      </c>
      <c r="B58">
        <v>4</v>
      </c>
      <c r="C58" t="s">
        <v>178</v>
      </c>
    </row>
    <row r="59" spans="1:3" x14ac:dyDescent="0.25">
      <c r="A59" s="4" t="s">
        <v>74</v>
      </c>
      <c r="B59">
        <v>3</v>
      </c>
      <c r="C59" s="5" t="s">
        <v>188</v>
      </c>
    </row>
    <row r="60" spans="1:3" hidden="1" x14ac:dyDescent="0.25">
      <c r="A60" s="4" t="s">
        <v>31</v>
      </c>
      <c r="B60">
        <v>35</v>
      </c>
      <c r="C60" t="s">
        <v>178</v>
      </c>
    </row>
    <row r="61" spans="1:3" hidden="1" x14ac:dyDescent="0.25">
      <c r="A61" s="4" t="s">
        <v>138</v>
      </c>
      <c r="B61">
        <v>3</v>
      </c>
      <c r="C61" t="s">
        <v>178</v>
      </c>
    </row>
    <row r="62" spans="1:3" hidden="1" x14ac:dyDescent="0.25">
      <c r="A62" s="4" t="s">
        <v>136</v>
      </c>
      <c r="B62">
        <v>4</v>
      </c>
      <c r="C62" t="s">
        <v>178</v>
      </c>
    </row>
    <row r="63" spans="1:3" hidden="1" x14ac:dyDescent="0.25">
      <c r="A63" s="4" t="s">
        <v>91</v>
      </c>
      <c r="B63">
        <v>3</v>
      </c>
      <c r="C63" t="s">
        <v>178</v>
      </c>
    </row>
    <row r="64" spans="1:3" hidden="1" x14ac:dyDescent="0.25">
      <c r="A64" s="4" t="s">
        <v>153</v>
      </c>
      <c r="B64">
        <v>2</v>
      </c>
      <c r="C64" t="s">
        <v>178</v>
      </c>
    </row>
    <row r="65" spans="1:3" hidden="1" x14ac:dyDescent="0.25">
      <c r="A65" s="4" t="s">
        <v>132</v>
      </c>
      <c r="B65">
        <v>8</v>
      </c>
      <c r="C65" t="s">
        <v>178</v>
      </c>
    </row>
    <row r="66" spans="1:3" x14ac:dyDescent="0.25">
      <c r="A66" s="3" t="s">
        <v>18</v>
      </c>
      <c r="B66">
        <v>47</v>
      </c>
    </row>
    <row r="67" spans="1:3" x14ac:dyDescent="0.25">
      <c r="A67" s="4" t="s">
        <v>17</v>
      </c>
      <c r="B67">
        <v>47</v>
      </c>
      <c r="C67" s="5" t="s">
        <v>189</v>
      </c>
    </row>
    <row r="68" spans="1:3" x14ac:dyDescent="0.25">
      <c r="A68" s="3" t="s">
        <v>87</v>
      </c>
      <c r="B68">
        <v>2</v>
      </c>
    </row>
    <row r="69" spans="1:3" hidden="1" x14ac:dyDescent="0.25">
      <c r="A69" s="4" t="s">
        <v>86</v>
      </c>
      <c r="B69">
        <v>2</v>
      </c>
      <c r="C69" t="s">
        <v>178</v>
      </c>
    </row>
    <row r="70" spans="1:3" x14ac:dyDescent="0.25">
      <c r="A70" s="3" t="s">
        <v>26</v>
      </c>
      <c r="B70">
        <v>4</v>
      </c>
    </row>
    <row r="71" spans="1:3" hidden="1" x14ac:dyDescent="0.25">
      <c r="A71" s="4" t="s">
        <v>23</v>
      </c>
      <c r="B71">
        <v>4</v>
      </c>
      <c r="C71" t="s">
        <v>178</v>
      </c>
    </row>
    <row r="72" spans="1:3" x14ac:dyDescent="0.25">
      <c r="A72" s="3" t="s">
        <v>24</v>
      </c>
      <c r="B72">
        <v>4</v>
      </c>
    </row>
    <row r="73" spans="1:3" hidden="1" x14ac:dyDescent="0.25">
      <c r="A73" s="4" t="s">
        <v>23</v>
      </c>
      <c r="B73">
        <v>4</v>
      </c>
      <c r="C73" t="s">
        <v>178</v>
      </c>
    </row>
    <row r="74" spans="1:3" x14ac:dyDescent="0.25">
      <c r="A74" s="3" t="s">
        <v>125</v>
      </c>
      <c r="B74">
        <v>1</v>
      </c>
    </row>
    <row r="75" spans="1:3" hidden="1" x14ac:dyDescent="0.25">
      <c r="A75" s="4" t="s">
        <v>124</v>
      </c>
      <c r="B75">
        <v>1</v>
      </c>
      <c r="C75" t="s">
        <v>178</v>
      </c>
    </row>
    <row r="76" spans="1:3" x14ac:dyDescent="0.25">
      <c r="A76" s="3" t="s">
        <v>58</v>
      </c>
      <c r="B76">
        <v>3</v>
      </c>
    </row>
    <row r="77" spans="1:3" x14ac:dyDescent="0.25">
      <c r="A77" s="4" t="s">
        <v>57</v>
      </c>
      <c r="B77">
        <v>3</v>
      </c>
      <c r="C77" s="5" t="s">
        <v>188</v>
      </c>
    </row>
    <row r="78" spans="1:3" x14ac:dyDescent="0.25">
      <c r="A78" s="3" t="s">
        <v>44</v>
      </c>
      <c r="B78">
        <v>11</v>
      </c>
    </row>
    <row r="79" spans="1:3" hidden="1" x14ac:dyDescent="0.25">
      <c r="A79" s="4" t="s">
        <v>34</v>
      </c>
      <c r="B79">
        <v>11</v>
      </c>
      <c r="C79" t="s">
        <v>178</v>
      </c>
    </row>
    <row r="80" spans="1:3" x14ac:dyDescent="0.25">
      <c r="A80" s="3" t="s">
        <v>46</v>
      </c>
      <c r="B80">
        <v>17</v>
      </c>
    </row>
    <row r="81" spans="1:3" x14ac:dyDescent="0.25">
      <c r="A81" s="4" t="s">
        <v>34</v>
      </c>
      <c r="B81">
        <v>17</v>
      </c>
      <c r="C81" s="5" t="s">
        <v>188</v>
      </c>
    </row>
    <row r="82" spans="1:3" x14ac:dyDescent="0.25">
      <c r="A82" s="3" t="s">
        <v>168</v>
      </c>
      <c r="B82">
        <v>2</v>
      </c>
    </row>
    <row r="83" spans="1:3" x14ac:dyDescent="0.25">
      <c r="A83" s="4" t="s">
        <v>170</v>
      </c>
      <c r="B83">
        <v>1</v>
      </c>
      <c r="C83" s="5" t="s">
        <v>189</v>
      </c>
    </row>
    <row r="84" spans="1:3" x14ac:dyDescent="0.25">
      <c r="A84" s="4" t="s">
        <v>167</v>
      </c>
      <c r="B84">
        <v>1</v>
      </c>
      <c r="C84" s="5" t="s">
        <v>189</v>
      </c>
    </row>
    <row r="85" spans="1:3" x14ac:dyDescent="0.25">
      <c r="A85" s="3" t="s">
        <v>79</v>
      </c>
      <c r="B85">
        <v>3</v>
      </c>
    </row>
    <row r="86" spans="1:3" x14ac:dyDescent="0.25">
      <c r="A86" s="4" t="s">
        <v>78</v>
      </c>
      <c r="B86">
        <v>3</v>
      </c>
      <c r="C86" s="5" t="s">
        <v>188</v>
      </c>
    </row>
    <row r="87" spans="1:3" x14ac:dyDescent="0.25">
      <c r="A87" s="3" t="s">
        <v>163</v>
      </c>
      <c r="B87">
        <v>8</v>
      </c>
    </row>
    <row r="88" spans="1:3" x14ac:dyDescent="0.25">
      <c r="A88" s="4" t="s">
        <v>162</v>
      </c>
      <c r="B88">
        <v>6</v>
      </c>
      <c r="C88" s="5" t="s">
        <v>189</v>
      </c>
    </row>
    <row r="89" spans="1:3" x14ac:dyDescent="0.25">
      <c r="A89" s="4" t="s">
        <v>165</v>
      </c>
      <c r="B89">
        <v>2</v>
      </c>
      <c r="C89" s="5" t="s">
        <v>189</v>
      </c>
    </row>
    <row r="90" spans="1:3" x14ac:dyDescent="0.25">
      <c r="A90" s="3" t="s">
        <v>174</v>
      </c>
    </row>
    <row r="91" spans="1:3" x14ac:dyDescent="0.25">
      <c r="A91" s="4" t="s">
        <v>174</v>
      </c>
    </row>
    <row r="92" spans="1:3" x14ac:dyDescent="0.25">
      <c r="A92" s="3" t="s">
        <v>184</v>
      </c>
      <c r="B92">
        <v>12</v>
      </c>
    </row>
    <row r="93" spans="1:3" hidden="1" x14ac:dyDescent="0.25">
      <c r="A93" s="4" t="s">
        <v>180</v>
      </c>
      <c r="B93">
        <v>12</v>
      </c>
      <c r="C93" t="s">
        <v>178</v>
      </c>
    </row>
    <row r="94" spans="1:3" x14ac:dyDescent="0.25">
      <c r="A94" s="3" t="s">
        <v>185</v>
      </c>
      <c r="B94">
        <v>12</v>
      </c>
    </row>
    <row r="95" spans="1:3" hidden="1" x14ac:dyDescent="0.25">
      <c r="A95" s="4" t="s">
        <v>182</v>
      </c>
      <c r="B95">
        <v>12</v>
      </c>
      <c r="C95" t="s">
        <v>178</v>
      </c>
    </row>
    <row r="96" spans="1:3" x14ac:dyDescent="0.25">
      <c r="A96" s="3" t="s">
        <v>186</v>
      </c>
      <c r="B96">
        <v>2</v>
      </c>
    </row>
    <row r="97" spans="1:3" hidden="1" x14ac:dyDescent="0.25">
      <c r="A97" s="4" t="s">
        <v>183</v>
      </c>
      <c r="B97">
        <v>2</v>
      </c>
      <c r="C97" t="s">
        <v>178</v>
      </c>
    </row>
    <row r="98" spans="1:3" x14ac:dyDescent="0.25">
      <c r="A98" s="3" t="s">
        <v>187</v>
      </c>
      <c r="B98">
        <v>1</v>
      </c>
    </row>
    <row r="99" spans="1:3" hidden="1" x14ac:dyDescent="0.25">
      <c r="A99" s="4" t="s">
        <v>181</v>
      </c>
      <c r="B99">
        <v>1</v>
      </c>
      <c r="C99" t="s">
        <v>178</v>
      </c>
    </row>
    <row r="100" spans="1:3" x14ac:dyDescent="0.25">
      <c r="A100" s="3" t="s">
        <v>193</v>
      </c>
      <c r="B100">
        <v>4</v>
      </c>
    </row>
    <row r="101" spans="1:3" x14ac:dyDescent="0.25">
      <c r="A101" s="4" t="s">
        <v>191</v>
      </c>
      <c r="B101">
        <v>4</v>
      </c>
      <c r="C101" s="5" t="s">
        <v>188</v>
      </c>
    </row>
    <row r="102" spans="1:3" x14ac:dyDescent="0.25">
      <c r="A102" s="3" t="s">
        <v>194</v>
      </c>
      <c r="B102">
        <v>4</v>
      </c>
    </row>
    <row r="103" spans="1:3" x14ac:dyDescent="0.25">
      <c r="A103" s="4" t="s">
        <v>192</v>
      </c>
      <c r="B103">
        <v>4</v>
      </c>
      <c r="C103" s="5" t="s">
        <v>189</v>
      </c>
    </row>
    <row r="104" spans="1:3" x14ac:dyDescent="0.25">
      <c r="A104" s="3" t="s">
        <v>175</v>
      </c>
      <c r="B104">
        <v>569</v>
      </c>
    </row>
  </sheetData>
  <autoFilter ref="A3:D104" xr:uid="{CC973916-2AE6-49A1-9243-59D209A00D63}">
    <filterColumn colId="2">
      <filters blank="1">
        <filter val="Buy"/>
        <filter val="OK, but bu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list</vt:lpstr>
      <vt:lpstr>Merged list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Marco</dc:creator>
  <cp:lastModifiedBy>Rodrigo De Marco</cp:lastModifiedBy>
  <dcterms:created xsi:type="dcterms:W3CDTF">2025-03-17T18:32:52Z</dcterms:created>
  <dcterms:modified xsi:type="dcterms:W3CDTF">2025-03-24T20:53:43Z</dcterms:modified>
</cp:coreProperties>
</file>