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Engineering\GitHub\DMH-VCO-40106\DMH_VCO_40106_Firmware\"/>
    </mc:Choice>
  </mc:AlternateContent>
  <xr:revisionPtr revIDLastSave="0" documentId="13_ncr:1_{BB350B8E-F900-4F7A-81EC-B6A31501B4AF}" xr6:coauthVersionLast="47" xr6:coauthVersionMax="47" xr10:uidLastSave="{00000000-0000-0000-0000-000000000000}"/>
  <bookViews>
    <workbookView xWindow="-120" yWindow="-120" windowWidth="38640" windowHeight="21240" activeTab="1" xr2:uid="{DA574870-E15A-422E-A7FA-740D62337FD4}"/>
  </bookViews>
  <sheets>
    <sheet name="raw" sheetId="1" r:id="rId1"/>
    <sheet name="uint16" sheetId="2" r:id="rId2"/>
    <sheet name="floa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1" l="1"/>
  <c r="N101" i="1"/>
  <c r="L101" i="1" s="1"/>
  <c r="H102" i="1"/>
  <c r="I102" i="1"/>
  <c r="J102" i="1"/>
  <c r="K102" i="1"/>
  <c r="H5" i="1"/>
  <c r="J5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L6" i="1"/>
  <c r="L7" i="1"/>
  <c r="L8" i="1"/>
  <c r="L9" i="1"/>
  <c r="L10" i="1"/>
  <c r="L11" i="1"/>
  <c r="L12" i="1"/>
  <c r="L13" i="1"/>
  <c r="L14" i="1"/>
  <c r="L15" i="1"/>
  <c r="L16" i="1"/>
  <c r="J6" i="1"/>
  <c r="J7" i="1"/>
  <c r="J8" i="1"/>
  <c r="J9" i="1"/>
  <c r="J10" i="1"/>
  <c r="J11" i="1"/>
  <c r="J12" i="1"/>
  <c r="J13" i="1"/>
  <c r="J14" i="1"/>
  <c r="J15" i="1"/>
  <c r="J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N6" i="1"/>
  <c r="N7" i="1"/>
  <c r="N8" i="1"/>
  <c r="N9" i="1"/>
  <c r="N10" i="1"/>
  <c r="N11" i="1"/>
  <c r="N12" i="1"/>
  <c r="N13" i="1"/>
  <c r="N14" i="1"/>
  <c r="N15" i="1"/>
  <c r="N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H7" i="1"/>
  <c r="H8" i="1"/>
  <c r="H9" i="1"/>
  <c r="H10" i="1"/>
  <c r="H11" i="1"/>
  <c r="H12" i="1"/>
  <c r="H13" i="1"/>
  <c r="H14" i="1"/>
  <c r="H15" i="1"/>
  <c r="H16" i="1"/>
  <c r="H17" i="1"/>
  <c r="J17" i="1" s="1"/>
  <c r="N17" i="1"/>
  <c r="L17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3" i="1"/>
  <c r="K12" i="1" s="1"/>
  <c r="K11" i="1" s="1"/>
  <c r="K10" i="1" s="1"/>
  <c r="K9" i="1" s="1"/>
  <c r="K8" i="1" s="1"/>
  <c r="K7" i="1" s="1"/>
  <c r="K6" i="1" s="1"/>
  <c r="K5" i="1" s="1"/>
  <c r="M102" i="1" l="1"/>
  <c r="M101" i="1"/>
  <c r="L102" i="1" l="1"/>
</calcChain>
</file>

<file path=xl/sharedStrings.xml><?xml version="1.0" encoding="utf-8"?>
<sst xmlns="http://schemas.openxmlformats.org/spreadsheetml/2006/main" count="109" uniqueCount="109">
  <si>
    <t>C0</t>
  </si>
  <si>
    <t>Center</t>
  </si>
  <si>
    <t>Note</t>
  </si>
  <si>
    <t>Left Red</t>
  </si>
  <si>
    <t>Left Yellow</t>
  </si>
  <si>
    <t>Right Yellow</t>
  </si>
  <si>
    <t>Right Red</t>
  </si>
  <si>
    <t>Lower Green</t>
  </si>
  <si>
    <t>Upper Green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</si>
  <si>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</si>
  <si>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</si>
  <si>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</si>
  <si>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</si>
  <si>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</si>
  <si>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</si>
  <si>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</si>
  <si>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</si>
  <si>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</si>
  <si>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A#0</t>
  </si>
  <si>
    <t>B0</t>
  </si>
  <si>
    <t>Ratio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</si>
  <si>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</si>
  <si>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</si>
  <si>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</si>
  <si>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</si>
  <si>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</si>
  <si>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</si>
  <si>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</si>
  <si>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</si>
  <si>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</si>
  <si>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</si>
  <si>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</si>
  <si>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</si>
  <si>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</si>
  <si>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</si>
  <si>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</si>
  <si>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</si>
  <si>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</si>
  <si>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</si>
  <si>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</si>
  <si>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</si>
  <si>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</si>
  <si>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</si>
  <si>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</si>
  <si>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</si>
  <si>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</si>
  <si>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</si>
  <si>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</si>
  <si>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</si>
  <si>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</si>
  <si>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</si>
  <si>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</si>
  <si>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</si>
  <si>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</si>
  <si>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</si>
  <si>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</si>
  <si>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</si>
  <si>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</si>
  <si>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</si>
  <si>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</si>
  <si>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</si>
  <si>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</si>
  <si>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</si>
  <si>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</si>
  <si>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</si>
  <si>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</si>
  <si>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</si>
  <si>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</si>
  <si>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</si>
  <si>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</si>
  <si>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</si>
  <si>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</si>
  <si>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</si>
  <si>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</si>
  <si>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</si>
  <si>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</si>
  <si>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</si>
  <si>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</si>
  <si>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</si>
  <si>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</si>
  <si>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</si>
  <si>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</si>
  <si>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</si>
  <si>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</si>
  <si>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</si>
  <si>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</si>
  <si>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</si>
  <si>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</si>
  <si>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</si>
  <si>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</si>
  <si>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</si>
  <si>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</si>
  <si>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</si>
  <si>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</si>
  <si>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</si>
  <si>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</si>
  <si>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</si>
  <si>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</si>
  <si>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</si>
  <si>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</si>
  <si>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</si>
  <si>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</si>
  <si>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</si>
  <si>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</si>
  <si>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</si>
  <si>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</si>
  <si>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index -&gt;</t>
  </si>
  <si>
    <t>index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</si>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</sst>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5FA8-86E1-434D-9EE0-CE736711B434}">
  <dimension ref="C2:N102"/>
  <sheetViews>
    <sheetView workbookViewId="0">
      <selection activeCell="L102" sqref="L102:M102"/>
    </sheetView>
  </sheetViews>
  <sheetFormatPr defaultRowHeight="15" x14ac:dyDescent="0.25"/>
  <cols>
    <col min="3" max="3" width="13.140625" customWidth="1"/>
    <col min="6" max="6" width="8.85546875" style="1"/>
    <col min="8" max="14" width="10.7109375" style="1" customWidth="1"/>
  </cols>
  <sheetData>
    <row r="2" spans="3:14" x14ac:dyDescent="0.25">
      <c r="G2" t="s">
        <v>106</v>
      </c>
      <c r="H2" s="1">
        <v>0</v>
      </c>
      <c r="I2" s="1">
        <v>1</v>
      </c>
      <c r="J2" s="1">
        <v>2</v>
      </c>
      <c r="L2" s="1">
        <v>3</v>
      </c>
      <c r="M2" s="1">
        <v>4</v>
      </c>
    </row>
    <row r="3" spans="3:14" x14ac:dyDescent="0.25">
      <c r="I3" s="3">
        <v>0.5</v>
      </c>
      <c r="J3" s="2">
        <v>0.1</v>
      </c>
      <c r="K3"/>
      <c r="L3" s="2">
        <v>0.1</v>
      </c>
      <c r="M3" s="3">
        <v>0.5</v>
      </c>
    </row>
    <row r="4" spans="3:14" x14ac:dyDescent="0.25">
      <c r="F4" s="1" t="s">
        <v>107</v>
      </c>
      <c r="G4" s="5" t="s">
        <v>2</v>
      </c>
      <c r="H4" s="6" t="s">
        <v>3</v>
      </c>
      <c r="I4" s="6" t="s">
        <v>4</v>
      </c>
      <c r="J4" s="6" t="s">
        <v>7</v>
      </c>
      <c r="K4" s="6" t="s">
        <v>1</v>
      </c>
      <c r="L4" s="6" t="s">
        <v>8</v>
      </c>
      <c r="M4" s="6" t="s">
        <v>5</v>
      </c>
      <c r="N4" s="6" t="s">
        <v>6</v>
      </c>
    </row>
    <row r="5" spans="3:14" x14ac:dyDescent="0.25">
      <c r="C5" t="s">
        <v>20</v>
      </c>
      <c r="F5" s="1">
        <v>0</v>
      </c>
      <c r="G5" t="s">
        <v>0</v>
      </c>
      <c r="H5" s="4">
        <f>AVERAGE(K5/C6,K5)</f>
        <v>15.892724695152365</v>
      </c>
      <c r="I5" s="4">
        <f>K5-(K5-H5)*I$3</f>
        <v>16.122160871459752</v>
      </c>
      <c r="J5" s="4">
        <f t="shared" ref="J5:J16" si="0">K5-(K5-H5)*J$3</f>
        <v>16.305709812505661</v>
      </c>
      <c r="K5" s="4">
        <f t="shared" ref="K5:K12" si="1">K6/$C$6</f>
        <v>16.35159704776714</v>
      </c>
      <c r="L5" s="4">
        <f t="shared" ref="L5:L16" si="2">K5+(N5-K5)*L$3</f>
        <v>16.400212880287693</v>
      </c>
      <c r="M5" s="4">
        <f>K5+(N5-K5)*M$3</f>
        <v>16.594676210369911</v>
      </c>
      <c r="N5" s="4">
        <f t="shared" ref="N5:N16" si="3">AVERAGE(K5,K6)</f>
        <v>16.83775537297268</v>
      </c>
    </row>
    <row r="6" spans="3:14" x14ac:dyDescent="0.25">
      <c r="C6">
        <v>1.0594631000000001</v>
      </c>
      <c r="F6" s="1">
        <v>1</v>
      </c>
      <c r="G6" t="s">
        <v>17</v>
      </c>
      <c r="H6" s="4">
        <f t="shared" ref="H6:H16" si="4">AVERAGE(K5,K6)</f>
        <v>16.83775537297268</v>
      </c>
      <c r="I6" s="4">
        <f t="shared" ref="I6:I69" si="5">K6-(K6-H6)*I$3</f>
        <v>17.080834535575452</v>
      </c>
      <c r="J6" s="4">
        <f t="shared" si="0"/>
        <v>17.27529786565767</v>
      </c>
      <c r="K6" s="4">
        <f t="shared" si="1"/>
        <v>17.323913698178224</v>
      </c>
      <c r="L6" s="4">
        <f t="shared" si="2"/>
        <v>17.37542037880953</v>
      </c>
      <c r="M6" s="4">
        <f t="shared" ref="M6:M69" si="6">K6+(N6-K6)*M$3</f>
        <v>17.58144710133476</v>
      </c>
      <c r="N6" s="4">
        <f t="shared" si="3"/>
        <v>17.838980504491296</v>
      </c>
    </row>
    <row r="7" spans="3:14" x14ac:dyDescent="0.25">
      <c r="F7" s="1">
        <v>2</v>
      </c>
      <c r="G7" t="s">
        <v>16</v>
      </c>
      <c r="H7" s="4">
        <f t="shared" si="4"/>
        <v>17.838980504491296</v>
      </c>
      <c r="I7" s="4">
        <f t="shared" si="5"/>
        <v>18.096513907647832</v>
      </c>
      <c r="J7" s="4">
        <f t="shared" si="0"/>
        <v>18.302540630173063</v>
      </c>
      <c r="K7" s="4">
        <f t="shared" si="1"/>
        <v>18.354047310804368</v>
      </c>
      <c r="L7" s="4">
        <f t="shared" si="2"/>
        <v>18.408616738336722</v>
      </c>
      <c r="M7" s="4">
        <f t="shared" si="6"/>
        <v>18.626894448466143</v>
      </c>
      <c r="N7" s="4">
        <f t="shared" si="3"/>
        <v>18.899741586127917</v>
      </c>
    </row>
    <row r="8" spans="3:14" x14ac:dyDescent="0.25">
      <c r="F8" s="1">
        <v>3</v>
      </c>
      <c r="G8" t="s">
        <v>15</v>
      </c>
      <c r="H8" s="4">
        <f t="shared" si="4"/>
        <v>18.899741586127917</v>
      </c>
      <c r="I8" s="4">
        <f t="shared" si="5"/>
        <v>19.172588723789687</v>
      </c>
      <c r="J8" s="4">
        <f t="shared" si="0"/>
        <v>19.390866433919108</v>
      </c>
      <c r="K8" s="4">
        <f t="shared" si="1"/>
        <v>19.445435861451461</v>
      </c>
      <c r="L8" s="4">
        <f t="shared" si="2"/>
        <v>19.503250156310116</v>
      </c>
      <c r="M8" s="4">
        <f t="shared" si="6"/>
        <v>19.73450733574473</v>
      </c>
      <c r="N8" s="4">
        <f t="shared" si="3"/>
        <v>20.023578810038</v>
      </c>
    </row>
    <row r="9" spans="3:14" x14ac:dyDescent="0.25">
      <c r="F9" s="1">
        <v>4</v>
      </c>
      <c r="G9" t="s">
        <v>14</v>
      </c>
      <c r="H9" s="4">
        <f t="shared" si="4"/>
        <v>20.023578810038</v>
      </c>
      <c r="I9" s="4">
        <f t="shared" si="5"/>
        <v>20.312650284331269</v>
      </c>
      <c r="J9" s="4">
        <f t="shared" si="0"/>
        <v>20.543907463765883</v>
      </c>
      <c r="K9" s="4">
        <f t="shared" si="1"/>
        <v>20.601721758624539</v>
      </c>
      <c r="L9" s="4">
        <f t="shared" si="2"/>
        <v>20.662973870679803</v>
      </c>
      <c r="M9" s="4">
        <f t="shared" si="6"/>
        <v>20.907982318900856</v>
      </c>
      <c r="N9" s="4">
        <f t="shared" si="3"/>
        <v>21.214242879177171</v>
      </c>
    </row>
    <row r="10" spans="3:14" x14ac:dyDescent="0.25">
      <c r="F10" s="1">
        <v>5</v>
      </c>
      <c r="G10" t="s">
        <v>13</v>
      </c>
      <c r="H10" s="4">
        <f t="shared" si="4"/>
        <v>21.214242879177171</v>
      </c>
      <c r="I10" s="4">
        <f t="shared" si="5"/>
        <v>21.520503439453488</v>
      </c>
      <c r="J10" s="4">
        <f t="shared" si="0"/>
        <v>21.765511887674542</v>
      </c>
      <c r="K10" s="4">
        <f t="shared" si="1"/>
        <v>21.826763999729806</v>
      </c>
      <c r="L10" s="4">
        <f t="shared" si="2"/>
        <v>21.891658352249422</v>
      </c>
      <c r="M10" s="4">
        <f t="shared" si="6"/>
        <v>22.151235762327889</v>
      </c>
      <c r="N10" s="4">
        <f t="shared" si="3"/>
        <v>22.475707524925973</v>
      </c>
    </row>
    <row r="11" spans="3:14" x14ac:dyDescent="0.25">
      <c r="F11" s="1">
        <v>6</v>
      </c>
      <c r="G11" t="s">
        <v>12</v>
      </c>
      <c r="H11" s="4">
        <f t="shared" si="4"/>
        <v>22.475707524925973</v>
      </c>
      <c r="I11" s="4">
        <f t="shared" si="5"/>
        <v>22.80017928752406</v>
      </c>
      <c r="J11" s="4">
        <f t="shared" si="0"/>
        <v>23.059756697602527</v>
      </c>
      <c r="K11" s="4">
        <f t="shared" si="1"/>
        <v>23.124651050122143</v>
      </c>
      <c r="L11" s="4">
        <f t="shared" si="2"/>
        <v>23.193404222015069</v>
      </c>
      <c r="M11" s="4">
        <f t="shared" si="6"/>
        <v>23.468416909586772</v>
      </c>
      <c r="N11" s="4">
        <f t="shared" si="3"/>
        <v>23.812182769051404</v>
      </c>
    </row>
    <row r="12" spans="3:14" x14ac:dyDescent="0.25">
      <c r="F12" s="1">
        <v>7</v>
      </c>
      <c r="G12" t="s">
        <v>11</v>
      </c>
      <c r="H12" s="4">
        <f t="shared" si="4"/>
        <v>23.812182769051404</v>
      </c>
      <c r="I12" s="4">
        <f t="shared" si="5"/>
        <v>24.155948628516036</v>
      </c>
      <c r="J12" s="4">
        <f t="shared" si="0"/>
        <v>24.430961316087739</v>
      </c>
      <c r="K12" s="4">
        <f t="shared" si="1"/>
        <v>24.499714487980665</v>
      </c>
      <c r="L12" s="4">
        <f t="shared" si="2"/>
        <v>24.572555936609177</v>
      </c>
      <c r="M12" s="4">
        <f t="shared" si="6"/>
        <v>24.863921731123227</v>
      </c>
      <c r="N12" s="4">
        <f t="shared" si="3"/>
        <v>25.228128974265786</v>
      </c>
    </row>
    <row r="13" spans="3:14" x14ac:dyDescent="0.25">
      <c r="F13" s="1">
        <v>8</v>
      </c>
      <c r="G13" t="s">
        <v>10</v>
      </c>
      <c r="H13" s="4">
        <f t="shared" si="4"/>
        <v>25.228128974265786</v>
      </c>
      <c r="I13" s="4">
        <f t="shared" si="5"/>
        <v>25.592336217408349</v>
      </c>
      <c r="J13" s="4">
        <f t="shared" si="0"/>
        <v>25.883702011922399</v>
      </c>
      <c r="K13" s="4">
        <f>K14/$C$6</f>
        <v>25.956543460550911</v>
      </c>
      <c r="L13" s="4">
        <f t="shared" si="2"/>
        <v>26.033716287523365</v>
      </c>
      <c r="M13" s="4">
        <f t="shared" si="6"/>
        <v>26.342407595413185</v>
      </c>
      <c r="N13" s="4">
        <f t="shared" si="3"/>
        <v>26.728271730275456</v>
      </c>
    </row>
    <row r="14" spans="3:14" x14ac:dyDescent="0.25">
      <c r="F14" s="1">
        <v>9</v>
      </c>
      <c r="G14" t="s">
        <v>9</v>
      </c>
      <c r="H14" s="4">
        <f t="shared" si="4"/>
        <v>26.728271730275456</v>
      </c>
      <c r="I14" s="4">
        <f t="shared" si="5"/>
        <v>27.114135865137726</v>
      </c>
      <c r="J14" s="4">
        <f t="shared" si="0"/>
        <v>27.422827173027546</v>
      </c>
      <c r="K14" s="4">
        <v>27.5</v>
      </c>
      <c r="L14" s="4">
        <f t="shared" si="2"/>
        <v>27.581761762500001</v>
      </c>
      <c r="M14" s="4">
        <f t="shared" si="6"/>
        <v>27.908808812500002</v>
      </c>
      <c r="N14" s="4">
        <f t="shared" si="3"/>
        <v>28.317617625000004</v>
      </c>
    </row>
    <row r="15" spans="3:14" x14ac:dyDescent="0.25">
      <c r="F15" s="1">
        <v>10</v>
      </c>
      <c r="G15" t="s">
        <v>18</v>
      </c>
      <c r="H15" s="4">
        <f t="shared" si="4"/>
        <v>28.317617625000004</v>
      </c>
      <c r="I15" s="4">
        <f t="shared" si="5"/>
        <v>28.726426437500002</v>
      </c>
      <c r="J15" s="4">
        <f t="shared" si="0"/>
        <v>29.053473487500003</v>
      </c>
      <c r="K15" s="4">
        <f>K14*$C$6</f>
        <v>29.135235250000004</v>
      </c>
      <c r="L15" s="4">
        <f t="shared" si="2"/>
        <v>29.221858820359717</v>
      </c>
      <c r="M15" s="4">
        <f t="shared" si="6"/>
        <v>29.568353101798571</v>
      </c>
      <c r="N15" s="4">
        <f t="shared" si="3"/>
        <v>30.001470953597142</v>
      </c>
    </row>
    <row r="16" spans="3:14" x14ac:dyDescent="0.25">
      <c r="F16" s="1">
        <v>11</v>
      </c>
      <c r="G16" t="s">
        <v>19</v>
      </c>
      <c r="H16" s="4">
        <f t="shared" si="4"/>
        <v>30.001470953597142</v>
      </c>
      <c r="I16" s="4">
        <f t="shared" si="5"/>
        <v>30.434588805395713</v>
      </c>
      <c r="J16" s="4">
        <f t="shared" si="0"/>
        <v>30.78108308683457</v>
      </c>
      <c r="K16" s="4">
        <f>K15*$C$6</f>
        <v>30.867706657194283</v>
      </c>
      <c r="L16" s="4">
        <f t="shared" si="2"/>
        <v>30.959481133580653</v>
      </c>
      <c r="M16" s="4">
        <f t="shared" si="6"/>
        <v>31.326579039126138</v>
      </c>
      <c r="N16" s="4">
        <f t="shared" si="3"/>
        <v>31.785451421057989</v>
      </c>
    </row>
    <row r="17" spans="6:14" x14ac:dyDescent="0.25">
      <c r="F17" s="1">
        <v>12</v>
      </c>
      <c r="G17" t="s">
        <v>21</v>
      </c>
      <c r="H17" s="4">
        <f>AVERAGE(K16,K17)</f>
        <v>31.785451421057989</v>
      </c>
      <c r="I17" s="4">
        <f t="shared" si="5"/>
        <v>32.24432380298984</v>
      </c>
      <c r="J17" s="4">
        <f>K17-(K17-H17)*J$3</f>
        <v>32.611421708535325</v>
      </c>
      <c r="K17" s="4">
        <f t="shared" ref="K17:K80" si="7">K16*$C$6</f>
        <v>32.703196184921694</v>
      </c>
      <c r="L17" s="4">
        <f>K17+(N17-K17)*L$3</f>
        <v>32.800427856174878</v>
      </c>
      <c r="M17" s="4">
        <f t="shared" si="6"/>
        <v>33.189354541187598</v>
      </c>
      <c r="N17" s="4">
        <f>AVERAGE(K17,K18)</f>
        <v>33.675512897453501</v>
      </c>
    </row>
    <row r="18" spans="6:14" x14ac:dyDescent="0.25">
      <c r="F18" s="1">
        <v>13</v>
      </c>
      <c r="G18" t="s">
        <v>22</v>
      </c>
      <c r="H18" s="4">
        <f t="shared" ref="H18:H81" si="8">AVERAGE(K17,K18)</f>
        <v>33.675512897453501</v>
      </c>
      <c r="I18" s="4">
        <f t="shared" si="5"/>
        <v>34.161671253719405</v>
      </c>
      <c r="J18" s="4">
        <f t="shared" ref="J18:J81" si="9">K18-(K18-H18)*J$3</f>
        <v>34.550597938732132</v>
      </c>
      <c r="K18" s="4">
        <f t="shared" si="7"/>
        <v>34.647829609985315</v>
      </c>
      <c r="L18" s="4">
        <f t="shared" ref="L18:L81" si="10">K18+(N18-K18)*L$3</f>
        <v>34.750842977829393</v>
      </c>
      <c r="M18" s="4">
        <f t="shared" si="6"/>
        <v>35.162896449205697</v>
      </c>
      <c r="N18" s="4">
        <f t="shared" ref="N18:N81" si="11">AVERAGE(K18,K19)</f>
        <v>35.677963288426078</v>
      </c>
    </row>
    <row r="19" spans="6:14" x14ac:dyDescent="0.25">
      <c r="F19" s="1">
        <v>14</v>
      </c>
      <c r="G19" t="s">
        <v>23</v>
      </c>
      <c r="H19" s="4">
        <f t="shared" si="8"/>
        <v>35.677963288426078</v>
      </c>
      <c r="I19" s="4">
        <f t="shared" si="5"/>
        <v>36.193030127646459</v>
      </c>
      <c r="J19" s="4">
        <f t="shared" si="9"/>
        <v>36.605083599022763</v>
      </c>
      <c r="K19" s="4">
        <f t="shared" si="7"/>
        <v>36.70809696686684</v>
      </c>
      <c r="L19" s="4">
        <f t="shared" si="10"/>
        <v>36.817235828904366</v>
      </c>
      <c r="M19" s="4">
        <f t="shared" si="6"/>
        <v>37.253791277054461</v>
      </c>
      <c r="N19" s="4">
        <f t="shared" si="11"/>
        <v>37.799485587242089</v>
      </c>
    </row>
    <row r="20" spans="6:14" x14ac:dyDescent="0.25">
      <c r="F20" s="1">
        <v>15</v>
      </c>
      <c r="G20" t="s">
        <v>24</v>
      </c>
      <c r="H20" s="4">
        <f t="shared" si="8"/>
        <v>37.799485587242089</v>
      </c>
      <c r="I20" s="4">
        <f t="shared" si="5"/>
        <v>38.345179897429716</v>
      </c>
      <c r="J20" s="4">
        <f t="shared" si="9"/>
        <v>38.781735345579818</v>
      </c>
      <c r="K20" s="4">
        <f t="shared" si="7"/>
        <v>38.890874207617344</v>
      </c>
      <c r="L20" s="4">
        <f t="shared" si="10"/>
        <v>39.006502804722089</v>
      </c>
      <c r="M20" s="4">
        <f t="shared" si="6"/>
        <v>39.469017193141084</v>
      </c>
      <c r="N20" s="4">
        <f t="shared" si="11"/>
        <v>40.047160178664832</v>
      </c>
    </row>
    <row r="21" spans="6:14" x14ac:dyDescent="0.25">
      <c r="F21" s="1">
        <v>16</v>
      </c>
      <c r="G21" t="s">
        <v>25</v>
      </c>
      <c r="H21" s="4">
        <f t="shared" si="8"/>
        <v>40.047160178664832</v>
      </c>
      <c r="I21" s="4">
        <f t="shared" si="5"/>
        <v>40.62530316418858</v>
      </c>
      <c r="J21" s="4">
        <f t="shared" si="9"/>
        <v>41.087817552607575</v>
      </c>
      <c r="K21" s="4">
        <f t="shared" si="7"/>
        <v>41.20344614971232</v>
      </c>
      <c r="L21" s="4">
        <f t="shared" si="10"/>
        <v>41.325950381649569</v>
      </c>
      <c r="M21" s="4">
        <f t="shared" si="6"/>
        <v>41.815967309398559</v>
      </c>
      <c r="N21" s="4">
        <f t="shared" si="11"/>
        <v>42.428488469084797</v>
      </c>
    </row>
    <row r="22" spans="6:14" x14ac:dyDescent="0.25">
      <c r="F22" s="1">
        <v>17</v>
      </c>
      <c r="G22" t="s">
        <v>26</v>
      </c>
      <c r="H22" s="4">
        <f t="shared" si="8"/>
        <v>42.428488469084797</v>
      </c>
      <c r="I22" s="4">
        <f t="shared" si="5"/>
        <v>43.041009628771036</v>
      </c>
      <c r="J22" s="4">
        <f t="shared" si="9"/>
        <v>43.531026556520032</v>
      </c>
      <c r="K22" s="4">
        <f t="shared" si="7"/>
        <v>43.653530788457282</v>
      </c>
      <c r="L22" s="4">
        <f t="shared" si="10"/>
        <v>43.78331950178864</v>
      </c>
      <c r="M22" s="4">
        <f t="shared" si="6"/>
        <v>44.302474355114057</v>
      </c>
      <c r="N22" s="4">
        <f t="shared" si="11"/>
        <v>44.95141792177084</v>
      </c>
    </row>
    <row r="23" spans="6:14" x14ac:dyDescent="0.25">
      <c r="F23" s="1">
        <v>18</v>
      </c>
      <c r="G23" t="s">
        <v>27</v>
      </c>
      <c r="H23" s="4">
        <f t="shared" si="8"/>
        <v>44.95141792177084</v>
      </c>
      <c r="I23" s="4">
        <f t="shared" si="5"/>
        <v>45.600361488427623</v>
      </c>
      <c r="J23" s="4">
        <f t="shared" si="9"/>
        <v>46.119516341753041</v>
      </c>
      <c r="K23" s="4">
        <f t="shared" si="7"/>
        <v>46.249305055084399</v>
      </c>
      <c r="L23" s="4">
        <f t="shared" si="10"/>
        <v>46.386811407655451</v>
      </c>
      <c r="M23" s="4">
        <f t="shared" si="6"/>
        <v>46.93683681793965</v>
      </c>
      <c r="N23" s="4">
        <f t="shared" si="11"/>
        <v>47.624368580794894</v>
      </c>
    </row>
    <row r="24" spans="6:14" x14ac:dyDescent="0.25">
      <c r="F24" s="1">
        <v>19</v>
      </c>
      <c r="G24" t="s">
        <v>28</v>
      </c>
      <c r="H24" s="4">
        <f t="shared" si="8"/>
        <v>47.624368580794894</v>
      </c>
      <c r="I24" s="4">
        <f t="shared" si="5"/>
        <v>48.311900343650144</v>
      </c>
      <c r="J24" s="4">
        <f t="shared" si="9"/>
        <v>48.861925753934344</v>
      </c>
      <c r="K24" s="4">
        <f t="shared" si="7"/>
        <v>48.999432106505395</v>
      </c>
      <c r="L24" s="4">
        <f t="shared" si="10"/>
        <v>49.145115013070011</v>
      </c>
      <c r="M24" s="4">
        <f t="shared" si="6"/>
        <v>49.727846639328483</v>
      </c>
      <c r="N24" s="4">
        <f t="shared" si="11"/>
        <v>50.456261172151571</v>
      </c>
    </row>
    <row r="25" spans="6:14" x14ac:dyDescent="0.25">
      <c r="F25" s="1">
        <v>20</v>
      </c>
      <c r="G25" t="s">
        <v>29</v>
      </c>
      <c r="H25" s="4">
        <f t="shared" si="8"/>
        <v>50.456261172151571</v>
      </c>
      <c r="I25" s="4">
        <f t="shared" si="5"/>
        <v>51.184675704974651</v>
      </c>
      <c r="J25" s="4">
        <f t="shared" si="9"/>
        <v>51.767407331233123</v>
      </c>
      <c r="K25" s="4">
        <f t="shared" si="7"/>
        <v>51.913090237797739</v>
      </c>
      <c r="L25" s="4">
        <f t="shared" si="10"/>
        <v>52.067435901603702</v>
      </c>
      <c r="M25" s="4">
        <f t="shared" si="6"/>
        <v>52.684818556827537</v>
      </c>
      <c r="N25" s="4">
        <f t="shared" si="11"/>
        <v>53.456546875857342</v>
      </c>
    </row>
    <row r="26" spans="6:14" x14ac:dyDescent="0.25">
      <c r="F26" s="1">
        <v>21</v>
      </c>
      <c r="G26" t="s">
        <v>30</v>
      </c>
      <c r="H26" s="4">
        <f t="shared" si="8"/>
        <v>53.456546875857342</v>
      </c>
      <c r="I26" s="4">
        <f t="shared" si="5"/>
        <v>54.228275194887139</v>
      </c>
      <c r="J26" s="4">
        <f t="shared" si="9"/>
        <v>54.845657850110975</v>
      </c>
      <c r="K26" s="4">
        <f t="shared" si="7"/>
        <v>55.000003513916937</v>
      </c>
      <c r="L26" s="4">
        <f t="shared" si="10"/>
        <v>55.163527049364355</v>
      </c>
      <c r="M26" s="4">
        <f t="shared" si="6"/>
        <v>55.817621191154039</v>
      </c>
      <c r="N26" s="4">
        <f t="shared" si="11"/>
        <v>56.635238868391141</v>
      </c>
    </row>
    <row r="27" spans="6:14" x14ac:dyDescent="0.25">
      <c r="F27" s="1">
        <v>22</v>
      </c>
      <c r="G27" t="s">
        <v>31</v>
      </c>
      <c r="H27" s="4">
        <f t="shared" si="8"/>
        <v>56.635238868391141</v>
      </c>
      <c r="I27" s="4">
        <f t="shared" si="5"/>
        <v>57.452856545628237</v>
      </c>
      <c r="J27" s="4">
        <f t="shared" si="9"/>
        <v>58.106950687417921</v>
      </c>
      <c r="K27" s="4">
        <f t="shared" si="7"/>
        <v>58.270474222865339</v>
      </c>
      <c r="L27" s="4">
        <f t="shared" si="10"/>
        <v>58.443721374653421</v>
      </c>
      <c r="M27" s="4">
        <f t="shared" si="6"/>
        <v>59.136709981805751</v>
      </c>
      <c r="N27" s="4">
        <f t="shared" si="11"/>
        <v>60.002945740746171</v>
      </c>
    </row>
    <row r="28" spans="6:14" x14ac:dyDescent="0.25">
      <c r="F28" s="1">
        <v>23</v>
      </c>
      <c r="G28" t="s">
        <v>32</v>
      </c>
      <c r="H28" s="4">
        <f t="shared" si="8"/>
        <v>60.002945740746171</v>
      </c>
      <c r="I28" s="4">
        <f t="shared" si="5"/>
        <v>60.86918149968659</v>
      </c>
      <c r="J28" s="4">
        <f t="shared" si="9"/>
        <v>61.562170106838927</v>
      </c>
      <c r="K28" s="4">
        <f t="shared" si="7"/>
        <v>61.73541725862701</v>
      </c>
      <c r="L28" s="4">
        <f t="shared" si="10"/>
        <v>61.918966223126581</v>
      </c>
      <c r="M28" s="4">
        <f t="shared" si="6"/>
        <v>62.653162081124876</v>
      </c>
      <c r="N28" s="4">
        <f t="shared" si="11"/>
        <v>63.570906903622742</v>
      </c>
    </row>
    <row r="29" spans="6:14" x14ac:dyDescent="0.25">
      <c r="F29" s="1">
        <v>24</v>
      </c>
      <c r="G29" t="s">
        <v>33</v>
      </c>
      <c r="H29" s="4">
        <f t="shared" si="8"/>
        <v>63.570906903622742</v>
      </c>
      <c r="I29" s="4">
        <f t="shared" si="5"/>
        <v>64.488651726120608</v>
      </c>
      <c r="J29" s="4">
        <f t="shared" si="9"/>
        <v>65.222847584118895</v>
      </c>
      <c r="K29" s="4">
        <f t="shared" si="7"/>
        <v>65.406396548618474</v>
      </c>
      <c r="L29" s="4">
        <f t="shared" si="10"/>
        <v>65.600859903548979</v>
      </c>
      <c r="M29" s="4">
        <f t="shared" si="6"/>
        <v>66.378713323271015</v>
      </c>
      <c r="N29" s="4">
        <f t="shared" si="11"/>
        <v>67.351030097923555</v>
      </c>
    </row>
    <row r="30" spans="6:14" x14ac:dyDescent="0.25">
      <c r="F30" s="1">
        <v>25</v>
      </c>
      <c r="G30" t="s">
        <v>34</v>
      </c>
      <c r="H30" s="4">
        <f t="shared" si="8"/>
        <v>67.351030097923555</v>
      </c>
      <c r="I30" s="4">
        <f t="shared" si="5"/>
        <v>68.323346872576096</v>
      </c>
      <c r="J30" s="4">
        <f t="shared" si="9"/>
        <v>69.101200292298131</v>
      </c>
      <c r="K30" s="4">
        <f t="shared" si="7"/>
        <v>69.295663647228636</v>
      </c>
      <c r="L30" s="4">
        <f t="shared" si="10"/>
        <v>69.501690396079709</v>
      </c>
      <c r="M30" s="4">
        <f t="shared" si="6"/>
        <v>70.325797391484031</v>
      </c>
      <c r="N30" s="4">
        <f t="shared" si="11"/>
        <v>71.355931135739411</v>
      </c>
    </row>
    <row r="31" spans="6:14" x14ac:dyDescent="0.25">
      <c r="F31" s="1">
        <v>26</v>
      </c>
      <c r="G31" t="s">
        <v>35</v>
      </c>
      <c r="H31" s="4">
        <f t="shared" si="8"/>
        <v>71.355931135739411</v>
      </c>
      <c r="I31" s="4">
        <f t="shared" si="5"/>
        <v>72.386064879994791</v>
      </c>
      <c r="J31" s="4">
        <f t="shared" si="9"/>
        <v>73.210171875399098</v>
      </c>
      <c r="K31" s="4">
        <f t="shared" si="7"/>
        <v>73.416198624250171</v>
      </c>
      <c r="L31" s="4">
        <f t="shared" si="10"/>
        <v>73.63447636227086</v>
      </c>
      <c r="M31" s="4">
        <f t="shared" si="6"/>
        <v>74.507587314353586</v>
      </c>
      <c r="N31" s="4">
        <f t="shared" si="11"/>
        <v>75.598976004457</v>
      </c>
    </row>
    <row r="32" spans="6:14" x14ac:dyDescent="0.25">
      <c r="F32" s="1">
        <v>27</v>
      </c>
      <c r="G32" t="s">
        <v>36</v>
      </c>
      <c r="H32" s="4">
        <f t="shared" si="8"/>
        <v>75.598976004457</v>
      </c>
      <c r="I32" s="4">
        <f t="shared" si="5"/>
        <v>76.690364694560415</v>
      </c>
      <c r="J32" s="4">
        <f t="shared" si="9"/>
        <v>77.563475646643141</v>
      </c>
      <c r="K32" s="4">
        <f t="shared" si="7"/>
        <v>77.78175338466383</v>
      </c>
      <c r="L32" s="4">
        <f t="shared" si="10"/>
        <v>78.013010593648204</v>
      </c>
      <c r="M32" s="4">
        <f t="shared" si="6"/>
        <v>78.938039429585729</v>
      </c>
      <c r="N32" s="4">
        <f t="shared" si="11"/>
        <v>80.094325474507627</v>
      </c>
    </row>
    <row r="33" spans="6:14" x14ac:dyDescent="0.25">
      <c r="F33" s="1">
        <v>28</v>
      </c>
      <c r="G33" t="s">
        <v>37</v>
      </c>
      <c r="H33" s="4">
        <f t="shared" si="8"/>
        <v>80.094325474507627</v>
      </c>
      <c r="I33" s="4">
        <f t="shared" si="5"/>
        <v>81.250611519429526</v>
      </c>
      <c r="J33" s="4">
        <f t="shared" si="9"/>
        <v>82.175640355367051</v>
      </c>
      <c r="K33" s="4">
        <f t="shared" si="7"/>
        <v>82.406897564351439</v>
      </c>
      <c r="L33" s="4">
        <f t="shared" si="10"/>
        <v>82.651906043879379</v>
      </c>
      <c r="M33" s="4">
        <f t="shared" si="6"/>
        <v>83.631939961991137</v>
      </c>
      <c r="N33" s="4">
        <f t="shared" si="11"/>
        <v>84.856982359630834</v>
      </c>
    </row>
    <row r="34" spans="6:14" x14ac:dyDescent="0.25">
      <c r="F34" s="1">
        <v>29</v>
      </c>
      <c r="G34" t="s">
        <v>38</v>
      </c>
      <c r="H34" s="4">
        <f t="shared" si="8"/>
        <v>84.856982359630834</v>
      </c>
      <c r="I34" s="4">
        <f t="shared" si="5"/>
        <v>86.082024757270531</v>
      </c>
      <c r="J34" s="4">
        <f t="shared" si="9"/>
        <v>87.062058675382289</v>
      </c>
      <c r="K34" s="4">
        <f t="shared" si="7"/>
        <v>87.307067154910229</v>
      </c>
      <c r="L34" s="4">
        <f t="shared" si="10"/>
        <v>87.566644598157183</v>
      </c>
      <c r="M34" s="4">
        <f t="shared" si="6"/>
        <v>88.604954371145027</v>
      </c>
      <c r="N34" s="4">
        <f t="shared" si="11"/>
        <v>89.902841587379811</v>
      </c>
    </row>
    <row r="35" spans="6:14" x14ac:dyDescent="0.25">
      <c r="F35" s="1">
        <v>30</v>
      </c>
      <c r="G35" t="s">
        <v>39</v>
      </c>
      <c r="H35" s="4">
        <f t="shared" si="8"/>
        <v>89.902841587379811</v>
      </c>
      <c r="I35" s="4">
        <f t="shared" si="5"/>
        <v>91.200728803614595</v>
      </c>
      <c r="J35" s="4">
        <f t="shared" si="9"/>
        <v>92.239038576602425</v>
      </c>
      <c r="K35" s="4">
        <f t="shared" si="7"/>
        <v>92.498616019849379</v>
      </c>
      <c r="L35" s="4">
        <f t="shared" si="10"/>
        <v>92.773628742561868</v>
      </c>
      <c r="M35" s="4">
        <f t="shared" si="6"/>
        <v>93.873679633411854</v>
      </c>
      <c r="N35" s="4">
        <f t="shared" si="11"/>
        <v>95.248743246974328</v>
      </c>
    </row>
    <row r="36" spans="6:14" x14ac:dyDescent="0.25">
      <c r="F36" s="1">
        <v>31</v>
      </c>
      <c r="G36" t="s">
        <v>40</v>
      </c>
      <c r="H36" s="4">
        <f t="shared" si="8"/>
        <v>95.248743246974328</v>
      </c>
      <c r="I36" s="4">
        <f t="shared" si="5"/>
        <v>96.623806860536803</v>
      </c>
      <c r="J36" s="4">
        <f t="shared" si="9"/>
        <v>97.723857751386788</v>
      </c>
      <c r="K36" s="4">
        <f t="shared" si="7"/>
        <v>97.998870474099292</v>
      </c>
      <c r="L36" s="4">
        <f t="shared" si="10"/>
        <v>98.290236305843706</v>
      </c>
      <c r="M36" s="4">
        <f t="shared" si="6"/>
        <v>99.455699632821393</v>
      </c>
      <c r="N36" s="4">
        <f t="shared" si="11"/>
        <v>100.91252879154351</v>
      </c>
    </row>
    <row r="37" spans="6:14" x14ac:dyDescent="0.25">
      <c r="F37" s="1">
        <v>32</v>
      </c>
      <c r="G37" t="s">
        <v>41</v>
      </c>
      <c r="H37" s="4">
        <f t="shared" si="8"/>
        <v>100.91252879154351</v>
      </c>
      <c r="I37" s="4">
        <f t="shared" si="5"/>
        <v>102.36935795026561</v>
      </c>
      <c r="J37" s="4">
        <f t="shared" si="9"/>
        <v>103.5348212772433</v>
      </c>
      <c r="K37" s="4">
        <f t="shared" si="7"/>
        <v>103.82618710898771</v>
      </c>
      <c r="L37" s="4">
        <f t="shared" si="10"/>
        <v>104.13487845632173</v>
      </c>
      <c r="M37" s="4">
        <f t="shared" si="6"/>
        <v>105.36964384565783</v>
      </c>
      <c r="N37" s="4">
        <f t="shared" si="11"/>
        <v>106.91310058232794</v>
      </c>
    </row>
    <row r="38" spans="6:14" x14ac:dyDescent="0.25">
      <c r="F38" s="1">
        <v>33</v>
      </c>
      <c r="G38" t="s">
        <v>42</v>
      </c>
      <c r="H38" s="4">
        <f t="shared" si="8"/>
        <v>106.91310058232794</v>
      </c>
      <c r="I38" s="4">
        <f t="shared" si="5"/>
        <v>108.45655731899805</v>
      </c>
      <c r="J38" s="4">
        <f t="shared" si="9"/>
        <v>109.69132270833416</v>
      </c>
      <c r="K38" s="4">
        <f t="shared" si="7"/>
        <v>110.00001405566817</v>
      </c>
      <c r="L38" s="4">
        <f t="shared" si="10"/>
        <v>110.32706114745785</v>
      </c>
      <c r="M38" s="4">
        <f t="shared" si="6"/>
        <v>111.63524951461658</v>
      </c>
      <c r="N38" s="4">
        <f t="shared" si="11"/>
        <v>113.27048497356498</v>
      </c>
    </row>
    <row r="39" spans="6:14" x14ac:dyDescent="0.25">
      <c r="F39" s="1">
        <v>34</v>
      </c>
      <c r="G39" t="s">
        <v>43</v>
      </c>
      <c r="H39" s="4">
        <f t="shared" si="8"/>
        <v>113.27048497356498</v>
      </c>
      <c r="I39" s="4">
        <f t="shared" si="5"/>
        <v>114.90572043251339</v>
      </c>
      <c r="J39" s="4">
        <f t="shared" si="9"/>
        <v>116.21390879967211</v>
      </c>
      <c r="K39" s="4">
        <f t="shared" si="7"/>
        <v>116.54095589146179</v>
      </c>
      <c r="L39" s="4">
        <f t="shared" si="10"/>
        <v>116.88745021717527</v>
      </c>
      <c r="M39" s="4">
        <f t="shared" si="6"/>
        <v>118.2734275200292</v>
      </c>
      <c r="N39" s="4">
        <f t="shared" si="11"/>
        <v>120.0058991485966</v>
      </c>
    </row>
    <row r="40" spans="6:14" x14ac:dyDescent="0.25">
      <c r="F40" s="1">
        <v>35</v>
      </c>
      <c r="G40" t="s">
        <v>44</v>
      </c>
      <c r="H40" s="4">
        <f t="shared" si="8"/>
        <v>120.0058991485966</v>
      </c>
      <c r="I40" s="4">
        <f t="shared" si="5"/>
        <v>121.73837077716399</v>
      </c>
      <c r="J40" s="4">
        <f t="shared" si="9"/>
        <v>123.12434808001791</v>
      </c>
      <c r="K40" s="4">
        <f t="shared" si="7"/>
        <v>123.47084240573139</v>
      </c>
      <c r="L40" s="4">
        <f t="shared" si="10"/>
        <v>123.8379403581842</v>
      </c>
      <c r="M40" s="4">
        <f t="shared" si="6"/>
        <v>125.30633216799546</v>
      </c>
      <c r="N40" s="4">
        <f t="shared" si="11"/>
        <v>127.14182193025952</v>
      </c>
    </row>
    <row r="41" spans="6:14" x14ac:dyDescent="0.25">
      <c r="F41" s="1">
        <v>36</v>
      </c>
      <c r="G41" t="s">
        <v>45</v>
      </c>
      <c r="H41" s="4">
        <f t="shared" si="8"/>
        <v>127.14182193025952</v>
      </c>
      <c r="I41" s="4">
        <f t="shared" si="5"/>
        <v>128.97731169252359</v>
      </c>
      <c r="J41" s="4">
        <f t="shared" si="9"/>
        <v>130.44570350233485</v>
      </c>
      <c r="K41" s="4">
        <f t="shared" si="7"/>
        <v>130.81280145478766</v>
      </c>
      <c r="L41" s="4">
        <f t="shared" si="10"/>
        <v>131.20172818949698</v>
      </c>
      <c r="M41" s="4">
        <f t="shared" si="6"/>
        <v>132.75743512833421</v>
      </c>
      <c r="N41" s="4">
        <f t="shared" si="11"/>
        <v>134.70206880188076</v>
      </c>
    </row>
    <row r="42" spans="6:14" x14ac:dyDescent="0.25">
      <c r="F42" s="1">
        <v>37</v>
      </c>
      <c r="G42" t="s">
        <v>46</v>
      </c>
      <c r="H42" s="4">
        <f t="shared" si="8"/>
        <v>134.70206880188076</v>
      </c>
      <c r="I42" s="4">
        <f t="shared" si="5"/>
        <v>136.6467024754273</v>
      </c>
      <c r="J42" s="4">
        <f t="shared" si="9"/>
        <v>138.20240941426454</v>
      </c>
      <c r="K42" s="4">
        <f t="shared" si="7"/>
        <v>138.59133614897385</v>
      </c>
      <c r="L42" s="4">
        <f t="shared" si="10"/>
        <v>139.00338967300186</v>
      </c>
      <c r="M42" s="4">
        <f t="shared" si="6"/>
        <v>140.65160376911388</v>
      </c>
      <c r="N42" s="4">
        <f t="shared" si="11"/>
        <v>142.71187138925387</v>
      </c>
    </row>
    <row r="43" spans="6:14" x14ac:dyDescent="0.25">
      <c r="F43" s="1">
        <v>38</v>
      </c>
      <c r="G43" t="s">
        <v>47</v>
      </c>
      <c r="H43" s="4">
        <f t="shared" si="8"/>
        <v>142.71187138925387</v>
      </c>
      <c r="I43" s="4">
        <f t="shared" si="5"/>
        <v>144.7721390093939</v>
      </c>
      <c r="J43" s="4">
        <f t="shared" si="9"/>
        <v>146.42035310550591</v>
      </c>
      <c r="K43" s="4">
        <f t="shared" si="7"/>
        <v>146.83240662953392</v>
      </c>
      <c r="L43" s="4">
        <f t="shared" si="10"/>
        <v>147.26896213346654</v>
      </c>
      <c r="M43" s="4">
        <f t="shared" si="6"/>
        <v>149.01518414919707</v>
      </c>
      <c r="N43" s="4">
        <f t="shared" si="11"/>
        <v>151.19796166886024</v>
      </c>
    </row>
    <row r="44" spans="6:14" x14ac:dyDescent="0.25">
      <c r="F44" s="1">
        <v>39</v>
      </c>
      <c r="G44" t="s">
        <v>48</v>
      </c>
      <c r="H44" s="4">
        <f t="shared" si="8"/>
        <v>151.19796166886024</v>
      </c>
      <c r="I44" s="4">
        <f t="shared" si="5"/>
        <v>153.38073918852342</v>
      </c>
      <c r="J44" s="4">
        <f t="shared" si="9"/>
        <v>155.12696120425394</v>
      </c>
      <c r="K44" s="4">
        <f t="shared" si="7"/>
        <v>155.56351670818657</v>
      </c>
      <c r="L44" s="4">
        <f t="shared" si="10"/>
        <v>156.02603115570508</v>
      </c>
      <c r="M44" s="4">
        <f t="shared" si="6"/>
        <v>157.8760889457792</v>
      </c>
      <c r="N44" s="4">
        <f t="shared" si="11"/>
        <v>160.18866118337186</v>
      </c>
    </row>
    <row r="45" spans="6:14" x14ac:dyDescent="0.25">
      <c r="F45" s="1">
        <v>40</v>
      </c>
      <c r="G45" t="s">
        <v>49</v>
      </c>
      <c r="H45" s="4">
        <f t="shared" si="8"/>
        <v>160.18866118337186</v>
      </c>
      <c r="I45" s="4">
        <f t="shared" si="5"/>
        <v>162.50123342096452</v>
      </c>
      <c r="J45" s="4">
        <f t="shared" si="9"/>
        <v>164.35129121103864</v>
      </c>
      <c r="K45" s="4">
        <f t="shared" si="7"/>
        <v>164.81380565855716</v>
      </c>
      <c r="L45" s="4">
        <f t="shared" si="10"/>
        <v>165.30382264891992</v>
      </c>
      <c r="M45" s="4">
        <f t="shared" si="6"/>
        <v>167.26389061037099</v>
      </c>
      <c r="N45" s="4">
        <f t="shared" si="11"/>
        <v>169.71397556218483</v>
      </c>
    </row>
    <row r="46" spans="6:14" x14ac:dyDescent="0.25">
      <c r="F46" s="1">
        <v>41</v>
      </c>
      <c r="G46" t="s">
        <v>50</v>
      </c>
      <c r="H46" s="4">
        <f t="shared" si="8"/>
        <v>169.71397556218483</v>
      </c>
      <c r="I46" s="4">
        <f t="shared" si="5"/>
        <v>172.16406051399866</v>
      </c>
      <c r="J46" s="4">
        <f t="shared" si="9"/>
        <v>174.12412847544977</v>
      </c>
      <c r="K46" s="4">
        <f t="shared" si="7"/>
        <v>174.61414546581253</v>
      </c>
      <c r="L46" s="4">
        <f t="shared" si="10"/>
        <v>175.13330038547494</v>
      </c>
      <c r="M46" s="4">
        <f t="shared" si="6"/>
        <v>177.20992006412456</v>
      </c>
      <c r="N46" s="4">
        <f t="shared" si="11"/>
        <v>179.80569466243662</v>
      </c>
    </row>
    <row r="47" spans="6:14" x14ac:dyDescent="0.25">
      <c r="F47" s="1">
        <v>42</v>
      </c>
      <c r="G47" t="s">
        <v>51</v>
      </c>
      <c r="H47" s="4">
        <f t="shared" si="8"/>
        <v>179.80569466243662</v>
      </c>
      <c r="I47" s="4">
        <f t="shared" si="5"/>
        <v>182.40146926074866</v>
      </c>
      <c r="J47" s="4">
        <f t="shared" si="9"/>
        <v>184.47808893939828</v>
      </c>
      <c r="K47" s="4">
        <f t="shared" si="7"/>
        <v>184.99724385906069</v>
      </c>
      <c r="L47" s="4">
        <f t="shared" si="10"/>
        <v>185.54726933962647</v>
      </c>
      <c r="M47" s="4">
        <f t="shared" si="6"/>
        <v>187.74737126188961</v>
      </c>
      <c r="N47" s="4">
        <f t="shared" si="11"/>
        <v>190.49749866471853</v>
      </c>
    </row>
    <row r="48" spans="6:14" x14ac:dyDescent="0.25">
      <c r="F48" s="1">
        <v>43</v>
      </c>
      <c r="G48" t="s">
        <v>52</v>
      </c>
      <c r="H48" s="4">
        <f t="shared" si="8"/>
        <v>190.49749866471853</v>
      </c>
      <c r="I48" s="4">
        <f t="shared" si="5"/>
        <v>193.24762606754746</v>
      </c>
      <c r="J48" s="4">
        <f t="shared" si="9"/>
        <v>195.44772798981063</v>
      </c>
      <c r="K48" s="4">
        <f t="shared" si="7"/>
        <v>195.99775347037641</v>
      </c>
      <c r="L48" s="4">
        <f t="shared" si="10"/>
        <v>196.58048517109563</v>
      </c>
      <c r="M48" s="4">
        <f t="shared" si="6"/>
        <v>198.91141197397252</v>
      </c>
      <c r="N48" s="4">
        <f t="shared" si="11"/>
        <v>201.8250704775686</v>
      </c>
    </row>
    <row r="49" spans="6:14" x14ac:dyDescent="0.25">
      <c r="F49" s="1">
        <v>44</v>
      </c>
      <c r="G49" t="s">
        <v>53</v>
      </c>
      <c r="H49" s="4">
        <f t="shared" si="8"/>
        <v>201.8250704775686</v>
      </c>
      <c r="I49" s="4">
        <f t="shared" si="5"/>
        <v>204.73872898116468</v>
      </c>
      <c r="J49" s="4">
        <f t="shared" si="9"/>
        <v>207.06965578404154</v>
      </c>
      <c r="K49" s="4">
        <f t="shared" si="7"/>
        <v>207.65238748476077</v>
      </c>
      <c r="L49" s="4">
        <f t="shared" si="10"/>
        <v>208.26977021887302</v>
      </c>
      <c r="M49" s="4">
        <f t="shared" si="6"/>
        <v>210.73930115532204</v>
      </c>
      <c r="N49" s="4">
        <f t="shared" si="11"/>
        <v>213.82621482588331</v>
      </c>
    </row>
    <row r="50" spans="6:14" x14ac:dyDescent="0.25">
      <c r="F50" s="1">
        <v>45</v>
      </c>
      <c r="G50" t="s">
        <v>54</v>
      </c>
      <c r="H50" s="4">
        <f t="shared" si="8"/>
        <v>213.82621482588331</v>
      </c>
      <c r="I50" s="4">
        <f t="shared" si="5"/>
        <v>216.91312849644459</v>
      </c>
      <c r="J50" s="4">
        <f t="shared" si="9"/>
        <v>219.3826594328936</v>
      </c>
      <c r="K50" s="4">
        <f t="shared" si="7"/>
        <v>220.00004216700586</v>
      </c>
      <c r="L50" s="4">
        <f t="shared" si="10"/>
        <v>220.65413639237491</v>
      </c>
      <c r="M50" s="4">
        <f t="shared" si="6"/>
        <v>223.27051329385108</v>
      </c>
      <c r="N50" s="4">
        <f t="shared" si="11"/>
        <v>226.5409844206963</v>
      </c>
    </row>
    <row r="51" spans="6:14" x14ac:dyDescent="0.25">
      <c r="F51" s="1">
        <v>46</v>
      </c>
      <c r="G51" t="s">
        <v>55</v>
      </c>
      <c r="H51" s="4">
        <f t="shared" si="8"/>
        <v>226.5409844206963</v>
      </c>
      <c r="I51" s="4">
        <f t="shared" si="5"/>
        <v>229.81145554754153</v>
      </c>
      <c r="J51" s="4">
        <f t="shared" si="9"/>
        <v>232.42783244901773</v>
      </c>
      <c r="K51" s="4">
        <f t="shared" si="7"/>
        <v>233.08192667438678</v>
      </c>
      <c r="L51" s="4">
        <f t="shared" si="10"/>
        <v>233.77491537008837</v>
      </c>
      <c r="M51" s="4">
        <f t="shared" si="6"/>
        <v>236.54687015289471</v>
      </c>
      <c r="N51" s="4">
        <f t="shared" si="11"/>
        <v>240.01181363140267</v>
      </c>
    </row>
    <row r="52" spans="6:14" x14ac:dyDescent="0.25">
      <c r="F52" s="1">
        <v>47</v>
      </c>
      <c r="G52" t="s">
        <v>56</v>
      </c>
      <c r="H52" s="4">
        <f t="shared" si="8"/>
        <v>240.01181363140267</v>
      </c>
      <c r="I52" s="4">
        <f t="shared" si="5"/>
        <v>243.47675710991061</v>
      </c>
      <c r="J52" s="4">
        <f t="shared" si="9"/>
        <v>246.24871189271695</v>
      </c>
      <c r="K52" s="4">
        <f t="shared" si="7"/>
        <v>246.94170058841854</v>
      </c>
      <c r="L52" s="4">
        <f t="shared" si="10"/>
        <v>247.67589654023149</v>
      </c>
      <c r="M52" s="4">
        <f t="shared" si="6"/>
        <v>250.61268034748335</v>
      </c>
      <c r="N52" s="4">
        <f t="shared" si="11"/>
        <v>254.28366010654815</v>
      </c>
    </row>
    <row r="53" spans="6:14" x14ac:dyDescent="0.25">
      <c r="F53" s="1">
        <v>48</v>
      </c>
      <c r="G53" t="s">
        <v>57</v>
      </c>
      <c r="H53" s="4">
        <f t="shared" si="8"/>
        <v>254.28366010654815</v>
      </c>
      <c r="I53" s="4">
        <f t="shared" si="5"/>
        <v>257.95463986561299</v>
      </c>
      <c r="J53" s="4">
        <f t="shared" si="9"/>
        <v>260.89142367286479</v>
      </c>
      <c r="K53" s="4">
        <f t="shared" si="7"/>
        <v>261.62561962467777</v>
      </c>
      <c r="L53" s="4">
        <f t="shared" si="10"/>
        <v>262.40347314379301</v>
      </c>
      <c r="M53" s="4">
        <f t="shared" si="6"/>
        <v>265.51488722025385</v>
      </c>
      <c r="N53" s="4">
        <f t="shared" si="11"/>
        <v>269.40415481582988</v>
      </c>
    </row>
    <row r="54" spans="6:14" x14ac:dyDescent="0.25">
      <c r="F54" s="1">
        <v>49</v>
      </c>
      <c r="G54" t="s">
        <v>58</v>
      </c>
      <c r="H54" s="4">
        <f t="shared" si="8"/>
        <v>269.40415481582988</v>
      </c>
      <c r="I54" s="4">
        <f t="shared" si="5"/>
        <v>273.29342241140591</v>
      </c>
      <c r="J54" s="4">
        <f t="shared" si="9"/>
        <v>276.40483648786676</v>
      </c>
      <c r="K54" s="4">
        <f t="shared" si="7"/>
        <v>277.18269000698194</v>
      </c>
      <c r="L54" s="4">
        <f t="shared" si="10"/>
        <v>278.00679710768964</v>
      </c>
      <c r="M54" s="4">
        <f t="shared" si="6"/>
        <v>281.30322551052052</v>
      </c>
      <c r="N54" s="4">
        <f t="shared" si="11"/>
        <v>285.42376101405904</v>
      </c>
    </row>
    <row r="55" spans="6:14" x14ac:dyDescent="0.25">
      <c r="F55" s="1">
        <v>50</v>
      </c>
      <c r="G55" t="s">
        <v>59</v>
      </c>
      <c r="H55" s="4">
        <f t="shared" si="8"/>
        <v>285.42376101405904</v>
      </c>
      <c r="I55" s="4">
        <f t="shared" si="5"/>
        <v>289.54429651759756</v>
      </c>
      <c r="J55" s="4">
        <f t="shared" si="9"/>
        <v>292.84072492042844</v>
      </c>
      <c r="K55" s="4">
        <f t="shared" si="7"/>
        <v>293.66483202113614</v>
      </c>
      <c r="L55" s="4">
        <f t="shared" si="10"/>
        <v>294.53794308478393</v>
      </c>
      <c r="M55" s="4">
        <f t="shared" si="6"/>
        <v>298.03038733937512</v>
      </c>
      <c r="N55" s="4">
        <f t="shared" si="11"/>
        <v>302.39594265761417</v>
      </c>
    </row>
    <row r="56" spans="6:14" x14ac:dyDescent="0.25">
      <c r="F56" s="1">
        <v>51</v>
      </c>
      <c r="G56" t="s">
        <v>60</v>
      </c>
      <c r="H56" s="4">
        <f t="shared" si="8"/>
        <v>302.39594265761417</v>
      </c>
      <c r="I56" s="4">
        <f t="shared" si="5"/>
        <v>306.76149797585322</v>
      </c>
      <c r="J56" s="4">
        <f t="shared" si="9"/>
        <v>310.25394223044441</v>
      </c>
      <c r="K56" s="4">
        <f t="shared" si="7"/>
        <v>311.12705329409221</v>
      </c>
      <c r="L56" s="4">
        <f t="shared" si="10"/>
        <v>312.05208224822883</v>
      </c>
      <c r="M56" s="4">
        <f t="shared" si="6"/>
        <v>315.7521980647752</v>
      </c>
      <c r="N56" s="4">
        <f t="shared" si="11"/>
        <v>320.37734283545819</v>
      </c>
    </row>
    <row r="57" spans="6:14" x14ac:dyDescent="0.25">
      <c r="F57" s="1">
        <v>52</v>
      </c>
      <c r="G57" t="s">
        <v>61</v>
      </c>
      <c r="H57" s="4">
        <f t="shared" si="8"/>
        <v>320.37734283545819</v>
      </c>
      <c r="I57" s="4">
        <f t="shared" si="5"/>
        <v>325.00248760614119</v>
      </c>
      <c r="J57" s="4">
        <f t="shared" si="9"/>
        <v>328.70260342268756</v>
      </c>
      <c r="K57" s="4">
        <f t="shared" si="7"/>
        <v>329.62763237682418</v>
      </c>
      <c r="L57" s="4">
        <f t="shared" si="10"/>
        <v>330.60766642016353</v>
      </c>
      <c r="M57" s="4">
        <f t="shared" si="6"/>
        <v>334.52780259352079</v>
      </c>
      <c r="N57" s="4">
        <f t="shared" si="11"/>
        <v>339.4279728102174</v>
      </c>
    </row>
    <row r="58" spans="6:14" x14ac:dyDescent="0.25">
      <c r="F58" s="1">
        <v>53</v>
      </c>
      <c r="G58" t="s">
        <v>62</v>
      </c>
      <c r="H58" s="4">
        <f t="shared" si="8"/>
        <v>339.4279728102174</v>
      </c>
      <c r="I58" s="4">
        <f t="shared" si="5"/>
        <v>344.32814302691395</v>
      </c>
      <c r="J58" s="4">
        <f t="shared" si="9"/>
        <v>348.24827920027121</v>
      </c>
      <c r="K58" s="4">
        <f t="shared" si="7"/>
        <v>349.22831324361056</v>
      </c>
      <c r="L58" s="4">
        <f t="shared" si="10"/>
        <v>350.26662314927239</v>
      </c>
      <c r="M58" s="4">
        <f t="shared" si="6"/>
        <v>354.41986277191961</v>
      </c>
      <c r="N58" s="4">
        <f t="shared" si="11"/>
        <v>359.61141230022861</v>
      </c>
    </row>
    <row r="59" spans="6:14" x14ac:dyDescent="0.25">
      <c r="F59" s="1">
        <v>54</v>
      </c>
      <c r="G59" t="s">
        <v>63</v>
      </c>
      <c r="H59" s="4">
        <f t="shared" si="8"/>
        <v>359.61141230022861</v>
      </c>
      <c r="I59" s="4">
        <f t="shared" si="5"/>
        <v>364.80296182853766</v>
      </c>
      <c r="J59" s="4">
        <f t="shared" si="9"/>
        <v>368.95620145118488</v>
      </c>
      <c r="K59" s="4">
        <f t="shared" si="7"/>
        <v>369.99451135684671</v>
      </c>
      <c r="L59" s="4">
        <f t="shared" si="10"/>
        <v>371.09456238825987</v>
      </c>
      <c r="M59" s="4">
        <f t="shared" si="6"/>
        <v>375.49476651391257</v>
      </c>
      <c r="N59" s="4">
        <f t="shared" si="11"/>
        <v>380.99502167097842</v>
      </c>
    </row>
    <row r="60" spans="6:14" x14ac:dyDescent="0.25">
      <c r="F60" s="1">
        <v>55</v>
      </c>
      <c r="G60" t="s">
        <v>64</v>
      </c>
      <c r="H60" s="4">
        <f t="shared" si="8"/>
        <v>380.99502167097842</v>
      </c>
      <c r="I60" s="4">
        <f t="shared" si="5"/>
        <v>386.49527682804421</v>
      </c>
      <c r="J60" s="4">
        <f t="shared" si="9"/>
        <v>390.8954809536969</v>
      </c>
      <c r="K60" s="4">
        <f t="shared" si="7"/>
        <v>391.99553198511006</v>
      </c>
      <c r="L60" s="4">
        <f t="shared" si="10"/>
        <v>393.16099546100924</v>
      </c>
      <c r="M60" s="4">
        <f t="shared" si="6"/>
        <v>397.82284936460599</v>
      </c>
      <c r="N60" s="4">
        <f t="shared" si="11"/>
        <v>403.65016674410197</v>
      </c>
    </row>
    <row r="61" spans="6:14" x14ac:dyDescent="0.25">
      <c r="F61" s="1">
        <v>56</v>
      </c>
      <c r="G61" t="s">
        <v>65</v>
      </c>
      <c r="H61" s="4">
        <f t="shared" si="8"/>
        <v>403.65016674410197</v>
      </c>
      <c r="I61" s="4">
        <f t="shared" si="5"/>
        <v>409.47748412359795</v>
      </c>
      <c r="J61" s="4">
        <f t="shared" si="9"/>
        <v>414.13933802719475</v>
      </c>
      <c r="K61" s="4">
        <f t="shared" si="7"/>
        <v>415.30480150309393</v>
      </c>
      <c r="L61" s="4">
        <f t="shared" si="10"/>
        <v>416.53956705020687</v>
      </c>
      <c r="M61" s="4">
        <f t="shared" si="6"/>
        <v>421.47862923865858</v>
      </c>
      <c r="N61" s="4">
        <f t="shared" si="11"/>
        <v>427.65245697422324</v>
      </c>
    </row>
    <row r="62" spans="6:14" x14ac:dyDescent="0.25">
      <c r="F62" s="1">
        <v>57</v>
      </c>
      <c r="G62" t="s">
        <v>66</v>
      </c>
      <c r="H62" s="4">
        <f t="shared" si="8"/>
        <v>427.65245697422324</v>
      </c>
      <c r="I62" s="4">
        <f t="shared" si="5"/>
        <v>433.82628470978796</v>
      </c>
      <c r="J62" s="4">
        <f t="shared" si="9"/>
        <v>438.76534689823967</v>
      </c>
      <c r="K62" s="4">
        <f t="shared" si="7"/>
        <v>440.00011244535261</v>
      </c>
      <c r="L62" s="4">
        <f t="shared" si="10"/>
        <v>441.30830097967009</v>
      </c>
      <c r="M62" s="4">
        <f t="shared" si="6"/>
        <v>446.5410551169399</v>
      </c>
      <c r="N62" s="4">
        <f t="shared" si="11"/>
        <v>453.08199778852725</v>
      </c>
    </row>
    <row r="63" spans="6:14" x14ac:dyDescent="0.25">
      <c r="F63" s="1">
        <v>58</v>
      </c>
      <c r="G63" t="s">
        <v>67</v>
      </c>
      <c r="H63" s="4">
        <f t="shared" si="8"/>
        <v>453.08199778852725</v>
      </c>
      <c r="I63" s="4">
        <f t="shared" si="5"/>
        <v>459.62294046011459</v>
      </c>
      <c r="J63" s="4">
        <f t="shared" si="9"/>
        <v>464.8556945973844</v>
      </c>
      <c r="K63" s="4">
        <f t="shared" si="7"/>
        <v>466.16388313170188</v>
      </c>
      <c r="L63" s="4">
        <f t="shared" si="10"/>
        <v>467.54986061165431</v>
      </c>
      <c r="M63" s="4">
        <f t="shared" si="6"/>
        <v>473.09377053146409</v>
      </c>
      <c r="N63" s="4">
        <f t="shared" si="11"/>
        <v>480.02365793122624</v>
      </c>
    </row>
    <row r="64" spans="6:14" x14ac:dyDescent="0.25">
      <c r="F64" s="1">
        <v>59</v>
      </c>
      <c r="G64" t="s">
        <v>68</v>
      </c>
      <c r="H64" s="4">
        <f t="shared" si="8"/>
        <v>480.02365793122624</v>
      </c>
      <c r="I64" s="4">
        <f t="shared" si="5"/>
        <v>486.95354533098845</v>
      </c>
      <c r="J64" s="4">
        <f t="shared" si="9"/>
        <v>492.49745525079823</v>
      </c>
      <c r="K64" s="4">
        <f t="shared" si="7"/>
        <v>493.88343273075066</v>
      </c>
      <c r="L64" s="4">
        <f t="shared" si="10"/>
        <v>495.35182472819127</v>
      </c>
      <c r="M64" s="4">
        <f t="shared" si="6"/>
        <v>501.22539271795364</v>
      </c>
      <c r="N64" s="4">
        <f t="shared" si="11"/>
        <v>508.56735270515662</v>
      </c>
    </row>
    <row r="65" spans="6:14" x14ac:dyDescent="0.25">
      <c r="F65" s="1">
        <v>60</v>
      </c>
      <c r="G65" t="s">
        <v>69</v>
      </c>
      <c r="H65" s="4">
        <f t="shared" si="8"/>
        <v>508.56735270515662</v>
      </c>
      <c r="I65" s="4">
        <f t="shared" si="5"/>
        <v>515.90931269235966</v>
      </c>
      <c r="J65" s="4">
        <f t="shared" si="9"/>
        <v>521.78288068212203</v>
      </c>
      <c r="K65" s="4">
        <f t="shared" si="7"/>
        <v>523.25127267956259</v>
      </c>
      <c r="L65" s="4">
        <f t="shared" si="10"/>
        <v>524.80697981718617</v>
      </c>
      <c r="M65" s="4">
        <f t="shared" si="6"/>
        <v>531.02980836768063</v>
      </c>
      <c r="N65" s="4">
        <f t="shared" si="11"/>
        <v>538.80834405579867</v>
      </c>
    </row>
    <row r="66" spans="6:14" x14ac:dyDescent="0.25">
      <c r="F66" s="1">
        <v>61</v>
      </c>
      <c r="G66" t="s">
        <v>70</v>
      </c>
      <c r="H66" s="4">
        <f t="shared" si="8"/>
        <v>538.80834405579867</v>
      </c>
      <c r="I66" s="4">
        <f t="shared" si="5"/>
        <v>546.58687974391671</v>
      </c>
      <c r="J66" s="4">
        <f t="shared" si="9"/>
        <v>552.80970829441117</v>
      </c>
      <c r="K66" s="4">
        <f t="shared" si="7"/>
        <v>554.36541543203475</v>
      </c>
      <c r="L66" s="4">
        <f t="shared" si="10"/>
        <v>556.01362973875359</v>
      </c>
      <c r="M66" s="4">
        <f t="shared" si="6"/>
        <v>562.60648696562896</v>
      </c>
      <c r="N66" s="4">
        <f t="shared" si="11"/>
        <v>570.84755849922317</v>
      </c>
    </row>
    <row r="67" spans="6:14" x14ac:dyDescent="0.25">
      <c r="F67" s="1">
        <v>62</v>
      </c>
      <c r="G67" t="s">
        <v>71</v>
      </c>
      <c r="H67" s="4">
        <f t="shared" si="8"/>
        <v>570.84755849922317</v>
      </c>
      <c r="I67" s="4">
        <f t="shared" si="5"/>
        <v>579.08863003281726</v>
      </c>
      <c r="J67" s="4">
        <f t="shared" si="9"/>
        <v>585.68148725969263</v>
      </c>
      <c r="K67" s="4">
        <f t="shared" si="7"/>
        <v>587.32970156641147</v>
      </c>
      <c r="L67" s="4">
        <f t="shared" si="10"/>
        <v>589.07592380527217</v>
      </c>
      <c r="M67" s="4">
        <f t="shared" si="6"/>
        <v>596.06081276071495</v>
      </c>
      <c r="N67" s="4">
        <f t="shared" si="11"/>
        <v>604.79192395501832</v>
      </c>
    </row>
    <row r="68" spans="6:14" x14ac:dyDescent="0.25">
      <c r="F68" s="1">
        <v>63</v>
      </c>
      <c r="G68" t="s">
        <v>72</v>
      </c>
      <c r="H68" s="4">
        <f t="shared" si="8"/>
        <v>604.79192395501832</v>
      </c>
      <c r="I68" s="4">
        <f t="shared" si="5"/>
        <v>613.52303514932169</v>
      </c>
      <c r="J68" s="4">
        <f t="shared" si="9"/>
        <v>620.50792410476447</v>
      </c>
      <c r="K68" s="4">
        <f t="shared" si="7"/>
        <v>622.25414634362517</v>
      </c>
      <c r="L68" s="4">
        <f t="shared" si="10"/>
        <v>624.10420437009748</v>
      </c>
      <c r="M68" s="4">
        <f t="shared" si="6"/>
        <v>631.50443647598649</v>
      </c>
      <c r="N68" s="4">
        <f t="shared" si="11"/>
        <v>640.75472660834794</v>
      </c>
    </row>
    <row r="69" spans="6:14" x14ac:dyDescent="0.25">
      <c r="F69" s="1">
        <v>64</v>
      </c>
      <c r="G69" t="s">
        <v>73</v>
      </c>
      <c r="H69" s="4">
        <f t="shared" si="8"/>
        <v>640.75472660834794</v>
      </c>
      <c r="I69" s="4">
        <f t="shared" si="5"/>
        <v>650.00501674070938</v>
      </c>
      <c r="J69" s="4">
        <f t="shared" si="9"/>
        <v>657.40524884659851</v>
      </c>
      <c r="K69" s="4">
        <f t="shared" si="7"/>
        <v>659.25530687307082</v>
      </c>
      <c r="L69" s="4">
        <f t="shared" si="10"/>
        <v>661.21537508497704</v>
      </c>
      <c r="M69" s="4">
        <f t="shared" si="6"/>
        <v>669.05564793260191</v>
      </c>
      <c r="N69" s="4">
        <f t="shared" si="11"/>
        <v>678.85598899213289</v>
      </c>
    </row>
    <row r="70" spans="6:14" x14ac:dyDescent="0.25">
      <c r="F70" s="1">
        <v>65</v>
      </c>
      <c r="G70" t="s">
        <v>74</v>
      </c>
      <c r="H70" s="4">
        <f t="shared" si="8"/>
        <v>678.85598899213289</v>
      </c>
      <c r="I70" s="4">
        <f t="shared" ref="I70:I101" si="12">K70-(K70-H70)*I$3</f>
        <v>688.65633005166387</v>
      </c>
      <c r="J70" s="4">
        <f t="shared" si="9"/>
        <v>696.49660289928875</v>
      </c>
      <c r="K70" s="4">
        <f t="shared" si="7"/>
        <v>698.45667111119496</v>
      </c>
      <c r="L70" s="4">
        <f t="shared" si="10"/>
        <v>700.53329105519254</v>
      </c>
      <c r="M70" s="4">
        <f t="shared" ref="M70:M101" si="13">K70+(N70-K70)*M$3</f>
        <v>708.83977083118305</v>
      </c>
      <c r="N70" s="4">
        <f t="shared" si="11"/>
        <v>719.22287055117113</v>
      </c>
    </row>
    <row r="71" spans="6:14" x14ac:dyDescent="0.25">
      <c r="F71" s="1">
        <v>66</v>
      </c>
      <c r="G71" t="s">
        <v>75</v>
      </c>
      <c r="H71" s="4">
        <f t="shared" si="8"/>
        <v>719.22287055117113</v>
      </c>
      <c r="I71" s="4">
        <f t="shared" si="12"/>
        <v>729.60597027115909</v>
      </c>
      <c r="J71" s="4">
        <f t="shared" si="9"/>
        <v>737.9124500471496</v>
      </c>
      <c r="K71" s="4">
        <f t="shared" si="7"/>
        <v>739.98906999114718</v>
      </c>
      <c r="L71" s="4">
        <f t="shared" si="10"/>
        <v>742.1891721945367</v>
      </c>
      <c r="M71" s="4">
        <f t="shared" si="13"/>
        <v>750.98958100809477</v>
      </c>
      <c r="N71" s="4">
        <f t="shared" si="11"/>
        <v>761.99009202504249</v>
      </c>
    </row>
    <row r="72" spans="6:14" x14ac:dyDescent="0.25">
      <c r="F72" s="1">
        <v>67</v>
      </c>
      <c r="G72" t="s">
        <v>76</v>
      </c>
      <c r="H72" s="4">
        <f t="shared" si="8"/>
        <v>761.99009202504249</v>
      </c>
      <c r="I72" s="4">
        <f t="shared" si="12"/>
        <v>772.9906030419902</v>
      </c>
      <c r="J72" s="4">
        <f t="shared" si="9"/>
        <v>781.79101185554828</v>
      </c>
      <c r="K72" s="4">
        <f t="shared" si="7"/>
        <v>783.9911140589378</v>
      </c>
      <c r="L72" s="4">
        <f t="shared" si="10"/>
        <v>786.32204115965772</v>
      </c>
      <c r="M72" s="4">
        <f t="shared" si="13"/>
        <v>795.64574956253728</v>
      </c>
      <c r="N72" s="4">
        <f t="shared" si="11"/>
        <v>807.30038506613687</v>
      </c>
    </row>
    <row r="73" spans="6:14" x14ac:dyDescent="0.25">
      <c r="F73" s="1">
        <v>68</v>
      </c>
      <c r="G73" t="s">
        <v>77</v>
      </c>
      <c r="H73" s="4">
        <f t="shared" si="8"/>
        <v>807.30038506613687</v>
      </c>
      <c r="I73" s="4">
        <f t="shared" si="12"/>
        <v>818.95502056973646</v>
      </c>
      <c r="J73" s="4">
        <f t="shared" si="9"/>
        <v>828.27872897261602</v>
      </c>
      <c r="K73" s="4">
        <f t="shared" si="7"/>
        <v>830.60965607333594</v>
      </c>
      <c r="L73" s="4">
        <f t="shared" si="10"/>
        <v>833.07918732533869</v>
      </c>
      <c r="M73" s="4">
        <f t="shared" si="13"/>
        <v>842.95731233334959</v>
      </c>
      <c r="N73" s="4">
        <f t="shared" si="11"/>
        <v>855.30496859336313</v>
      </c>
    </row>
    <row r="74" spans="6:14" x14ac:dyDescent="0.25">
      <c r="F74" s="1">
        <v>69</v>
      </c>
      <c r="G74" t="s">
        <v>78</v>
      </c>
      <c r="H74" s="4">
        <f t="shared" si="8"/>
        <v>855.30496859336313</v>
      </c>
      <c r="I74" s="4">
        <f t="shared" si="12"/>
        <v>867.65262485337678</v>
      </c>
      <c r="J74" s="4">
        <f t="shared" si="9"/>
        <v>877.53074986138768</v>
      </c>
      <c r="K74" s="4">
        <f t="shared" si="7"/>
        <v>880.00028111339043</v>
      </c>
      <c r="L74" s="4">
        <f t="shared" si="10"/>
        <v>882.61665834918415</v>
      </c>
      <c r="M74" s="4">
        <f t="shared" si="13"/>
        <v>893.08216729235892</v>
      </c>
      <c r="N74" s="4">
        <f t="shared" si="11"/>
        <v>906.16405347132729</v>
      </c>
    </row>
    <row r="75" spans="6:14" x14ac:dyDescent="0.25">
      <c r="F75" s="1">
        <v>70</v>
      </c>
      <c r="G75" t="s">
        <v>79</v>
      </c>
      <c r="H75" s="4">
        <f t="shared" si="8"/>
        <v>906.16405347132729</v>
      </c>
      <c r="I75" s="4">
        <f t="shared" si="12"/>
        <v>919.24593965029567</v>
      </c>
      <c r="J75" s="4">
        <f t="shared" si="9"/>
        <v>929.71144859347044</v>
      </c>
      <c r="K75" s="4">
        <f t="shared" si="7"/>
        <v>932.32782582926416</v>
      </c>
      <c r="L75" s="4">
        <f t="shared" si="10"/>
        <v>935.09978096626753</v>
      </c>
      <c r="M75" s="4">
        <f t="shared" si="13"/>
        <v>946.18760151428114</v>
      </c>
      <c r="N75" s="4">
        <f t="shared" si="11"/>
        <v>960.04737719929824</v>
      </c>
    </row>
    <row r="76" spans="6:14" x14ac:dyDescent="0.25">
      <c r="F76" s="1">
        <v>71</v>
      </c>
      <c r="G76" t="s">
        <v>80</v>
      </c>
      <c r="H76" s="4">
        <f t="shared" si="8"/>
        <v>960.04737719929824</v>
      </c>
      <c r="I76" s="4">
        <f t="shared" si="12"/>
        <v>973.90715288431534</v>
      </c>
      <c r="J76" s="4">
        <f t="shared" si="9"/>
        <v>984.99497343232895</v>
      </c>
      <c r="K76" s="4">
        <f t="shared" si="7"/>
        <v>987.76692856933232</v>
      </c>
      <c r="L76" s="4">
        <f t="shared" si="10"/>
        <v>990.70371275184289</v>
      </c>
      <c r="M76" s="4">
        <f t="shared" si="13"/>
        <v>1002.4508494818851</v>
      </c>
      <c r="N76" s="4">
        <f t="shared" si="11"/>
        <v>1017.1347703944379</v>
      </c>
    </row>
    <row r="77" spans="6:14" x14ac:dyDescent="0.25">
      <c r="F77" s="1">
        <v>72</v>
      </c>
      <c r="G77" t="s">
        <v>81</v>
      </c>
      <c r="H77" s="4">
        <f t="shared" si="8"/>
        <v>1017.1347703944379</v>
      </c>
      <c r="I77" s="4">
        <f t="shared" si="12"/>
        <v>1031.8186913069906</v>
      </c>
      <c r="J77" s="4">
        <f t="shared" si="9"/>
        <v>1043.5658280370328</v>
      </c>
      <c r="K77" s="4">
        <f t="shared" si="7"/>
        <v>1046.5026122195434</v>
      </c>
      <c r="L77" s="4">
        <f t="shared" si="10"/>
        <v>1049.614026693577</v>
      </c>
      <c r="M77" s="4">
        <f t="shared" si="13"/>
        <v>1062.0596845897112</v>
      </c>
      <c r="N77" s="4">
        <f t="shared" si="11"/>
        <v>1077.6167569598792</v>
      </c>
    </row>
    <row r="78" spans="6:14" x14ac:dyDescent="0.25">
      <c r="F78" s="1">
        <v>73</v>
      </c>
      <c r="G78" t="s">
        <v>82</v>
      </c>
      <c r="H78" s="4">
        <f t="shared" si="8"/>
        <v>1077.6167569598792</v>
      </c>
      <c r="I78" s="4">
        <f t="shared" si="12"/>
        <v>1093.1738293300473</v>
      </c>
      <c r="J78" s="4">
        <f t="shared" si="9"/>
        <v>1105.6194872261817</v>
      </c>
      <c r="K78" s="4">
        <f t="shared" si="7"/>
        <v>1108.7309017002153</v>
      </c>
      <c r="L78" s="4">
        <f t="shared" si="10"/>
        <v>1112.0273305242599</v>
      </c>
      <c r="M78" s="4">
        <f t="shared" si="13"/>
        <v>1125.2130458204379</v>
      </c>
      <c r="N78" s="4">
        <f t="shared" si="11"/>
        <v>1141.6951899406604</v>
      </c>
    </row>
    <row r="79" spans="6:14" x14ac:dyDescent="0.25">
      <c r="F79" s="1">
        <v>74</v>
      </c>
      <c r="G79" t="s">
        <v>83</v>
      </c>
      <c r="H79" s="4">
        <f t="shared" si="8"/>
        <v>1141.6951899406604</v>
      </c>
      <c r="I79" s="4">
        <f t="shared" si="12"/>
        <v>1158.1773340608829</v>
      </c>
      <c r="J79" s="4">
        <f t="shared" si="9"/>
        <v>1171.3630493570608</v>
      </c>
      <c r="K79" s="4">
        <f t="shared" si="7"/>
        <v>1174.6594781811054</v>
      </c>
      <c r="L79" s="4">
        <f t="shared" si="10"/>
        <v>1178.151922881957</v>
      </c>
      <c r="M79" s="4">
        <f t="shared" si="13"/>
        <v>1192.1217016853632</v>
      </c>
      <c r="N79" s="4">
        <f t="shared" si="11"/>
        <v>1209.5839251896209</v>
      </c>
    </row>
    <row r="80" spans="6:14" x14ac:dyDescent="0.25">
      <c r="F80" s="1">
        <v>75</v>
      </c>
      <c r="G80" t="s">
        <v>84</v>
      </c>
      <c r="H80" s="4">
        <f t="shared" si="8"/>
        <v>1209.5839251896209</v>
      </c>
      <c r="I80" s="4">
        <f t="shared" si="12"/>
        <v>1227.0461486938786</v>
      </c>
      <c r="J80" s="4">
        <f t="shared" si="9"/>
        <v>1241.0159274972848</v>
      </c>
      <c r="K80" s="4">
        <f t="shared" si="7"/>
        <v>1244.5083721981364</v>
      </c>
      <c r="L80" s="4">
        <f t="shared" si="10"/>
        <v>1248.2084884874791</v>
      </c>
      <c r="M80" s="4">
        <f t="shared" si="13"/>
        <v>1263.0089536448502</v>
      </c>
      <c r="N80" s="4">
        <f t="shared" si="11"/>
        <v>1281.509535091564</v>
      </c>
    </row>
    <row r="81" spans="6:14" x14ac:dyDescent="0.25">
      <c r="F81" s="1">
        <v>76</v>
      </c>
      <c r="G81" t="s">
        <v>85</v>
      </c>
      <c r="H81" s="4">
        <f t="shared" si="8"/>
        <v>1281.509535091564</v>
      </c>
      <c r="I81" s="4">
        <f t="shared" si="12"/>
        <v>1300.0101165382778</v>
      </c>
      <c r="J81" s="4">
        <f t="shared" si="9"/>
        <v>1314.8105816956488</v>
      </c>
      <c r="K81" s="4">
        <f t="shared" ref="K81:K102" si="14">K80*$C$6</f>
        <v>1318.5106979849916</v>
      </c>
      <c r="L81" s="4">
        <f t="shared" si="10"/>
        <v>1322.4308346592591</v>
      </c>
      <c r="M81" s="4">
        <f t="shared" si="13"/>
        <v>1338.1113813563295</v>
      </c>
      <c r="N81" s="4">
        <f t="shared" si="11"/>
        <v>1357.7120647276674</v>
      </c>
    </row>
    <row r="82" spans="6:14" x14ac:dyDescent="0.25">
      <c r="F82" s="1">
        <v>77</v>
      </c>
      <c r="G82" t="s">
        <v>86</v>
      </c>
      <c r="H82" s="4">
        <f t="shared" ref="H82:H101" si="15">AVERAGE(K81,K82)</f>
        <v>1357.7120647276674</v>
      </c>
      <c r="I82" s="4">
        <f t="shared" si="12"/>
        <v>1377.3127480990051</v>
      </c>
      <c r="J82" s="4">
        <f t="shared" ref="J82:J101" si="16">K82-(K82-H82)*J$3</f>
        <v>1392.9932947960756</v>
      </c>
      <c r="K82" s="4">
        <f t="shared" si="14"/>
        <v>1396.9134314703431</v>
      </c>
      <c r="L82" s="4">
        <f t="shared" ref="L82:L101" si="17">K82+(N82-K82)*L$3</f>
        <v>1401.0666716236863</v>
      </c>
      <c r="M82" s="4">
        <f t="shared" si="13"/>
        <v>1417.6796322370592</v>
      </c>
      <c r="N82" s="4">
        <f t="shared" ref="N82:N101" si="18">AVERAGE(K82,K83)</f>
        <v>1438.4458330037751</v>
      </c>
    </row>
    <row r="83" spans="6:14" x14ac:dyDescent="0.25">
      <c r="F83" s="1">
        <v>78</v>
      </c>
      <c r="G83" t="s">
        <v>87</v>
      </c>
      <c r="H83" s="4">
        <f t="shared" si="15"/>
        <v>1438.4458330037751</v>
      </c>
      <c r="I83" s="4">
        <f t="shared" si="12"/>
        <v>1459.2120337704912</v>
      </c>
      <c r="J83" s="4">
        <f t="shared" si="16"/>
        <v>1475.8249943838641</v>
      </c>
      <c r="K83" s="4">
        <f t="shared" si="14"/>
        <v>1479.9782345372073</v>
      </c>
      <c r="L83" s="4">
        <f t="shared" si="17"/>
        <v>1484.3784392251127</v>
      </c>
      <c r="M83" s="4">
        <f t="shared" si="13"/>
        <v>1501.9792579767347</v>
      </c>
      <c r="N83" s="4">
        <f t="shared" si="18"/>
        <v>1523.9802814162622</v>
      </c>
    </row>
    <row r="84" spans="6:14" x14ac:dyDescent="0.25">
      <c r="F84" s="1">
        <v>79</v>
      </c>
      <c r="G84" t="s">
        <v>88</v>
      </c>
      <c r="H84" s="4">
        <f t="shared" si="15"/>
        <v>1523.9802814162622</v>
      </c>
      <c r="I84" s="4">
        <f t="shared" si="12"/>
        <v>1545.9813048557894</v>
      </c>
      <c r="J84" s="4">
        <f t="shared" si="16"/>
        <v>1563.5821236074114</v>
      </c>
      <c r="K84" s="4">
        <f t="shared" si="14"/>
        <v>1567.9823282953168</v>
      </c>
      <c r="L84" s="4">
        <f t="shared" si="17"/>
        <v>1572.6441827945996</v>
      </c>
      <c r="M84" s="4">
        <f t="shared" si="13"/>
        <v>1591.2916007917311</v>
      </c>
      <c r="N84" s="4">
        <f t="shared" si="18"/>
        <v>1614.6008732881455</v>
      </c>
    </row>
    <row r="85" spans="6:14" x14ac:dyDescent="0.25">
      <c r="F85" s="1">
        <v>80</v>
      </c>
      <c r="G85" t="s">
        <v>89</v>
      </c>
      <c r="H85" s="4">
        <f t="shared" si="15"/>
        <v>1614.6008732881455</v>
      </c>
      <c r="I85" s="4">
        <f t="shared" si="12"/>
        <v>1637.91014578456</v>
      </c>
      <c r="J85" s="4">
        <f t="shared" si="16"/>
        <v>1656.5575637816914</v>
      </c>
      <c r="K85" s="4">
        <f t="shared" si="14"/>
        <v>1661.2194182809742</v>
      </c>
      <c r="L85" s="4">
        <f t="shared" si="17"/>
        <v>1666.1584811005334</v>
      </c>
      <c r="M85" s="4">
        <f t="shared" si="13"/>
        <v>1685.9147323787702</v>
      </c>
      <c r="N85" s="4">
        <f t="shared" si="18"/>
        <v>1710.6100464765659</v>
      </c>
    </row>
    <row r="86" spans="6:14" x14ac:dyDescent="0.25">
      <c r="F86" s="1">
        <v>81</v>
      </c>
      <c r="G86" t="s">
        <v>90</v>
      </c>
      <c r="H86" s="4">
        <f t="shared" si="15"/>
        <v>1710.6100464765659</v>
      </c>
      <c r="I86" s="4">
        <f t="shared" si="12"/>
        <v>1735.3053605743619</v>
      </c>
      <c r="J86" s="4">
        <f t="shared" si="16"/>
        <v>1755.0616118525986</v>
      </c>
      <c r="K86" s="4">
        <f t="shared" si="14"/>
        <v>1760.0006746721579</v>
      </c>
      <c r="L86" s="4">
        <f t="shared" si="17"/>
        <v>1765.2334294780628</v>
      </c>
      <c r="M86" s="4">
        <f t="shared" si="13"/>
        <v>1786.1644487016824</v>
      </c>
      <c r="N86" s="4">
        <f t="shared" si="18"/>
        <v>1812.328222731207</v>
      </c>
    </row>
    <row r="87" spans="6:14" x14ac:dyDescent="0.25">
      <c r="F87" s="1">
        <v>82</v>
      </c>
      <c r="G87" t="s">
        <v>91</v>
      </c>
      <c r="H87" s="4">
        <f t="shared" si="15"/>
        <v>1812.328222731207</v>
      </c>
      <c r="I87" s="4">
        <f t="shared" si="12"/>
        <v>1838.4919967607316</v>
      </c>
      <c r="J87" s="4">
        <f t="shared" si="16"/>
        <v>1859.423015984351</v>
      </c>
      <c r="K87" s="4">
        <f t="shared" si="14"/>
        <v>1864.6557707902559</v>
      </c>
      <c r="L87" s="4">
        <f t="shared" si="17"/>
        <v>1870.1996814184599</v>
      </c>
      <c r="M87" s="4">
        <f t="shared" si="13"/>
        <v>1892.3753239312755</v>
      </c>
      <c r="N87" s="4">
        <f t="shared" si="18"/>
        <v>1920.094877072295</v>
      </c>
    </row>
    <row r="88" spans="6:14" x14ac:dyDescent="0.25">
      <c r="F88" s="1">
        <v>83</v>
      </c>
      <c r="G88" t="s">
        <v>92</v>
      </c>
      <c r="H88" s="4">
        <f t="shared" si="15"/>
        <v>1920.094877072295</v>
      </c>
      <c r="I88" s="4">
        <f t="shared" si="12"/>
        <v>1947.8144302133146</v>
      </c>
      <c r="J88" s="4">
        <f t="shared" si="16"/>
        <v>1969.9900727261302</v>
      </c>
      <c r="K88" s="4">
        <f t="shared" si="14"/>
        <v>1975.5339833543342</v>
      </c>
      <c r="L88" s="4">
        <f t="shared" si="17"/>
        <v>1981.4075520946139</v>
      </c>
      <c r="M88" s="4">
        <f t="shared" si="13"/>
        <v>2004.9018270557335</v>
      </c>
      <c r="N88" s="4">
        <f t="shared" si="18"/>
        <v>2034.2696707571326</v>
      </c>
    </row>
    <row r="89" spans="6:14" x14ac:dyDescent="0.25">
      <c r="F89" s="1">
        <v>84</v>
      </c>
      <c r="G89" t="s">
        <v>93</v>
      </c>
      <c r="H89" s="4">
        <f t="shared" si="15"/>
        <v>2034.2696707571326</v>
      </c>
      <c r="I89" s="4">
        <f t="shared" si="12"/>
        <v>2063.6375144585318</v>
      </c>
      <c r="J89" s="4">
        <f t="shared" si="16"/>
        <v>2087.1317894196513</v>
      </c>
      <c r="K89" s="4">
        <f t="shared" si="14"/>
        <v>2093.0053581599313</v>
      </c>
      <c r="L89" s="4">
        <f t="shared" si="17"/>
        <v>2099.2281875055714</v>
      </c>
      <c r="M89" s="4">
        <f t="shared" si="13"/>
        <v>2124.1195048881314</v>
      </c>
      <c r="N89" s="4">
        <f t="shared" si="18"/>
        <v>2155.2336516163314</v>
      </c>
    </row>
    <row r="90" spans="6:14" x14ac:dyDescent="0.25">
      <c r="F90" s="1">
        <v>85</v>
      </c>
      <c r="G90" t="s">
        <v>94</v>
      </c>
      <c r="H90" s="4">
        <f t="shared" si="15"/>
        <v>2155.2336516163314</v>
      </c>
      <c r="I90" s="4">
        <f t="shared" si="12"/>
        <v>2186.3477983445314</v>
      </c>
      <c r="J90" s="4">
        <f t="shared" si="16"/>
        <v>2211.2391157270913</v>
      </c>
      <c r="K90" s="4">
        <f t="shared" si="14"/>
        <v>2217.4619450727314</v>
      </c>
      <c r="L90" s="4">
        <f t="shared" si="17"/>
        <v>2224.054803142034</v>
      </c>
      <c r="M90" s="4">
        <f t="shared" si="13"/>
        <v>2250.4262354192451</v>
      </c>
      <c r="N90" s="4">
        <f t="shared" si="18"/>
        <v>2283.3905257657589</v>
      </c>
    </row>
    <row r="91" spans="6:14" x14ac:dyDescent="0.25">
      <c r="F91" s="1">
        <v>86</v>
      </c>
      <c r="G91" t="s">
        <v>95</v>
      </c>
      <c r="H91" s="4">
        <f t="shared" si="15"/>
        <v>2283.3905257657589</v>
      </c>
      <c r="I91" s="4">
        <f t="shared" si="12"/>
        <v>2316.3548161122726</v>
      </c>
      <c r="J91" s="4">
        <f t="shared" si="16"/>
        <v>2342.7262483894833</v>
      </c>
      <c r="K91" s="4">
        <f t="shared" si="14"/>
        <v>2349.3191064587859</v>
      </c>
      <c r="L91" s="4">
        <f t="shared" si="17"/>
        <v>2356.3039963067495</v>
      </c>
      <c r="M91" s="4">
        <f t="shared" si="13"/>
        <v>2384.2435556986029</v>
      </c>
      <c r="N91" s="4">
        <f t="shared" si="18"/>
        <v>2419.1680049384204</v>
      </c>
    </row>
    <row r="92" spans="6:14" x14ac:dyDescent="0.25">
      <c r="F92" s="1">
        <v>87</v>
      </c>
      <c r="G92" t="s">
        <v>96</v>
      </c>
      <c r="H92" s="4">
        <f t="shared" si="15"/>
        <v>2419.1680049384204</v>
      </c>
      <c r="I92" s="4">
        <f t="shared" si="12"/>
        <v>2454.0924541782379</v>
      </c>
      <c r="J92" s="4">
        <f t="shared" si="16"/>
        <v>2482.0320135700917</v>
      </c>
      <c r="K92" s="4">
        <f t="shared" si="14"/>
        <v>2489.0169034180553</v>
      </c>
      <c r="L92" s="4">
        <f t="shared" si="17"/>
        <v>2496.4171364695371</v>
      </c>
      <c r="M92" s="4">
        <f t="shared" si="13"/>
        <v>2526.0180686754647</v>
      </c>
      <c r="N92" s="4">
        <f t="shared" si="18"/>
        <v>2563.0192339328746</v>
      </c>
    </row>
    <row r="93" spans="6:14" x14ac:dyDescent="0.25">
      <c r="F93" s="1">
        <v>88</v>
      </c>
      <c r="G93" t="s">
        <v>97</v>
      </c>
      <c r="H93" s="4">
        <f t="shared" si="15"/>
        <v>2563.0192339328746</v>
      </c>
      <c r="I93" s="4">
        <f t="shared" si="12"/>
        <v>2600.0203991902845</v>
      </c>
      <c r="J93" s="4">
        <f t="shared" si="16"/>
        <v>2629.6213313962121</v>
      </c>
      <c r="K93" s="4">
        <f t="shared" si="14"/>
        <v>2637.0215644476939</v>
      </c>
      <c r="L93" s="4">
        <f t="shared" si="17"/>
        <v>2644.8618382971395</v>
      </c>
      <c r="M93" s="4">
        <f t="shared" si="13"/>
        <v>2676.2229336949213</v>
      </c>
      <c r="N93" s="4">
        <f t="shared" si="18"/>
        <v>2715.4243029421486</v>
      </c>
    </row>
    <row r="94" spans="6:14" x14ac:dyDescent="0.25">
      <c r="F94" s="1">
        <v>89</v>
      </c>
      <c r="G94" t="s">
        <v>98</v>
      </c>
      <c r="H94" s="4">
        <f t="shared" si="15"/>
        <v>2715.4243029421486</v>
      </c>
      <c r="I94" s="4">
        <f t="shared" si="12"/>
        <v>2754.625672189376</v>
      </c>
      <c r="J94" s="4">
        <f t="shared" si="16"/>
        <v>2785.9867675871583</v>
      </c>
      <c r="K94" s="4">
        <f t="shared" si="14"/>
        <v>2793.8270414366038</v>
      </c>
      <c r="L94" s="4">
        <f t="shared" si="17"/>
        <v>2802.1335222739863</v>
      </c>
      <c r="M94" s="4">
        <f t="shared" si="13"/>
        <v>2835.359445623516</v>
      </c>
      <c r="N94" s="4">
        <f t="shared" si="18"/>
        <v>2876.8918498104285</v>
      </c>
    </row>
    <row r="95" spans="6:14" x14ac:dyDescent="0.25">
      <c r="F95" s="1">
        <v>90</v>
      </c>
      <c r="G95" t="s">
        <v>99</v>
      </c>
      <c r="H95" s="4">
        <f t="shared" si="15"/>
        <v>2876.8918498104285</v>
      </c>
      <c r="I95" s="4">
        <f t="shared" si="12"/>
        <v>2918.4242539973411</v>
      </c>
      <c r="J95" s="4">
        <f t="shared" si="16"/>
        <v>2951.6501773468708</v>
      </c>
      <c r="K95" s="4">
        <f t="shared" si="14"/>
        <v>2959.9566581842532</v>
      </c>
      <c r="L95" s="4">
        <f t="shared" si="17"/>
        <v>2968.7570681223169</v>
      </c>
      <c r="M95" s="4">
        <f t="shared" si="13"/>
        <v>3003.9587078745726</v>
      </c>
      <c r="N95" s="4">
        <f t="shared" si="18"/>
        <v>3047.9607575648915</v>
      </c>
    </row>
    <row r="96" spans="6:14" x14ac:dyDescent="0.25">
      <c r="F96" s="1">
        <v>91</v>
      </c>
      <c r="G96" t="s">
        <v>100</v>
      </c>
      <c r="H96" s="4">
        <f t="shared" si="15"/>
        <v>3047.9607575648915</v>
      </c>
      <c r="I96" s="4">
        <f t="shared" si="12"/>
        <v>3091.9628072552105</v>
      </c>
      <c r="J96" s="4">
        <f t="shared" si="16"/>
        <v>3127.1644470074657</v>
      </c>
      <c r="K96" s="4">
        <f t="shared" si="14"/>
        <v>3135.9648569455294</v>
      </c>
      <c r="L96" s="4">
        <f t="shared" si="17"/>
        <v>3145.2885665397812</v>
      </c>
      <c r="M96" s="4">
        <f t="shared" si="13"/>
        <v>3182.5834049167888</v>
      </c>
      <c r="N96" s="4">
        <f t="shared" si="18"/>
        <v>3229.2019528880483</v>
      </c>
    </row>
    <row r="97" spans="6:14" x14ac:dyDescent="0.25">
      <c r="F97" s="1">
        <v>92</v>
      </c>
      <c r="G97" t="s">
        <v>101</v>
      </c>
      <c r="H97" s="4">
        <f t="shared" si="15"/>
        <v>3229.2019528880483</v>
      </c>
      <c r="I97" s="4">
        <f t="shared" si="12"/>
        <v>3275.8205008593077</v>
      </c>
      <c r="J97" s="4">
        <f t="shared" si="16"/>
        <v>3313.1153392363158</v>
      </c>
      <c r="K97" s="4">
        <f t="shared" si="14"/>
        <v>3322.4390488305676</v>
      </c>
      <c r="L97" s="4">
        <f t="shared" si="17"/>
        <v>3332.3171751007935</v>
      </c>
      <c r="M97" s="4">
        <f t="shared" si="13"/>
        <v>3371.8296801816969</v>
      </c>
      <c r="N97" s="4">
        <f t="shared" si="18"/>
        <v>3421.2203115328261</v>
      </c>
    </row>
    <row r="98" spans="6:14" x14ac:dyDescent="0.25">
      <c r="F98" s="1">
        <v>93</v>
      </c>
      <c r="G98" t="s">
        <v>102</v>
      </c>
      <c r="H98" s="4">
        <f t="shared" si="15"/>
        <v>3421.2203115328261</v>
      </c>
      <c r="I98" s="4">
        <f t="shared" si="12"/>
        <v>3470.6109428839554</v>
      </c>
      <c r="J98" s="4">
        <f t="shared" si="16"/>
        <v>3510.1234479648588</v>
      </c>
      <c r="K98" s="4">
        <f t="shared" si="14"/>
        <v>3520.0015742350847</v>
      </c>
      <c r="L98" s="4">
        <f t="shared" si="17"/>
        <v>3530.4670845155297</v>
      </c>
      <c r="M98" s="4">
        <f t="shared" si="13"/>
        <v>3572.3291256373095</v>
      </c>
      <c r="N98" s="4">
        <f t="shared" si="18"/>
        <v>3624.6566770395339</v>
      </c>
    </row>
    <row r="99" spans="6:14" x14ac:dyDescent="0.25">
      <c r="F99" s="1">
        <v>94</v>
      </c>
      <c r="G99" t="s">
        <v>103</v>
      </c>
      <c r="H99" s="4">
        <f t="shared" si="15"/>
        <v>3624.6566770395339</v>
      </c>
      <c r="I99" s="4">
        <f t="shared" si="12"/>
        <v>3676.9842284417587</v>
      </c>
      <c r="J99" s="4">
        <f t="shared" si="16"/>
        <v>3718.8462695635385</v>
      </c>
      <c r="K99" s="4">
        <f t="shared" si="14"/>
        <v>3729.3117798439835</v>
      </c>
      <c r="L99" s="4">
        <f t="shared" si="17"/>
        <v>3740.3996018087855</v>
      </c>
      <c r="M99" s="4">
        <f t="shared" si="13"/>
        <v>3784.7508896679938</v>
      </c>
      <c r="N99" s="4">
        <f t="shared" si="18"/>
        <v>3840.1899994920041</v>
      </c>
    </row>
    <row r="100" spans="6:14" x14ac:dyDescent="0.25">
      <c r="F100" s="1">
        <v>95</v>
      </c>
      <c r="G100" t="s">
        <v>104</v>
      </c>
      <c r="H100" s="4">
        <f t="shared" si="15"/>
        <v>3840.1899994920041</v>
      </c>
      <c r="I100" s="4">
        <f t="shared" si="12"/>
        <v>3895.6291093160144</v>
      </c>
      <c r="J100" s="4">
        <f t="shared" si="16"/>
        <v>3939.9803971752226</v>
      </c>
      <c r="K100" s="4">
        <f t="shared" si="14"/>
        <v>3951.0682191400247</v>
      </c>
      <c r="L100" s="4">
        <f t="shared" si="17"/>
        <v>3962.815357371102</v>
      </c>
      <c r="M100" s="4">
        <f t="shared" si="13"/>
        <v>4009.8039102954108</v>
      </c>
      <c r="N100" s="4">
        <f t="shared" si="18"/>
        <v>4068.5396014507974</v>
      </c>
    </row>
    <row r="101" spans="6:14" x14ac:dyDescent="0.25">
      <c r="F101" s="1">
        <v>96</v>
      </c>
      <c r="G101" t="s">
        <v>105</v>
      </c>
      <c r="H101" s="4">
        <f t="shared" si="15"/>
        <v>4068.5396014507974</v>
      </c>
      <c r="I101" s="4">
        <f t="shared" si="12"/>
        <v>4127.2752926061839</v>
      </c>
      <c r="J101" s="4">
        <f t="shared" si="16"/>
        <v>4174.2638455304932</v>
      </c>
      <c r="K101" s="4">
        <f t="shared" si="14"/>
        <v>4186.0109837615701</v>
      </c>
      <c r="L101" s="4">
        <f t="shared" si="17"/>
        <v>4198.456643247996</v>
      </c>
      <c r="M101" s="4">
        <f t="shared" si="13"/>
        <v>4248.2392811936988</v>
      </c>
      <c r="N101" s="4">
        <f t="shared" si="18"/>
        <v>4310.4675786258267</v>
      </c>
    </row>
    <row r="102" spans="6:14" x14ac:dyDescent="0.25">
      <c r="F102" s="1">
        <v>97</v>
      </c>
      <c r="G102" t="s">
        <v>108</v>
      </c>
      <c r="H102" s="4">
        <f t="shared" ref="H102" si="19">AVERAGE(K101,K102)</f>
        <v>4310.4675786258267</v>
      </c>
      <c r="I102" s="4">
        <f t="shared" ref="I102" si="20">K102-(K102-H102)*I$3</f>
        <v>4372.6958760579546</v>
      </c>
      <c r="J102" s="4">
        <f t="shared" ref="J102" si="21">K102-(K102-H102)*J$3</f>
        <v>4422.4785140036574</v>
      </c>
      <c r="K102" s="4">
        <f t="shared" si="14"/>
        <v>4434.9241734900834</v>
      </c>
      <c r="L102" s="4">
        <f t="shared" ref="L102" si="22">K102+(N102-K102)*L$3</f>
        <v>4448.1098904711162</v>
      </c>
      <c r="M102" s="4">
        <f t="shared" ref="M102" si="23">K102+(N102-K102)*M$3</f>
        <v>4500.8527583952473</v>
      </c>
      <c r="N102" s="4">
        <f>AVERAGE(K102,K102*$C$6)</f>
        <v>4566.7813433004121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266D-20C7-46BE-9AC3-78011456380A}">
  <dimension ref="A4:E101"/>
  <sheetViews>
    <sheetView tabSelected="1" topLeftCell="A64" workbookViewId="0">
      <selection activeCell="I87" sqref="I87"/>
    </sheetView>
  </sheetViews>
  <sheetFormatPr defaultRowHeight="15" x14ac:dyDescent="0.25"/>
  <cols>
    <col min="1" max="1" width="8.85546875" customWidth="1"/>
    <col min="3" max="7" width="9.5703125" bestFit="1" customWidth="1"/>
  </cols>
  <sheetData>
    <row r="4" spans="1:5" x14ac:dyDescent="0.25">
      <c r="A4" s="8">
        <v>15.892724695152365</v>
      </c>
      <c r="B4" s="8">
        <v>16.122160871459752</v>
      </c>
      <c r="C4" s="8">
        <v>16.305709812505661</v>
      </c>
      <c r="D4" s="8">
        <v>16.400212880287693</v>
      </c>
      <c r="E4" s="8">
        <v>16.594676210369911</v>
      </c>
    </row>
    <row r="5" spans="1:5" x14ac:dyDescent="0.25">
      <c r="A5" s="8">
        <v>16.83775537297268</v>
      </c>
      <c r="B5" s="8">
        <v>17.080834535575452</v>
      </c>
      <c r="C5" s="8">
        <v>17.27529786565767</v>
      </c>
      <c r="D5" s="8">
        <v>17.37542037880953</v>
      </c>
      <c r="E5" s="8">
        <v>17.58144710133476</v>
      </c>
    </row>
    <row r="6" spans="1:5" x14ac:dyDescent="0.25">
      <c r="A6" s="8">
        <v>17.838980504491296</v>
      </c>
      <c r="B6" s="8">
        <v>18.096513907647832</v>
      </c>
      <c r="C6" s="8">
        <v>18.302540630173063</v>
      </c>
      <c r="D6" s="8">
        <v>18.408616738336722</v>
      </c>
      <c r="E6" s="8">
        <v>18.626894448466143</v>
      </c>
    </row>
    <row r="7" spans="1:5" x14ac:dyDescent="0.25">
      <c r="A7" s="8">
        <v>18.899741586127917</v>
      </c>
      <c r="B7" s="8">
        <v>19.172588723789687</v>
      </c>
      <c r="C7" s="8">
        <v>19.390866433919108</v>
      </c>
      <c r="D7" s="8">
        <v>19.503250156310116</v>
      </c>
      <c r="E7" s="8">
        <v>19.73450733574473</v>
      </c>
    </row>
    <row r="8" spans="1:5" x14ac:dyDescent="0.25">
      <c r="A8" s="8">
        <v>20.023578810038</v>
      </c>
      <c r="B8" s="8">
        <v>20.312650284331269</v>
      </c>
      <c r="C8" s="8">
        <v>20.543907463765883</v>
      </c>
      <c r="D8" s="8">
        <v>20.662973870679803</v>
      </c>
      <c r="E8" s="8">
        <v>20.907982318900856</v>
      </c>
    </row>
    <row r="9" spans="1:5" x14ac:dyDescent="0.25">
      <c r="A9" s="8">
        <v>21.214242879177171</v>
      </c>
      <c r="B9" s="8">
        <v>21.520503439453488</v>
      </c>
      <c r="C9" s="8">
        <v>21.765511887674542</v>
      </c>
      <c r="D9" s="8">
        <v>21.891658352249422</v>
      </c>
      <c r="E9" s="8">
        <v>22.151235762327889</v>
      </c>
    </row>
    <row r="10" spans="1:5" x14ac:dyDescent="0.25">
      <c r="A10" s="8">
        <v>22.475707524925973</v>
      </c>
      <c r="B10" s="8">
        <v>22.80017928752406</v>
      </c>
      <c r="C10" s="8">
        <v>23.059756697602527</v>
      </c>
      <c r="D10" s="8">
        <v>23.193404222015069</v>
      </c>
      <c r="E10" s="8">
        <v>23.468416909586772</v>
      </c>
    </row>
    <row r="11" spans="1:5" x14ac:dyDescent="0.25">
      <c r="A11" s="8">
        <v>23.812182769051404</v>
      </c>
      <c r="B11" s="8">
        <v>24.155948628516036</v>
      </c>
      <c r="C11" s="8">
        <v>24.430961316087739</v>
      </c>
      <c r="D11" s="8">
        <v>24.572555936609177</v>
      </c>
      <c r="E11" s="8">
        <v>24.863921731123227</v>
      </c>
    </row>
    <row r="12" spans="1:5" x14ac:dyDescent="0.25">
      <c r="A12" s="8">
        <v>25.228128974265786</v>
      </c>
      <c r="B12" s="8">
        <v>25.592336217408349</v>
      </c>
      <c r="C12" s="8">
        <v>25.883702011922399</v>
      </c>
      <c r="D12" s="8">
        <v>26.033716287523365</v>
      </c>
      <c r="E12" s="8">
        <v>26.342407595413185</v>
      </c>
    </row>
    <row r="13" spans="1:5" x14ac:dyDescent="0.25">
      <c r="A13" s="8">
        <v>26.728271730275456</v>
      </c>
      <c r="B13" s="8">
        <v>27.114135865137726</v>
      </c>
      <c r="C13" s="8">
        <v>27.422827173027546</v>
      </c>
      <c r="D13" s="8">
        <v>27.581761762500001</v>
      </c>
      <c r="E13" s="8">
        <v>27.908808812500002</v>
      </c>
    </row>
    <row r="14" spans="1:5" x14ac:dyDescent="0.25">
      <c r="A14" s="8">
        <v>28.317617625000004</v>
      </c>
      <c r="B14" s="8">
        <v>28.726426437500002</v>
      </c>
      <c r="C14" s="8">
        <v>29.053473487500003</v>
      </c>
      <c r="D14" s="8">
        <v>29.221858820359717</v>
      </c>
      <c r="E14" s="8">
        <v>29.568353101798571</v>
      </c>
    </row>
    <row r="15" spans="1:5" x14ac:dyDescent="0.25">
      <c r="A15" s="8">
        <v>30.001470953597142</v>
      </c>
      <c r="B15" s="8">
        <v>30.434588805395713</v>
      </c>
      <c r="C15" s="8">
        <v>30.78108308683457</v>
      </c>
      <c r="D15" s="8">
        <v>30.959481133580653</v>
      </c>
      <c r="E15" s="8">
        <v>31.326579039126138</v>
      </c>
    </row>
    <row r="16" spans="1:5" x14ac:dyDescent="0.25">
      <c r="A16" s="8">
        <v>31.785451421057989</v>
      </c>
      <c r="B16" s="8">
        <v>32.24432380298984</v>
      </c>
      <c r="C16" s="8">
        <v>32.611421708535325</v>
      </c>
      <c r="D16" s="8">
        <v>32.800427856174878</v>
      </c>
      <c r="E16" s="8">
        <v>33.189354541187598</v>
      </c>
    </row>
    <row r="17" spans="1:5" x14ac:dyDescent="0.25">
      <c r="A17" s="8">
        <v>33.675512897453501</v>
      </c>
      <c r="B17" s="8">
        <v>34.161671253719405</v>
      </c>
      <c r="C17" s="8">
        <v>34.550597938732132</v>
      </c>
      <c r="D17" s="8">
        <v>34.750842977829393</v>
      </c>
      <c r="E17" s="8">
        <v>35.162896449205697</v>
      </c>
    </row>
    <row r="18" spans="1:5" x14ac:dyDescent="0.25">
      <c r="A18" s="8">
        <v>35.677963288426078</v>
      </c>
      <c r="B18" s="8">
        <v>36.193030127646459</v>
      </c>
      <c r="C18" s="8">
        <v>36.605083599022763</v>
      </c>
      <c r="D18" s="8">
        <v>36.817235828904366</v>
      </c>
      <c r="E18" s="8">
        <v>37.253791277054461</v>
      </c>
    </row>
    <row r="19" spans="1:5" x14ac:dyDescent="0.25">
      <c r="A19" s="8">
        <v>37.799485587242089</v>
      </c>
      <c r="B19" s="8">
        <v>38.345179897429716</v>
      </c>
      <c r="C19" s="8">
        <v>38.781735345579818</v>
      </c>
      <c r="D19" s="8">
        <v>39.006502804722089</v>
      </c>
      <c r="E19" s="8">
        <v>39.469017193141084</v>
      </c>
    </row>
    <row r="20" spans="1:5" x14ac:dyDescent="0.25">
      <c r="A20" s="8">
        <v>40.047160178664832</v>
      </c>
      <c r="B20" s="8">
        <v>40.62530316418858</v>
      </c>
      <c r="C20" s="8">
        <v>41.087817552607575</v>
      </c>
      <c r="D20" s="8">
        <v>41.325950381649569</v>
      </c>
      <c r="E20" s="8">
        <v>41.815967309398559</v>
      </c>
    </row>
    <row r="21" spans="1:5" x14ac:dyDescent="0.25">
      <c r="A21" s="8">
        <v>42.428488469084797</v>
      </c>
      <c r="B21" s="8">
        <v>43.041009628771036</v>
      </c>
      <c r="C21" s="8">
        <v>43.531026556520032</v>
      </c>
      <c r="D21" s="8">
        <v>43.78331950178864</v>
      </c>
      <c r="E21" s="8">
        <v>44.302474355114057</v>
      </c>
    </row>
    <row r="22" spans="1:5" x14ac:dyDescent="0.25">
      <c r="A22" s="8">
        <v>44.95141792177084</v>
      </c>
      <c r="B22" s="8">
        <v>45.600361488427623</v>
      </c>
      <c r="C22" s="8">
        <v>46.119516341753041</v>
      </c>
      <c r="D22" s="8">
        <v>46.386811407655451</v>
      </c>
      <c r="E22" s="8">
        <v>46.93683681793965</v>
      </c>
    </row>
    <row r="23" spans="1:5" x14ac:dyDescent="0.25">
      <c r="A23" s="8">
        <v>47.624368580794894</v>
      </c>
      <c r="B23" s="8">
        <v>48.311900343650144</v>
      </c>
      <c r="C23" s="8">
        <v>48.861925753934344</v>
      </c>
      <c r="D23" s="8">
        <v>49.145115013070011</v>
      </c>
      <c r="E23" s="8">
        <v>49.727846639328483</v>
      </c>
    </row>
    <row r="24" spans="1:5" x14ac:dyDescent="0.25">
      <c r="A24" s="8">
        <v>50.456261172151571</v>
      </c>
      <c r="B24" s="8">
        <v>51.184675704974651</v>
      </c>
      <c r="C24" s="8">
        <v>51.767407331233123</v>
      </c>
      <c r="D24" s="8">
        <v>52.067435901603702</v>
      </c>
      <c r="E24" s="8">
        <v>52.684818556827537</v>
      </c>
    </row>
    <row r="25" spans="1:5" x14ac:dyDescent="0.25">
      <c r="A25" s="8">
        <v>53.456546875857342</v>
      </c>
      <c r="B25" s="8">
        <v>54.228275194887139</v>
      </c>
      <c r="C25" s="8">
        <v>54.845657850110975</v>
      </c>
      <c r="D25" s="8">
        <v>55.163527049364355</v>
      </c>
      <c r="E25" s="8">
        <v>55.817621191154039</v>
      </c>
    </row>
    <row r="26" spans="1:5" x14ac:dyDescent="0.25">
      <c r="A26" s="8">
        <v>56.635238868391141</v>
      </c>
      <c r="B26" s="8">
        <v>57.452856545628237</v>
      </c>
      <c r="C26" s="8">
        <v>58.106950687417921</v>
      </c>
      <c r="D26" s="8">
        <v>58.443721374653421</v>
      </c>
      <c r="E26" s="8">
        <v>59.136709981805751</v>
      </c>
    </row>
    <row r="27" spans="1:5" x14ac:dyDescent="0.25">
      <c r="A27" s="8">
        <v>60.002945740746171</v>
      </c>
      <c r="B27" s="8">
        <v>60.86918149968659</v>
      </c>
      <c r="C27" s="8">
        <v>61.562170106838927</v>
      </c>
      <c r="D27" s="8">
        <v>61.918966223126581</v>
      </c>
      <c r="E27" s="8">
        <v>62.653162081124876</v>
      </c>
    </row>
    <row r="28" spans="1:5" x14ac:dyDescent="0.25">
      <c r="A28" s="8">
        <v>63.570906903622742</v>
      </c>
      <c r="B28" s="8">
        <v>64.488651726120608</v>
      </c>
      <c r="C28" s="8">
        <v>65.222847584118895</v>
      </c>
      <c r="D28" s="8">
        <v>65.600859903548979</v>
      </c>
      <c r="E28" s="8">
        <v>66.378713323271015</v>
      </c>
    </row>
    <row r="29" spans="1:5" x14ac:dyDescent="0.25">
      <c r="A29" s="8">
        <v>67.351030097923555</v>
      </c>
      <c r="B29" s="8">
        <v>68.323346872576096</v>
      </c>
      <c r="C29" s="8">
        <v>69.101200292298131</v>
      </c>
      <c r="D29" s="8">
        <v>69.501690396079709</v>
      </c>
      <c r="E29" s="8">
        <v>70.325797391484031</v>
      </c>
    </row>
    <row r="30" spans="1:5" x14ac:dyDescent="0.25">
      <c r="A30" s="8">
        <v>71.355931135739411</v>
      </c>
      <c r="B30" s="8">
        <v>72.386064879994791</v>
      </c>
      <c r="C30" s="8">
        <v>73.210171875399098</v>
      </c>
      <c r="D30" s="8">
        <v>73.63447636227086</v>
      </c>
      <c r="E30" s="8">
        <v>74.507587314353586</v>
      </c>
    </row>
    <row r="31" spans="1:5" x14ac:dyDescent="0.25">
      <c r="A31" s="8">
        <v>75.598976004457</v>
      </c>
      <c r="B31" s="8">
        <v>76.690364694560415</v>
      </c>
      <c r="C31" s="8">
        <v>77.563475646643141</v>
      </c>
      <c r="D31" s="8">
        <v>78.013010593648204</v>
      </c>
      <c r="E31" s="8">
        <v>78.938039429585729</v>
      </c>
    </row>
    <row r="32" spans="1:5" x14ac:dyDescent="0.25">
      <c r="A32" s="8">
        <v>80.094325474507627</v>
      </c>
      <c r="B32" s="8">
        <v>81.250611519429526</v>
      </c>
      <c r="C32" s="8">
        <v>82.175640355367051</v>
      </c>
      <c r="D32" s="8">
        <v>82.651906043879379</v>
      </c>
      <c r="E32" s="8">
        <v>83.631939961991137</v>
      </c>
    </row>
    <row r="33" spans="1:5" x14ac:dyDescent="0.25">
      <c r="A33" s="8">
        <v>84.856982359630834</v>
      </c>
      <c r="B33" s="8">
        <v>86.082024757270531</v>
      </c>
      <c r="C33" s="8">
        <v>87.062058675382289</v>
      </c>
      <c r="D33" s="8">
        <v>87.566644598157183</v>
      </c>
      <c r="E33" s="8">
        <v>88.604954371145027</v>
      </c>
    </row>
    <row r="34" spans="1:5" x14ac:dyDescent="0.25">
      <c r="A34" s="8">
        <v>89.902841587379811</v>
      </c>
      <c r="B34" s="8">
        <v>91.200728803614595</v>
      </c>
      <c r="C34" s="8">
        <v>92.239038576602425</v>
      </c>
      <c r="D34" s="8">
        <v>92.773628742561868</v>
      </c>
      <c r="E34" s="8">
        <v>93.873679633411854</v>
      </c>
    </row>
    <row r="35" spans="1:5" x14ac:dyDescent="0.25">
      <c r="A35" s="8">
        <v>95.248743246974328</v>
      </c>
      <c r="B35" s="8">
        <v>96.623806860536803</v>
      </c>
      <c r="C35" s="8">
        <v>97.723857751386788</v>
      </c>
      <c r="D35" s="8">
        <v>98.290236305843706</v>
      </c>
      <c r="E35" s="8">
        <v>99.455699632821393</v>
      </c>
    </row>
    <row r="36" spans="1:5" x14ac:dyDescent="0.25">
      <c r="A36" s="8">
        <v>100.91252879154351</v>
      </c>
      <c r="B36" s="8">
        <v>102.36935795026561</v>
      </c>
      <c r="C36" s="8">
        <v>103.5348212772433</v>
      </c>
      <c r="D36" s="8">
        <v>104.13487845632173</v>
      </c>
      <c r="E36" s="8">
        <v>105.36964384565783</v>
      </c>
    </row>
    <row r="37" spans="1:5" x14ac:dyDescent="0.25">
      <c r="A37" s="8">
        <v>106.91310058232794</v>
      </c>
      <c r="B37" s="8">
        <v>108.45655731899805</v>
      </c>
      <c r="C37" s="8">
        <v>109.69132270833416</v>
      </c>
      <c r="D37" s="8">
        <v>110.32706114745785</v>
      </c>
      <c r="E37" s="8">
        <v>111.63524951461658</v>
      </c>
    </row>
    <row r="38" spans="1:5" x14ac:dyDescent="0.25">
      <c r="A38" s="8">
        <v>113.27048497356498</v>
      </c>
      <c r="B38" s="8">
        <v>114.90572043251339</v>
      </c>
      <c r="C38" s="8">
        <v>116.21390879967211</v>
      </c>
      <c r="D38" s="8">
        <v>116.88745021717527</v>
      </c>
      <c r="E38" s="8">
        <v>118.2734275200292</v>
      </c>
    </row>
    <row r="39" spans="1:5" x14ac:dyDescent="0.25">
      <c r="A39" s="8">
        <v>120.0058991485966</v>
      </c>
      <c r="B39" s="8">
        <v>121.73837077716399</v>
      </c>
      <c r="C39" s="8">
        <v>123.12434808001791</v>
      </c>
      <c r="D39" s="8">
        <v>123.8379403581842</v>
      </c>
      <c r="E39" s="8">
        <v>125.30633216799546</v>
      </c>
    </row>
    <row r="40" spans="1:5" x14ac:dyDescent="0.25">
      <c r="A40" s="8">
        <v>127.14182193025952</v>
      </c>
      <c r="B40" s="8">
        <v>128.97731169252359</v>
      </c>
      <c r="C40" s="8">
        <v>130.44570350233485</v>
      </c>
      <c r="D40" s="8">
        <v>131.20172818949698</v>
      </c>
      <c r="E40" s="8">
        <v>132.75743512833421</v>
      </c>
    </row>
    <row r="41" spans="1:5" x14ac:dyDescent="0.25">
      <c r="A41" s="8">
        <v>134.70206880188076</v>
      </c>
      <c r="B41" s="8">
        <v>136.6467024754273</v>
      </c>
      <c r="C41" s="8">
        <v>138.20240941426454</v>
      </c>
      <c r="D41" s="8">
        <v>139.00338967300186</v>
      </c>
      <c r="E41" s="8">
        <v>140.65160376911388</v>
      </c>
    </row>
    <row r="42" spans="1:5" x14ac:dyDescent="0.25">
      <c r="A42" s="8">
        <v>142.71187138925387</v>
      </c>
      <c r="B42" s="8">
        <v>144.7721390093939</v>
      </c>
      <c r="C42" s="8">
        <v>146.42035310550591</v>
      </c>
      <c r="D42" s="8">
        <v>147.26896213346654</v>
      </c>
      <c r="E42" s="8">
        <v>149.01518414919707</v>
      </c>
    </row>
    <row r="43" spans="1:5" x14ac:dyDescent="0.25">
      <c r="A43" s="8">
        <v>151.19796166886024</v>
      </c>
      <c r="B43" s="8">
        <v>153.38073918852342</v>
      </c>
      <c r="C43" s="8">
        <v>155.12696120425394</v>
      </c>
      <c r="D43" s="8">
        <v>156.02603115570508</v>
      </c>
      <c r="E43" s="8">
        <v>157.8760889457792</v>
      </c>
    </row>
    <row r="44" spans="1:5" x14ac:dyDescent="0.25">
      <c r="A44" s="8">
        <v>160.18866118337186</v>
      </c>
      <c r="B44" s="8">
        <v>162.50123342096452</v>
      </c>
      <c r="C44" s="8">
        <v>164.35129121103864</v>
      </c>
      <c r="D44" s="8">
        <v>165.30382264891992</v>
      </c>
      <c r="E44" s="8">
        <v>167.26389061037099</v>
      </c>
    </row>
    <row r="45" spans="1:5" x14ac:dyDescent="0.25">
      <c r="A45" s="8">
        <v>169.71397556218483</v>
      </c>
      <c r="B45" s="8">
        <v>172.16406051399866</v>
      </c>
      <c r="C45" s="8">
        <v>174.12412847544977</v>
      </c>
      <c r="D45" s="8">
        <v>175.13330038547494</v>
      </c>
      <c r="E45" s="8">
        <v>177.20992006412456</v>
      </c>
    </row>
    <row r="46" spans="1:5" x14ac:dyDescent="0.25">
      <c r="A46" s="8">
        <v>179.80569466243662</v>
      </c>
      <c r="B46" s="8">
        <v>182.40146926074866</v>
      </c>
      <c r="C46" s="8">
        <v>184.47808893939828</v>
      </c>
      <c r="D46" s="8">
        <v>185.54726933962647</v>
      </c>
      <c r="E46" s="8">
        <v>187.74737126188961</v>
      </c>
    </row>
    <row r="47" spans="1:5" x14ac:dyDescent="0.25">
      <c r="A47" s="8">
        <v>190.49749866471853</v>
      </c>
      <c r="B47" s="8">
        <v>193.24762606754746</v>
      </c>
      <c r="C47" s="8">
        <v>195.44772798981063</v>
      </c>
      <c r="D47" s="8">
        <v>196.58048517109563</v>
      </c>
      <c r="E47" s="8">
        <v>198.91141197397252</v>
      </c>
    </row>
    <row r="48" spans="1:5" x14ac:dyDescent="0.25">
      <c r="A48" s="8">
        <v>201.8250704775686</v>
      </c>
      <c r="B48" s="8">
        <v>204.73872898116468</v>
      </c>
      <c r="C48" s="8">
        <v>207.06965578404154</v>
      </c>
      <c r="D48" s="8">
        <v>208.26977021887302</v>
      </c>
      <c r="E48" s="8">
        <v>210.73930115532204</v>
      </c>
    </row>
    <row r="49" spans="1:5" x14ac:dyDescent="0.25">
      <c r="A49" s="8">
        <v>213.82621482588331</v>
      </c>
      <c r="B49" s="8">
        <v>216.91312849644459</v>
      </c>
      <c r="C49" s="8">
        <v>219.3826594328936</v>
      </c>
      <c r="D49" s="8">
        <v>220.65413639237491</v>
      </c>
      <c r="E49" s="8">
        <v>223.27051329385108</v>
      </c>
    </row>
    <row r="50" spans="1:5" x14ac:dyDescent="0.25">
      <c r="A50" s="8">
        <v>226.5409844206963</v>
      </c>
      <c r="B50" s="8">
        <v>229.81145554754153</v>
      </c>
      <c r="C50" s="8">
        <v>232.42783244901773</v>
      </c>
      <c r="D50" s="8">
        <v>233.77491537008837</v>
      </c>
      <c r="E50" s="8">
        <v>236.54687015289471</v>
      </c>
    </row>
    <row r="51" spans="1:5" x14ac:dyDescent="0.25">
      <c r="A51" s="8">
        <v>240.01181363140267</v>
      </c>
      <c r="B51" s="8">
        <v>243.47675710991061</v>
      </c>
      <c r="C51" s="8">
        <v>246.24871189271695</v>
      </c>
      <c r="D51" s="8">
        <v>247.67589654023149</v>
      </c>
      <c r="E51" s="8">
        <v>250.61268034748335</v>
      </c>
    </row>
    <row r="52" spans="1:5" x14ac:dyDescent="0.25">
      <c r="A52" s="8">
        <v>254.28366010654815</v>
      </c>
      <c r="B52" s="8">
        <v>257.95463986561299</v>
      </c>
      <c r="C52" s="8">
        <v>260.89142367286479</v>
      </c>
      <c r="D52" s="8">
        <v>262.40347314379301</v>
      </c>
      <c r="E52" s="8">
        <v>265.51488722025385</v>
      </c>
    </row>
    <row r="53" spans="1:5" x14ac:dyDescent="0.25">
      <c r="A53" s="8">
        <v>269.40415481582988</v>
      </c>
      <c r="B53" s="8">
        <v>273.29342241140591</v>
      </c>
      <c r="C53" s="8">
        <v>276.40483648786676</v>
      </c>
      <c r="D53" s="8">
        <v>278.00679710768964</v>
      </c>
      <c r="E53" s="8">
        <v>281.30322551052052</v>
      </c>
    </row>
    <row r="54" spans="1:5" x14ac:dyDescent="0.25">
      <c r="A54" s="8">
        <v>285.42376101405904</v>
      </c>
      <c r="B54" s="8">
        <v>289.54429651759756</v>
      </c>
      <c r="C54" s="8">
        <v>292.84072492042844</v>
      </c>
      <c r="D54" s="8">
        <v>294.53794308478393</v>
      </c>
      <c r="E54" s="8">
        <v>298.03038733937512</v>
      </c>
    </row>
    <row r="55" spans="1:5" x14ac:dyDescent="0.25">
      <c r="A55" s="8">
        <v>302.39594265761417</v>
      </c>
      <c r="B55" s="8">
        <v>306.76149797585322</v>
      </c>
      <c r="C55" s="8">
        <v>310.25394223044441</v>
      </c>
      <c r="D55" s="8">
        <v>312.05208224822883</v>
      </c>
      <c r="E55" s="8">
        <v>315.7521980647752</v>
      </c>
    </row>
    <row r="56" spans="1:5" x14ac:dyDescent="0.25">
      <c r="A56" s="8">
        <v>320.37734283545819</v>
      </c>
      <c r="B56" s="8">
        <v>325.00248760614119</v>
      </c>
      <c r="C56" s="8">
        <v>328.70260342268756</v>
      </c>
      <c r="D56" s="8">
        <v>330.60766642016353</v>
      </c>
      <c r="E56" s="8">
        <v>334.52780259352079</v>
      </c>
    </row>
    <row r="57" spans="1:5" x14ac:dyDescent="0.25">
      <c r="A57" s="8">
        <v>339.4279728102174</v>
      </c>
      <c r="B57" s="8">
        <v>344.32814302691395</v>
      </c>
      <c r="C57" s="8">
        <v>348.24827920027121</v>
      </c>
      <c r="D57" s="8">
        <v>350.26662314927239</v>
      </c>
      <c r="E57" s="8">
        <v>354.41986277191961</v>
      </c>
    </row>
    <row r="58" spans="1:5" x14ac:dyDescent="0.25">
      <c r="A58" s="8">
        <v>359.61141230022861</v>
      </c>
      <c r="B58" s="8">
        <v>364.80296182853766</v>
      </c>
      <c r="C58" s="8">
        <v>368.95620145118488</v>
      </c>
      <c r="D58" s="8">
        <v>371.09456238825987</v>
      </c>
      <c r="E58" s="8">
        <v>375.49476651391257</v>
      </c>
    </row>
    <row r="59" spans="1:5" x14ac:dyDescent="0.25">
      <c r="A59" s="8">
        <v>380.99502167097842</v>
      </c>
      <c r="B59" s="8">
        <v>386.49527682804421</v>
      </c>
      <c r="C59" s="8">
        <v>390.8954809536969</v>
      </c>
      <c r="D59" s="8">
        <v>393.16099546100924</v>
      </c>
      <c r="E59" s="8">
        <v>397.82284936460599</v>
      </c>
    </row>
    <row r="60" spans="1:5" x14ac:dyDescent="0.25">
      <c r="A60" s="8">
        <v>403.65016674410197</v>
      </c>
      <c r="B60" s="8">
        <v>409.47748412359795</v>
      </c>
      <c r="C60" s="8">
        <v>414.13933802719475</v>
      </c>
      <c r="D60" s="8">
        <v>416.53956705020687</v>
      </c>
      <c r="E60" s="8">
        <v>421.47862923865858</v>
      </c>
    </row>
    <row r="61" spans="1:5" x14ac:dyDescent="0.25">
      <c r="A61" s="8">
        <v>427.65245697422324</v>
      </c>
      <c r="B61" s="8">
        <v>433.82628470978796</v>
      </c>
      <c r="C61" s="8">
        <v>438.76534689823967</v>
      </c>
      <c r="D61" s="8">
        <v>441.30830097967009</v>
      </c>
      <c r="E61" s="8">
        <v>446.5410551169399</v>
      </c>
    </row>
    <row r="62" spans="1:5" x14ac:dyDescent="0.25">
      <c r="A62" s="8">
        <v>453.08199778852725</v>
      </c>
      <c r="B62" s="8">
        <v>459.62294046011459</v>
      </c>
      <c r="C62" s="8">
        <v>464.8556945973844</v>
      </c>
      <c r="D62" s="8">
        <v>467.54986061165431</v>
      </c>
      <c r="E62" s="8">
        <v>473.09377053146409</v>
      </c>
    </row>
    <row r="63" spans="1:5" x14ac:dyDescent="0.25">
      <c r="A63" s="8">
        <v>480.02365793122624</v>
      </c>
      <c r="B63" s="8">
        <v>486.95354533098845</v>
      </c>
      <c r="C63" s="8">
        <v>492.49745525079823</v>
      </c>
      <c r="D63" s="8">
        <v>495.35182472819127</v>
      </c>
      <c r="E63" s="8">
        <v>501.22539271795364</v>
      </c>
    </row>
    <row r="64" spans="1:5" x14ac:dyDescent="0.25">
      <c r="A64" s="8">
        <v>508.56735270515662</v>
      </c>
      <c r="B64" s="8">
        <v>515.90931269235966</v>
      </c>
      <c r="C64" s="8">
        <v>521.78288068212203</v>
      </c>
      <c r="D64" s="8">
        <v>524.80697981718617</v>
      </c>
      <c r="E64" s="8">
        <v>531.02980836768063</v>
      </c>
    </row>
    <row r="65" spans="1:5" x14ac:dyDescent="0.25">
      <c r="A65" s="8">
        <v>538.80834405579867</v>
      </c>
      <c r="B65" s="8">
        <v>546.58687974391671</v>
      </c>
      <c r="C65" s="8">
        <v>552.80970829441117</v>
      </c>
      <c r="D65" s="8">
        <v>556.01362973875359</v>
      </c>
      <c r="E65" s="8">
        <v>562.60648696562896</v>
      </c>
    </row>
    <row r="66" spans="1:5" x14ac:dyDescent="0.25">
      <c r="A66" s="8">
        <v>570.84755849922317</v>
      </c>
      <c r="B66" s="8">
        <v>579.08863003281726</v>
      </c>
      <c r="C66" s="8">
        <v>585.68148725969263</v>
      </c>
      <c r="D66" s="8">
        <v>589.07592380527217</v>
      </c>
      <c r="E66" s="8">
        <v>596.06081276071495</v>
      </c>
    </row>
    <row r="67" spans="1:5" x14ac:dyDescent="0.25">
      <c r="A67" s="8">
        <v>604.79192395501832</v>
      </c>
      <c r="B67" s="8">
        <v>613.52303514932169</v>
      </c>
      <c r="C67" s="8">
        <v>620.50792410476447</v>
      </c>
      <c r="D67" s="8">
        <v>624.10420437009748</v>
      </c>
      <c r="E67" s="8">
        <v>631.50443647598649</v>
      </c>
    </row>
    <row r="68" spans="1:5" x14ac:dyDescent="0.25">
      <c r="A68" s="8">
        <v>640.75472660834794</v>
      </c>
      <c r="B68" s="8">
        <v>650.00501674070938</v>
      </c>
      <c r="C68" s="8">
        <v>657.40524884659851</v>
      </c>
      <c r="D68" s="8">
        <v>661.21537508497704</v>
      </c>
      <c r="E68" s="8">
        <v>669.05564793260191</v>
      </c>
    </row>
    <row r="69" spans="1:5" x14ac:dyDescent="0.25">
      <c r="A69" s="8">
        <v>678.85598899213289</v>
      </c>
      <c r="B69" s="8">
        <v>688.65633005166387</v>
      </c>
      <c r="C69" s="8">
        <v>696.49660289928875</v>
      </c>
      <c r="D69" s="8">
        <v>700.53329105519254</v>
      </c>
      <c r="E69" s="8">
        <v>708.83977083118305</v>
      </c>
    </row>
    <row r="70" spans="1:5" x14ac:dyDescent="0.25">
      <c r="A70" s="8">
        <v>719.22287055117113</v>
      </c>
      <c r="B70" s="8">
        <v>729.60597027115909</v>
      </c>
      <c r="C70" s="8">
        <v>737.9124500471496</v>
      </c>
      <c r="D70" s="8">
        <v>742.1891721945367</v>
      </c>
      <c r="E70" s="8">
        <v>750.98958100809477</v>
      </c>
    </row>
    <row r="71" spans="1:5" x14ac:dyDescent="0.25">
      <c r="A71" s="8">
        <v>761.99009202504249</v>
      </c>
      <c r="B71" s="8">
        <v>772.9906030419902</v>
      </c>
      <c r="C71" s="8">
        <v>781.79101185554828</v>
      </c>
      <c r="D71" s="8">
        <v>786.32204115965772</v>
      </c>
      <c r="E71" s="8">
        <v>795.64574956253728</v>
      </c>
    </row>
    <row r="72" spans="1:5" x14ac:dyDescent="0.25">
      <c r="A72" s="8">
        <v>807.30038506613687</v>
      </c>
      <c r="B72" s="8">
        <v>818.95502056973646</v>
      </c>
      <c r="C72" s="8">
        <v>828.27872897261602</v>
      </c>
      <c r="D72" s="8">
        <v>833.07918732533869</v>
      </c>
      <c r="E72" s="8">
        <v>842.95731233334959</v>
      </c>
    </row>
    <row r="73" spans="1:5" x14ac:dyDescent="0.25">
      <c r="A73" s="8">
        <v>855.30496859336313</v>
      </c>
      <c r="B73" s="8">
        <v>867.65262485337678</v>
      </c>
      <c r="C73" s="8">
        <v>877.53074986138768</v>
      </c>
      <c r="D73" s="8">
        <v>882.61665834918415</v>
      </c>
      <c r="E73" s="8">
        <v>893.08216729235892</v>
      </c>
    </row>
    <row r="74" spans="1:5" x14ac:dyDescent="0.25">
      <c r="A74" s="8">
        <v>906.16405347132729</v>
      </c>
      <c r="B74" s="8">
        <v>919.24593965029567</v>
      </c>
      <c r="C74" s="8">
        <v>929.71144859347044</v>
      </c>
      <c r="D74" s="8">
        <v>935.09978096626753</v>
      </c>
      <c r="E74" s="8">
        <v>946.18760151428114</v>
      </c>
    </row>
    <row r="75" spans="1:5" x14ac:dyDescent="0.25">
      <c r="A75" s="8">
        <v>960.04737719929824</v>
      </c>
      <c r="B75" s="8">
        <v>973.90715288431534</v>
      </c>
      <c r="C75" s="8">
        <v>984.99497343232895</v>
      </c>
      <c r="D75" s="8">
        <v>990.70371275184289</v>
      </c>
      <c r="E75" s="8">
        <v>1002.4508494818851</v>
      </c>
    </row>
    <row r="76" spans="1:5" x14ac:dyDescent="0.25">
      <c r="A76" s="8">
        <v>1017.1347703944379</v>
      </c>
      <c r="B76" s="8">
        <v>1031.8186913069906</v>
      </c>
      <c r="C76" s="8">
        <v>1043.5658280370328</v>
      </c>
      <c r="D76" s="8">
        <v>1049.614026693577</v>
      </c>
      <c r="E76" s="8">
        <v>1062.0596845897112</v>
      </c>
    </row>
    <row r="77" spans="1:5" x14ac:dyDescent="0.25">
      <c r="A77" s="8">
        <v>1077.6167569598792</v>
      </c>
      <c r="B77" s="8">
        <v>1093.1738293300473</v>
      </c>
      <c r="C77" s="8">
        <v>1105.6194872261817</v>
      </c>
      <c r="D77" s="8">
        <v>1112.0273305242599</v>
      </c>
      <c r="E77" s="8">
        <v>1125.2130458204379</v>
      </c>
    </row>
    <row r="78" spans="1:5" x14ac:dyDescent="0.25">
      <c r="A78" s="8">
        <v>1141.6951899406604</v>
      </c>
      <c r="B78" s="8">
        <v>1158.1773340608829</v>
      </c>
      <c r="C78" s="8">
        <v>1171.3630493570608</v>
      </c>
      <c r="D78" s="8">
        <v>1178.151922881957</v>
      </c>
      <c r="E78" s="8">
        <v>1192.1217016853632</v>
      </c>
    </row>
    <row r="79" spans="1:5" x14ac:dyDescent="0.25">
      <c r="A79" s="8">
        <v>1209.5839251896209</v>
      </c>
      <c r="B79" s="8">
        <v>1227.0461486938786</v>
      </c>
      <c r="C79" s="8">
        <v>1241.0159274972848</v>
      </c>
      <c r="D79" s="8">
        <v>1248.2084884874791</v>
      </c>
      <c r="E79" s="8">
        <v>1263.0089536448502</v>
      </c>
    </row>
    <row r="80" spans="1:5" x14ac:dyDescent="0.25">
      <c r="A80" s="8">
        <v>1281.509535091564</v>
      </c>
      <c r="B80" s="8">
        <v>1300.0101165382778</v>
      </c>
      <c r="C80" s="8">
        <v>1314.8105816956488</v>
      </c>
      <c r="D80" s="8">
        <v>1322.4308346592591</v>
      </c>
      <c r="E80" s="8">
        <v>1338.1113813563295</v>
      </c>
    </row>
    <row r="81" spans="1:5" x14ac:dyDescent="0.25">
      <c r="A81" s="8">
        <v>1357.7120647276674</v>
      </c>
      <c r="B81" s="8">
        <v>1377.3127480990051</v>
      </c>
      <c r="C81" s="8">
        <v>1392.9932947960756</v>
      </c>
      <c r="D81" s="8">
        <v>1401.0666716236863</v>
      </c>
      <c r="E81" s="8">
        <v>1417.6796322370592</v>
      </c>
    </row>
    <row r="82" spans="1:5" x14ac:dyDescent="0.25">
      <c r="A82" s="8">
        <v>1438.4458330037751</v>
      </c>
      <c r="B82" s="8">
        <v>1459.2120337704912</v>
      </c>
      <c r="C82" s="8">
        <v>1475.8249943838641</v>
      </c>
      <c r="D82" s="8">
        <v>1484.3784392251127</v>
      </c>
      <c r="E82" s="8">
        <v>1501.9792579767347</v>
      </c>
    </row>
    <row r="83" spans="1:5" x14ac:dyDescent="0.25">
      <c r="A83" s="8">
        <v>1523.9802814162622</v>
      </c>
      <c r="B83" s="8">
        <v>1545.9813048557894</v>
      </c>
      <c r="C83" s="8">
        <v>1563.5821236074114</v>
      </c>
      <c r="D83" s="8">
        <v>1572.6441827945996</v>
      </c>
      <c r="E83" s="8">
        <v>1591.2916007917311</v>
      </c>
    </row>
    <row r="84" spans="1:5" x14ac:dyDescent="0.25">
      <c r="A84" s="8">
        <v>1614.6008732881455</v>
      </c>
      <c r="B84" s="8">
        <v>1637.91014578456</v>
      </c>
      <c r="C84" s="8">
        <v>1656.5575637816914</v>
      </c>
      <c r="D84" s="8">
        <v>1666.1584811005334</v>
      </c>
      <c r="E84" s="8">
        <v>1685.9147323787702</v>
      </c>
    </row>
    <row r="85" spans="1:5" x14ac:dyDescent="0.25">
      <c r="A85" s="8">
        <v>1710.6100464765659</v>
      </c>
      <c r="B85" s="8">
        <v>1735.3053605743619</v>
      </c>
      <c r="C85" s="8">
        <v>1755.0616118525986</v>
      </c>
      <c r="D85" s="8">
        <v>1765.2334294780628</v>
      </c>
      <c r="E85" s="8">
        <v>1786.1644487016824</v>
      </c>
    </row>
    <row r="86" spans="1:5" x14ac:dyDescent="0.25">
      <c r="A86" s="8">
        <v>1812.328222731207</v>
      </c>
      <c r="B86" s="8">
        <v>1838.4919967607316</v>
      </c>
      <c r="C86" s="8">
        <v>1859.423015984351</v>
      </c>
      <c r="D86" s="8">
        <v>1870.1996814184599</v>
      </c>
      <c r="E86" s="8">
        <v>1892.3753239312755</v>
      </c>
    </row>
    <row r="87" spans="1:5" x14ac:dyDescent="0.25">
      <c r="A87" s="8">
        <v>1920.094877072295</v>
      </c>
      <c r="B87" s="8">
        <v>1947.8144302133146</v>
      </c>
      <c r="C87" s="8">
        <v>1969.9900727261302</v>
      </c>
      <c r="D87" s="8">
        <v>1981.4075520946139</v>
      </c>
      <c r="E87" s="8">
        <v>2004.9018270557335</v>
      </c>
    </row>
    <row r="88" spans="1:5" x14ac:dyDescent="0.25">
      <c r="A88" s="8">
        <v>2034.2696707571326</v>
      </c>
      <c r="B88" s="8">
        <v>2063.6375144585318</v>
      </c>
      <c r="C88" s="8">
        <v>2087.1317894196513</v>
      </c>
      <c r="D88" s="8">
        <v>2099.2281875055714</v>
      </c>
      <c r="E88" s="8">
        <v>2124.1195048881314</v>
      </c>
    </row>
    <row r="89" spans="1:5" x14ac:dyDescent="0.25">
      <c r="A89" s="8">
        <v>2155.2336516163314</v>
      </c>
      <c r="B89" s="8">
        <v>2186.3477983445314</v>
      </c>
      <c r="C89" s="8">
        <v>2211.2391157270913</v>
      </c>
      <c r="D89" s="8">
        <v>2224.054803142034</v>
      </c>
      <c r="E89" s="8">
        <v>2250.4262354192451</v>
      </c>
    </row>
    <row r="90" spans="1:5" x14ac:dyDescent="0.25">
      <c r="A90" s="8">
        <v>2283.3905257657589</v>
      </c>
      <c r="B90" s="8">
        <v>2316.3548161122726</v>
      </c>
      <c r="C90" s="8">
        <v>2342.7262483894833</v>
      </c>
      <c r="D90" s="8">
        <v>2356.3039963067495</v>
      </c>
      <c r="E90" s="8">
        <v>2384.2435556986029</v>
      </c>
    </row>
    <row r="91" spans="1:5" x14ac:dyDescent="0.25">
      <c r="A91" s="8">
        <v>2419.1680049384204</v>
      </c>
      <c r="B91" s="8">
        <v>2454.0924541782379</v>
      </c>
      <c r="C91" s="8">
        <v>2482.0320135700917</v>
      </c>
      <c r="D91" s="8">
        <v>2496.4171364695371</v>
      </c>
      <c r="E91" s="8">
        <v>2526.0180686754647</v>
      </c>
    </row>
    <row r="92" spans="1:5" x14ac:dyDescent="0.25">
      <c r="A92" s="8">
        <v>2563.0192339328746</v>
      </c>
      <c r="B92" s="8">
        <v>2600.0203991902845</v>
      </c>
      <c r="C92" s="8">
        <v>2629.6213313962121</v>
      </c>
      <c r="D92" s="8">
        <v>2644.8618382971395</v>
      </c>
      <c r="E92" s="8">
        <v>2676.2229336949213</v>
      </c>
    </row>
    <row r="93" spans="1:5" x14ac:dyDescent="0.25">
      <c r="A93" s="8">
        <v>2715.4243029421486</v>
      </c>
      <c r="B93" s="8">
        <v>2754.625672189376</v>
      </c>
      <c r="C93" s="8">
        <v>2785.9867675871583</v>
      </c>
      <c r="D93" s="8">
        <v>2802.1335222739863</v>
      </c>
      <c r="E93" s="8">
        <v>2835.359445623516</v>
      </c>
    </row>
    <row r="94" spans="1:5" x14ac:dyDescent="0.25">
      <c r="A94" s="8">
        <v>2876.8918498104285</v>
      </c>
      <c r="B94" s="8">
        <v>2918.4242539973411</v>
      </c>
      <c r="C94" s="8">
        <v>2951.6501773468708</v>
      </c>
      <c r="D94" s="8">
        <v>2968.7570681223169</v>
      </c>
      <c r="E94" s="8">
        <v>3003.9587078745726</v>
      </c>
    </row>
    <row r="95" spans="1:5" x14ac:dyDescent="0.25">
      <c r="A95" s="8">
        <v>3047.9607575648915</v>
      </c>
      <c r="B95" s="8">
        <v>3091.9628072552105</v>
      </c>
      <c r="C95" s="8">
        <v>3127.1644470074657</v>
      </c>
      <c r="D95" s="8">
        <v>3145.2885665397812</v>
      </c>
      <c r="E95" s="8">
        <v>3182.5834049167888</v>
      </c>
    </row>
    <row r="96" spans="1:5" x14ac:dyDescent="0.25">
      <c r="A96" s="8">
        <v>3229.2019528880483</v>
      </c>
      <c r="B96" s="8">
        <v>3275.8205008593077</v>
      </c>
      <c r="C96" s="8">
        <v>3313.1153392363158</v>
      </c>
      <c r="D96" s="8">
        <v>3332.3171751007935</v>
      </c>
      <c r="E96" s="8">
        <v>3371.8296801816969</v>
      </c>
    </row>
    <row r="97" spans="1:5" x14ac:dyDescent="0.25">
      <c r="A97" s="8">
        <v>3421.2203115328261</v>
      </c>
      <c r="B97" s="8">
        <v>3470.6109428839554</v>
      </c>
      <c r="C97" s="8">
        <v>3510.1234479648588</v>
      </c>
      <c r="D97" s="8">
        <v>3530.4670845155297</v>
      </c>
      <c r="E97" s="8">
        <v>3572.3291256373095</v>
      </c>
    </row>
    <row r="98" spans="1:5" x14ac:dyDescent="0.25">
      <c r="A98" s="8">
        <v>3624.6566770395339</v>
      </c>
      <c r="B98" s="8">
        <v>3676.9842284417587</v>
      </c>
      <c r="C98" s="8">
        <v>3718.8462695635385</v>
      </c>
      <c r="D98" s="8">
        <v>3740.3996018087855</v>
      </c>
      <c r="E98" s="8">
        <v>3784.7508896679938</v>
      </c>
    </row>
    <row r="99" spans="1:5" x14ac:dyDescent="0.25">
      <c r="A99" s="8">
        <v>3840.1899994920041</v>
      </c>
      <c r="B99" s="8">
        <v>3895.6291093160144</v>
      </c>
      <c r="C99" s="8">
        <v>3939.9803971752226</v>
      </c>
      <c r="D99" s="8">
        <v>3962.815357371102</v>
      </c>
      <c r="E99" s="8">
        <v>4009.8039102954108</v>
      </c>
    </row>
    <row r="100" spans="1:5" x14ac:dyDescent="0.25">
      <c r="A100" s="8">
        <v>4068.5396014507974</v>
      </c>
      <c r="B100" s="8">
        <v>4127.2752926061839</v>
      </c>
      <c r="C100" s="8">
        <v>4174.2638455304932</v>
      </c>
      <c r="D100" s="8">
        <v>4198.456643247996</v>
      </c>
      <c r="E100" s="8">
        <v>4248.2392811936988</v>
      </c>
    </row>
    <row r="101" spans="1:5" x14ac:dyDescent="0.25">
      <c r="A101" s="8">
        <v>4310.4675786258267</v>
      </c>
      <c r="B101" s="8">
        <v>4372.6958760579546</v>
      </c>
      <c r="C101" s="8">
        <v>4422.4785140036574</v>
      </c>
      <c r="D101" s="8">
        <v>4448.1098904711162</v>
      </c>
      <c r="E101" s="8">
        <v>4500.8527583952473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8E7B-735D-4773-BB44-4B2F2D1D3EBC}">
  <dimension ref="B1:F98"/>
  <sheetViews>
    <sheetView topLeftCell="A49" workbookViewId="0">
      <selection activeCell="B98" sqref="B98:F98"/>
    </sheetView>
  </sheetViews>
  <sheetFormatPr defaultRowHeight="15" x14ac:dyDescent="0.25"/>
  <cols>
    <col min="2" max="6" width="9.5703125" bestFit="1" customWidth="1"/>
  </cols>
  <sheetData>
    <row r="1" spans="2:6" x14ac:dyDescent="0.25">
      <c r="B1" s="7">
        <v>15.892724695152365</v>
      </c>
      <c r="C1" s="7">
        <v>16.122160871459752</v>
      </c>
      <c r="D1" s="7">
        <v>16.305709812505661</v>
      </c>
      <c r="E1" s="7">
        <v>16.400212880287693</v>
      </c>
      <c r="F1" s="7">
        <v>16.594676210369911</v>
      </c>
    </row>
    <row r="2" spans="2:6" x14ac:dyDescent="0.25">
      <c r="B2" s="7">
        <v>16.83775537297268</v>
      </c>
      <c r="C2" s="7">
        <v>17.080834535575452</v>
      </c>
      <c r="D2" s="7">
        <v>17.27529786565767</v>
      </c>
      <c r="E2" s="7">
        <v>17.37542037880953</v>
      </c>
      <c r="F2" s="7">
        <v>17.58144710133476</v>
      </c>
    </row>
    <row r="3" spans="2:6" x14ac:dyDescent="0.25">
      <c r="B3" s="7">
        <v>17.838980504491296</v>
      </c>
      <c r="C3" s="7">
        <v>18.096513907647832</v>
      </c>
      <c r="D3" s="7">
        <v>18.302540630173063</v>
      </c>
      <c r="E3" s="7">
        <v>18.408616738336722</v>
      </c>
      <c r="F3" s="7">
        <v>18.626894448466143</v>
      </c>
    </row>
    <row r="4" spans="2:6" x14ac:dyDescent="0.25">
      <c r="B4" s="7">
        <v>18.899741586127917</v>
      </c>
      <c r="C4" s="7">
        <v>19.172588723789687</v>
      </c>
      <c r="D4" s="7">
        <v>19.390866433919108</v>
      </c>
      <c r="E4" s="7">
        <v>19.503250156310116</v>
      </c>
      <c r="F4" s="7">
        <v>19.73450733574473</v>
      </c>
    </row>
    <row r="5" spans="2:6" x14ac:dyDescent="0.25">
      <c r="B5" s="7">
        <v>20.023578810038</v>
      </c>
      <c r="C5" s="7">
        <v>20.312650284331269</v>
      </c>
      <c r="D5" s="7">
        <v>20.543907463765883</v>
      </c>
      <c r="E5" s="7">
        <v>20.662973870679803</v>
      </c>
      <c r="F5" s="7">
        <v>20.907982318900856</v>
      </c>
    </row>
    <row r="6" spans="2:6" x14ac:dyDescent="0.25">
      <c r="B6" s="7">
        <v>21.214242879177171</v>
      </c>
      <c r="C6" s="7">
        <v>21.520503439453488</v>
      </c>
      <c r="D6" s="7">
        <v>21.765511887674542</v>
      </c>
      <c r="E6" s="7">
        <v>21.891658352249422</v>
      </c>
      <c r="F6" s="7">
        <v>22.151235762327889</v>
      </c>
    </row>
    <row r="7" spans="2:6" x14ac:dyDescent="0.25">
      <c r="B7" s="7">
        <v>22.475707524925973</v>
      </c>
      <c r="C7" s="7">
        <v>22.80017928752406</v>
      </c>
      <c r="D7" s="7">
        <v>23.059756697602527</v>
      </c>
      <c r="E7" s="7">
        <v>23.193404222015069</v>
      </c>
      <c r="F7" s="7">
        <v>23.468416909586772</v>
      </c>
    </row>
    <row r="8" spans="2:6" x14ac:dyDescent="0.25">
      <c r="B8" s="7">
        <v>23.812182769051404</v>
      </c>
      <c r="C8" s="7">
        <v>24.155948628516036</v>
      </c>
      <c r="D8" s="7">
        <v>24.430961316087739</v>
      </c>
      <c r="E8" s="7">
        <v>24.572555936609177</v>
      </c>
      <c r="F8" s="7">
        <v>24.863921731123227</v>
      </c>
    </row>
    <row r="9" spans="2:6" x14ac:dyDescent="0.25">
      <c r="B9" s="7">
        <v>25.228128974265786</v>
      </c>
      <c r="C9" s="7">
        <v>25.592336217408349</v>
      </c>
      <c r="D9" s="7">
        <v>25.883702011922399</v>
      </c>
      <c r="E9" s="7">
        <v>26.033716287523365</v>
      </c>
      <c r="F9" s="7">
        <v>26.342407595413185</v>
      </c>
    </row>
    <row r="10" spans="2:6" x14ac:dyDescent="0.25">
      <c r="B10" s="7">
        <v>26.728271730275456</v>
      </c>
      <c r="C10" s="7">
        <v>27.114135865137726</v>
      </c>
      <c r="D10" s="7">
        <v>27.422827173027546</v>
      </c>
      <c r="E10" s="7">
        <v>27.581761762500001</v>
      </c>
      <c r="F10" s="7">
        <v>27.908808812500002</v>
      </c>
    </row>
    <row r="11" spans="2:6" x14ac:dyDescent="0.25">
      <c r="B11" s="7">
        <v>28.317617625000004</v>
      </c>
      <c r="C11" s="7">
        <v>28.726426437500002</v>
      </c>
      <c r="D11" s="7">
        <v>29.053473487500003</v>
      </c>
      <c r="E11" s="7">
        <v>29.221858820359717</v>
      </c>
      <c r="F11" s="7">
        <v>29.568353101798571</v>
      </c>
    </row>
    <row r="12" spans="2:6" x14ac:dyDescent="0.25">
      <c r="B12" s="7">
        <v>30.001470953597142</v>
      </c>
      <c r="C12" s="7">
        <v>30.434588805395713</v>
      </c>
      <c r="D12" s="7">
        <v>30.78108308683457</v>
      </c>
      <c r="E12" s="7">
        <v>30.959481133580653</v>
      </c>
      <c r="F12" s="7">
        <v>31.326579039126138</v>
      </c>
    </row>
    <row r="13" spans="2:6" x14ac:dyDescent="0.25">
      <c r="B13" s="7">
        <v>31.785451421057989</v>
      </c>
      <c r="C13" s="7">
        <v>32.24432380298984</v>
      </c>
      <c r="D13" s="7">
        <v>32.611421708535325</v>
      </c>
      <c r="E13" s="7">
        <v>32.800427856174878</v>
      </c>
      <c r="F13" s="7">
        <v>33.189354541187598</v>
      </c>
    </row>
    <row r="14" spans="2:6" x14ac:dyDescent="0.25">
      <c r="B14" s="7">
        <v>33.675512897453501</v>
      </c>
      <c r="C14" s="7">
        <v>34.161671253719405</v>
      </c>
      <c r="D14" s="7">
        <v>34.550597938732132</v>
      </c>
      <c r="E14" s="7">
        <v>34.750842977829393</v>
      </c>
      <c r="F14" s="7">
        <v>35.162896449205697</v>
      </c>
    </row>
    <row r="15" spans="2:6" x14ac:dyDescent="0.25">
      <c r="B15" s="7">
        <v>35.677963288426078</v>
      </c>
      <c r="C15" s="7">
        <v>36.193030127646459</v>
      </c>
      <c r="D15" s="7">
        <v>36.605083599022763</v>
      </c>
      <c r="E15" s="7">
        <v>36.817235828904366</v>
      </c>
      <c r="F15" s="7">
        <v>37.253791277054461</v>
      </c>
    </row>
    <row r="16" spans="2:6" x14ac:dyDescent="0.25">
      <c r="B16" s="7">
        <v>37.799485587242089</v>
      </c>
      <c r="C16" s="7">
        <v>38.345179897429716</v>
      </c>
      <c r="D16" s="7">
        <v>38.781735345579818</v>
      </c>
      <c r="E16" s="7">
        <v>39.006502804722089</v>
      </c>
      <c r="F16" s="7">
        <v>39.469017193141084</v>
      </c>
    </row>
    <row r="17" spans="2:6" x14ac:dyDescent="0.25">
      <c r="B17" s="7">
        <v>40.047160178664832</v>
      </c>
      <c r="C17" s="7">
        <v>40.62530316418858</v>
      </c>
      <c r="D17" s="7">
        <v>41.087817552607575</v>
      </c>
      <c r="E17" s="7">
        <v>41.325950381649569</v>
      </c>
      <c r="F17" s="7">
        <v>41.815967309398559</v>
      </c>
    </row>
    <row r="18" spans="2:6" x14ac:dyDescent="0.25">
      <c r="B18" s="7">
        <v>42.428488469084797</v>
      </c>
      <c r="C18" s="7">
        <v>43.041009628771036</v>
      </c>
      <c r="D18" s="7">
        <v>43.531026556520032</v>
      </c>
      <c r="E18" s="7">
        <v>43.78331950178864</v>
      </c>
      <c r="F18" s="7">
        <v>44.302474355114057</v>
      </c>
    </row>
    <row r="19" spans="2:6" x14ac:dyDescent="0.25">
      <c r="B19" s="7">
        <v>44.95141792177084</v>
      </c>
      <c r="C19" s="7">
        <v>45.600361488427623</v>
      </c>
      <c r="D19" s="7">
        <v>46.119516341753041</v>
      </c>
      <c r="E19" s="7">
        <v>46.386811407655451</v>
      </c>
      <c r="F19" s="7">
        <v>46.93683681793965</v>
      </c>
    </row>
    <row r="20" spans="2:6" x14ac:dyDescent="0.25">
      <c r="B20" s="7">
        <v>47.624368580794894</v>
      </c>
      <c r="C20" s="7">
        <v>48.311900343650144</v>
      </c>
      <c r="D20" s="7">
        <v>48.861925753934344</v>
      </c>
      <c r="E20" s="7">
        <v>49.145115013070011</v>
      </c>
      <c r="F20" s="7">
        <v>49.727846639328483</v>
      </c>
    </row>
    <row r="21" spans="2:6" x14ac:dyDescent="0.25">
      <c r="B21" s="7">
        <v>50.456261172151571</v>
      </c>
      <c r="C21" s="7">
        <v>51.184675704974651</v>
      </c>
      <c r="D21" s="7">
        <v>51.767407331233123</v>
      </c>
      <c r="E21" s="7">
        <v>52.067435901603702</v>
      </c>
      <c r="F21" s="7">
        <v>52.684818556827537</v>
      </c>
    </row>
    <row r="22" spans="2:6" x14ac:dyDescent="0.25">
      <c r="B22" s="7">
        <v>53.456546875857342</v>
      </c>
      <c r="C22" s="7">
        <v>54.228275194887139</v>
      </c>
      <c r="D22" s="7">
        <v>54.845657850110975</v>
      </c>
      <c r="E22" s="7">
        <v>55.163527049364355</v>
      </c>
      <c r="F22" s="7">
        <v>55.817621191154039</v>
      </c>
    </row>
    <row r="23" spans="2:6" x14ac:dyDescent="0.25">
      <c r="B23" s="7">
        <v>56.635238868391141</v>
      </c>
      <c r="C23" s="7">
        <v>57.452856545628237</v>
      </c>
      <c r="D23" s="7">
        <v>58.106950687417921</v>
      </c>
      <c r="E23" s="7">
        <v>58.443721374653421</v>
      </c>
      <c r="F23" s="7">
        <v>59.136709981805751</v>
      </c>
    </row>
    <row r="24" spans="2:6" x14ac:dyDescent="0.25">
      <c r="B24" s="7">
        <v>60.002945740746171</v>
      </c>
      <c r="C24" s="7">
        <v>60.86918149968659</v>
      </c>
      <c r="D24" s="7">
        <v>61.562170106838927</v>
      </c>
      <c r="E24" s="7">
        <v>61.918966223126581</v>
      </c>
      <c r="F24" s="7">
        <v>62.653162081124876</v>
      </c>
    </row>
    <row r="25" spans="2:6" x14ac:dyDescent="0.25">
      <c r="B25" s="7">
        <v>63.570906903622742</v>
      </c>
      <c r="C25" s="7">
        <v>64.488651726120608</v>
      </c>
      <c r="D25" s="7">
        <v>65.222847584118895</v>
      </c>
      <c r="E25" s="7">
        <v>65.600859903548979</v>
      </c>
      <c r="F25" s="7">
        <v>66.378713323271015</v>
      </c>
    </row>
    <row r="26" spans="2:6" x14ac:dyDescent="0.25">
      <c r="B26" s="7">
        <v>67.351030097923555</v>
      </c>
      <c r="C26" s="7">
        <v>68.323346872576096</v>
      </c>
      <c r="D26" s="7">
        <v>69.101200292298131</v>
      </c>
      <c r="E26" s="7">
        <v>69.501690396079709</v>
      </c>
      <c r="F26" s="7">
        <v>70.325797391484031</v>
      </c>
    </row>
    <row r="27" spans="2:6" x14ac:dyDescent="0.25">
      <c r="B27" s="7">
        <v>71.355931135739411</v>
      </c>
      <c r="C27" s="7">
        <v>72.386064879994791</v>
      </c>
      <c r="D27" s="7">
        <v>73.210171875399098</v>
      </c>
      <c r="E27" s="7">
        <v>73.63447636227086</v>
      </c>
      <c r="F27" s="7">
        <v>74.507587314353586</v>
      </c>
    </row>
    <row r="28" spans="2:6" x14ac:dyDescent="0.25">
      <c r="B28" s="7">
        <v>75.598976004457</v>
      </c>
      <c r="C28" s="7">
        <v>76.690364694560415</v>
      </c>
      <c r="D28" s="7">
        <v>77.563475646643141</v>
      </c>
      <c r="E28" s="7">
        <v>78.013010593648204</v>
      </c>
      <c r="F28" s="7">
        <v>78.938039429585729</v>
      </c>
    </row>
    <row r="29" spans="2:6" x14ac:dyDescent="0.25">
      <c r="B29" s="7">
        <v>80.094325474507627</v>
      </c>
      <c r="C29" s="7">
        <v>81.250611519429526</v>
      </c>
      <c r="D29" s="7">
        <v>82.175640355367051</v>
      </c>
      <c r="E29" s="7">
        <v>82.651906043879379</v>
      </c>
      <c r="F29" s="7">
        <v>83.631939961991137</v>
      </c>
    </row>
    <row r="30" spans="2:6" x14ac:dyDescent="0.25">
      <c r="B30" s="7">
        <v>84.856982359630834</v>
      </c>
      <c r="C30" s="7">
        <v>86.082024757270531</v>
      </c>
      <c r="D30" s="7">
        <v>87.062058675382289</v>
      </c>
      <c r="E30" s="7">
        <v>87.566644598157183</v>
      </c>
      <c r="F30" s="7">
        <v>88.604954371145027</v>
      </c>
    </row>
    <row r="31" spans="2:6" x14ac:dyDescent="0.25">
      <c r="B31" s="7">
        <v>89.902841587379811</v>
      </c>
      <c r="C31" s="7">
        <v>91.200728803614595</v>
      </c>
      <c r="D31" s="7">
        <v>92.239038576602425</v>
      </c>
      <c r="E31" s="7">
        <v>92.773628742561868</v>
      </c>
      <c r="F31" s="7">
        <v>93.873679633411854</v>
      </c>
    </row>
    <row r="32" spans="2:6" x14ac:dyDescent="0.25">
      <c r="B32" s="7">
        <v>95.248743246974328</v>
      </c>
      <c r="C32" s="7">
        <v>96.623806860536803</v>
      </c>
      <c r="D32" s="7">
        <v>97.723857751386788</v>
      </c>
      <c r="E32" s="7">
        <v>98.290236305843706</v>
      </c>
      <c r="F32" s="7">
        <v>99.455699632821393</v>
      </c>
    </row>
    <row r="33" spans="2:6" x14ac:dyDescent="0.25">
      <c r="B33" s="7">
        <v>100.91252879154351</v>
      </c>
      <c r="C33" s="7">
        <v>102.36935795026561</v>
      </c>
      <c r="D33" s="7">
        <v>103.5348212772433</v>
      </c>
      <c r="E33" s="7">
        <v>104.13487845632173</v>
      </c>
      <c r="F33" s="7">
        <v>105.36964384565783</v>
      </c>
    </row>
    <row r="34" spans="2:6" x14ac:dyDescent="0.25">
      <c r="B34" s="7">
        <v>106.91310058232794</v>
      </c>
      <c r="C34" s="7">
        <v>108.45655731899805</v>
      </c>
      <c r="D34" s="7">
        <v>109.69132270833416</v>
      </c>
      <c r="E34" s="7">
        <v>110.32706114745785</v>
      </c>
      <c r="F34" s="7">
        <v>111.63524951461658</v>
      </c>
    </row>
    <row r="35" spans="2:6" x14ac:dyDescent="0.25">
      <c r="B35" s="7">
        <v>113.27048497356498</v>
      </c>
      <c r="C35" s="7">
        <v>114.90572043251339</v>
      </c>
      <c r="D35" s="7">
        <v>116.21390879967211</v>
      </c>
      <c r="E35" s="7">
        <v>116.88745021717527</v>
      </c>
      <c r="F35" s="7">
        <v>118.2734275200292</v>
      </c>
    </row>
    <row r="36" spans="2:6" x14ac:dyDescent="0.25">
      <c r="B36" s="7">
        <v>120.0058991485966</v>
      </c>
      <c r="C36" s="7">
        <v>121.73837077716399</v>
      </c>
      <c r="D36" s="7">
        <v>123.12434808001791</v>
      </c>
      <c r="E36" s="7">
        <v>123.8379403581842</v>
      </c>
      <c r="F36" s="7">
        <v>125.30633216799546</v>
      </c>
    </row>
    <row r="37" spans="2:6" x14ac:dyDescent="0.25">
      <c r="B37" s="7">
        <v>127.14182193025952</v>
      </c>
      <c r="C37" s="7">
        <v>128.97731169252359</v>
      </c>
      <c r="D37" s="7">
        <v>130.44570350233485</v>
      </c>
      <c r="E37" s="7">
        <v>131.20172818949698</v>
      </c>
      <c r="F37" s="7">
        <v>132.75743512833421</v>
      </c>
    </row>
    <row r="38" spans="2:6" x14ac:dyDescent="0.25">
      <c r="B38" s="7">
        <v>134.70206880188076</v>
      </c>
      <c r="C38" s="7">
        <v>136.6467024754273</v>
      </c>
      <c r="D38" s="7">
        <v>138.20240941426454</v>
      </c>
      <c r="E38" s="7">
        <v>139.00338967300186</v>
      </c>
      <c r="F38" s="7">
        <v>140.65160376911388</v>
      </c>
    </row>
    <row r="39" spans="2:6" x14ac:dyDescent="0.25">
      <c r="B39" s="7">
        <v>142.71187138925387</v>
      </c>
      <c r="C39" s="7">
        <v>144.7721390093939</v>
      </c>
      <c r="D39" s="7">
        <v>146.42035310550591</v>
      </c>
      <c r="E39" s="7">
        <v>147.26896213346654</v>
      </c>
      <c r="F39" s="7">
        <v>149.01518414919707</v>
      </c>
    </row>
    <row r="40" spans="2:6" x14ac:dyDescent="0.25">
      <c r="B40" s="7">
        <v>151.19796166886024</v>
      </c>
      <c r="C40" s="7">
        <v>153.38073918852342</v>
      </c>
      <c r="D40" s="7">
        <v>155.12696120425394</v>
      </c>
      <c r="E40" s="7">
        <v>156.02603115570508</v>
      </c>
      <c r="F40" s="7">
        <v>157.8760889457792</v>
      </c>
    </row>
    <row r="41" spans="2:6" x14ac:dyDescent="0.25">
      <c r="B41" s="7">
        <v>160.18866118337186</v>
      </c>
      <c r="C41" s="7">
        <v>162.50123342096452</v>
      </c>
      <c r="D41" s="7">
        <v>164.35129121103864</v>
      </c>
      <c r="E41" s="7">
        <v>165.30382264891992</v>
      </c>
      <c r="F41" s="7">
        <v>167.26389061037099</v>
      </c>
    </row>
    <row r="42" spans="2:6" x14ac:dyDescent="0.25">
      <c r="B42" s="7">
        <v>169.71397556218483</v>
      </c>
      <c r="C42" s="7">
        <v>172.16406051399866</v>
      </c>
      <c r="D42" s="7">
        <v>174.12412847544977</v>
      </c>
      <c r="E42" s="7">
        <v>175.13330038547494</v>
      </c>
      <c r="F42" s="7">
        <v>177.20992006412456</v>
      </c>
    </row>
    <row r="43" spans="2:6" x14ac:dyDescent="0.25">
      <c r="B43" s="7">
        <v>179.80569466243662</v>
      </c>
      <c r="C43" s="7">
        <v>182.40146926074866</v>
      </c>
      <c r="D43" s="7">
        <v>184.47808893939828</v>
      </c>
      <c r="E43" s="7">
        <v>185.54726933962647</v>
      </c>
      <c r="F43" s="7">
        <v>187.74737126188961</v>
      </c>
    </row>
    <row r="44" spans="2:6" x14ac:dyDescent="0.25">
      <c r="B44" s="7">
        <v>190.49749866471853</v>
      </c>
      <c r="C44" s="7">
        <v>193.24762606754746</v>
      </c>
      <c r="D44" s="7">
        <v>195.44772798981063</v>
      </c>
      <c r="E44" s="7">
        <v>196.58048517109563</v>
      </c>
      <c r="F44" s="7">
        <v>198.91141197397252</v>
      </c>
    </row>
    <row r="45" spans="2:6" x14ac:dyDescent="0.25">
      <c r="B45" s="7">
        <v>201.8250704775686</v>
      </c>
      <c r="C45" s="7">
        <v>204.73872898116468</v>
      </c>
      <c r="D45" s="7">
        <v>207.06965578404154</v>
      </c>
      <c r="E45" s="7">
        <v>208.26977021887302</v>
      </c>
      <c r="F45" s="7">
        <v>210.73930115532204</v>
      </c>
    </row>
    <row r="46" spans="2:6" x14ac:dyDescent="0.25">
      <c r="B46" s="7">
        <v>213.82621482588331</v>
      </c>
      <c r="C46" s="7">
        <v>216.91312849644459</v>
      </c>
      <c r="D46" s="7">
        <v>219.3826594328936</v>
      </c>
      <c r="E46" s="7">
        <v>220.65413639237491</v>
      </c>
      <c r="F46" s="7">
        <v>223.27051329385108</v>
      </c>
    </row>
    <row r="47" spans="2:6" x14ac:dyDescent="0.25">
      <c r="B47" s="7">
        <v>226.5409844206963</v>
      </c>
      <c r="C47" s="7">
        <v>229.81145554754153</v>
      </c>
      <c r="D47" s="7">
        <v>232.42783244901773</v>
      </c>
      <c r="E47" s="7">
        <v>233.77491537008837</v>
      </c>
      <c r="F47" s="7">
        <v>236.54687015289471</v>
      </c>
    </row>
    <row r="48" spans="2:6" x14ac:dyDescent="0.25">
      <c r="B48" s="7">
        <v>240.01181363140267</v>
      </c>
      <c r="C48" s="7">
        <v>243.47675710991061</v>
      </c>
      <c r="D48" s="7">
        <v>246.24871189271695</v>
      </c>
      <c r="E48" s="7">
        <v>247.67589654023149</v>
      </c>
      <c r="F48" s="7">
        <v>250.61268034748335</v>
      </c>
    </row>
    <row r="49" spans="2:6" x14ac:dyDescent="0.25">
      <c r="B49" s="7">
        <v>254.28366010654815</v>
      </c>
      <c r="C49" s="7">
        <v>257.95463986561299</v>
      </c>
      <c r="D49" s="7">
        <v>260.89142367286479</v>
      </c>
      <c r="E49" s="7">
        <v>262.40347314379301</v>
      </c>
      <c r="F49" s="7">
        <v>265.51488722025385</v>
      </c>
    </row>
    <row r="50" spans="2:6" x14ac:dyDescent="0.25">
      <c r="B50" s="7">
        <v>269.40415481582988</v>
      </c>
      <c r="C50" s="7">
        <v>273.29342241140591</v>
      </c>
      <c r="D50" s="7">
        <v>276.40483648786676</v>
      </c>
      <c r="E50" s="7">
        <v>278.00679710768964</v>
      </c>
      <c r="F50" s="7">
        <v>281.30322551052052</v>
      </c>
    </row>
    <row r="51" spans="2:6" x14ac:dyDescent="0.25">
      <c r="B51" s="7">
        <v>285.42376101405904</v>
      </c>
      <c r="C51" s="7">
        <v>289.54429651759756</v>
      </c>
      <c r="D51" s="7">
        <v>292.84072492042844</v>
      </c>
      <c r="E51" s="7">
        <v>294.53794308478393</v>
      </c>
      <c r="F51" s="7">
        <v>298.03038733937512</v>
      </c>
    </row>
    <row r="52" spans="2:6" x14ac:dyDescent="0.25">
      <c r="B52" s="7">
        <v>302.39594265761417</v>
      </c>
      <c r="C52" s="7">
        <v>306.76149797585322</v>
      </c>
      <c r="D52" s="7">
        <v>310.25394223044441</v>
      </c>
      <c r="E52" s="7">
        <v>312.05208224822883</v>
      </c>
      <c r="F52" s="7">
        <v>315.7521980647752</v>
      </c>
    </row>
    <row r="53" spans="2:6" x14ac:dyDescent="0.25">
      <c r="B53" s="7">
        <v>320.37734283545819</v>
      </c>
      <c r="C53" s="7">
        <v>325.00248760614119</v>
      </c>
      <c r="D53" s="7">
        <v>328.70260342268756</v>
      </c>
      <c r="E53" s="7">
        <v>330.60766642016353</v>
      </c>
      <c r="F53" s="7">
        <v>334.52780259352079</v>
      </c>
    </row>
    <row r="54" spans="2:6" x14ac:dyDescent="0.25">
      <c r="B54" s="7">
        <v>339.4279728102174</v>
      </c>
      <c r="C54" s="7">
        <v>344.32814302691395</v>
      </c>
      <c r="D54" s="7">
        <v>348.24827920027121</v>
      </c>
      <c r="E54" s="7">
        <v>350.26662314927239</v>
      </c>
      <c r="F54" s="7">
        <v>354.41986277191961</v>
      </c>
    </row>
    <row r="55" spans="2:6" x14ac:dyDescent="0.25">
      <c r="B55" s="7">
        <v>359.61141230022861</v>
      </c>
      <c r="C55" s="7">
        <v>364.80296182853766</v>
      </c>
      <c r="D55" s="7">
        <v>368.95620145118488</v>
      </c>
      <c r="E55" s="7">
        <v>371.09456238825987</v>
      </c>
      <c r="F55" s="7">
        <v>375.49476651391257</v>
      </c>
    </row>
    <row r="56" spans="2:6" x14ac:dyDescent="0.25">
      <c r="B56" s="7">
        <v>380.99502167097842</v>
      </c>
      <c r="C56" s="7">
        <v>386.49527682804421</v>
      </c>
      <c r="D56" s="7">
        <v>390.8954809536969</v>
      </c>
      <c r="E56" s="7">
        <v>393.16099546100924</v>
      </c>
      <c r="F56" s="7">
        <v>397.82284936460599</v>
      </c>
    </row>
    <row r="57" spans="2:6" x14ac:dyDescent="0.25">
      <c r="B57" s="7">
        <v>403.65016674410197</v>
      </c>
      <c r="C57" s="7">
        <v>409.47748412359795</v>
      </c>
      <c r="D57" s="7">
        <v>414.13933802719475</v>
      </c>
      <c r="E57" s="7">
        <v>416.53956705020687</v>
      </c>
      <c r="F57" s="7">
        <v>421.47862923865858</v>
      </c>
    </row>
    <row r="58" spans="2:6" x14ac:dyDescent="0.25">
      <c r="B58" s="7">
        <v>427.65245697422324</v>
      </c>
      <c r="C58" s="7">
        <v>433.82628470978796</v>
      </c>
      <c r="D58" s="7">
        <v>438.76534689823967</v>
      </c>
      <c r="E58" s="7">
        <v>441.30830097967009</v>
      </c>
      <c r="F58" s="7">
        <v>446.5410551169399</v>
      </c>
    </row>
    <row r="59" spans="2:6" x14ac:dyDescent="0.25">
      <c r="B59" s="7">
        <v>453.08199778852725</v>
      </c>
      <c r="C59" s="7">
        <v>459.62294046011459</v>
      </c>
      <c r="D59" s="7">
        <v>464.8556945973844</v>
      </c>
      <c r="E59" s="7">
        <v>467.54986061165431</v>
      </c>
      <c r="F59" s="7">
        <v>473.09377053146409</v>
      </c>
    </row>
    <row r="60" spans="2:6" x14ac:dyDescent="0.25">
      <c r="B60" s="7">
        <v>480.02365793122624</v>
      </c>
      <c r="C60" s="7">
        <v>486.95354533098845</v>
      </c>
      <c r="D60" s="7">
        <v>492.49745525079823</v>
      </c>
      <c r="E60" s="7">
        <v>495.35182472819127</v>
      </c>
      <c r="F60" s="7">
        <v>501.22539271795364</v>
      </c>
    </row>
    <row r="61" spans="2:6" x14ac:dyDescent="0.25">
      <c r="B61" s="7">
        <v>508.56735270515662</v>
      </c>
      <c r="C61" s="7">
        <v>515.90931269235966</v>
      </c>
      <c r="D61" s="7">
        <v>521.78288068212203</v>
      </c>
      <c r="E61" s="7">
        <v>524.80697981718617</v>
      </c>
      <c r="F61" s="7">
        <v>531.02980836768063</v>
      </c>
    </row>
    <row r="62" spans="2:6" x14ac:dyDescent="0.25">
      <c r="B62" s="7">
        <v>538.80834405579867</v>
      </c>
      <c r="C62" s="7">
        <v>546.58687974391671</v>
      </c>
      <c r="D62" s="7">
        <v>552.80970829441117</v>
      </c>
      <c r="E62" s="7">
        <v>556.01362973875359</v>
      </c>
      <c r="F62" s="7">
        <v>562.60648696562896</v>
      </c>
    </row>
    <row r="63" spans="2:6" x14ac:dyDescent="0.25">
      <c r="B63" s="7">
        <v>570.84755849922317</v>
      </c>
      <c r="C63" s="7">
        <v>579.08863003281726</v>
      </c>
      <c r="D63" s="7">
        <v>585.68148725969263</v>
      </c>
      <c r="E63" s="7">
        <v>589.07592380527217</v>
      </c>
      <c r="F63" s="7">
        <v>596.06081276071495</v>
      </c>
    </row>
    <row r="64" spans="2:6" x14ac:dyDescent="0.25">
      <c r="B64" s="7">
        <v>604.79192395501832</v>
      </c>
      <c r="C64" s="7">
        <v>613.52303514932169</v>
      </c>
      <c r="D64" s="7">
        <v>620.50792410476447</v>
      </c>
      <c r="E64" s="7">
        <v>624.10420437009748</v>
      </c>
      <c r="F64" s="7">
        <v>631.50443647598649</v>
      </c>
    </row>
    <row r="65" spans="2:6" x14ac:dyDescent="0.25">
      <c r="B65" s="7">
        <v>640.75472660834794</v>
      </c>
      <c r="C65" s="7">
        <v>650.00501674070938</v>
      </c>
      <c r="D65" s="7">
        <v>657.40524884659851</v>
      </c>
      <c r="E65" s="7">
        <v>661.21537508497704</v>
      </c>
      <c r="F65" s="7">
        <v>669.05564793260191</v>
      </c>
    </row>
    <row r="66" spans="2:6" x14ac:dyDescent="0.25">
      <c r="B66" s="7">
        <v>678.85598899213289</v>
      </c>
      <c r="C66" s="7">
        <v>688.65633005166387</v>
      </c>
      <c r="D66" s="7">
        <v>696.49660289928875</v>
      </c>
      <c r="E66" s="7">
        <v>700.53329105519254</v>
      </c>
      <c r="F66" s="7">
        <v>708.83977083118305</v>
      </c>
    </row>
    <row r="67" spans="2:6" x14ac:dyDescent="0.25">
      <c r="B67" s="7">
        <v>719.22287055117113</v>
      </c>
      <c r="C67" s="7">
        <v>729.60597027115909</v>
      </c>
      <c r="D67" s="7">
        <v>737.9124500471496</v>
      </c>
      <c r="E67" s="7">
        <v>742.1891721945367</v>
      </c>
      <c r="F67" s="7">
        <v>750.98958100809477</v>
      </c>
    </row>
    <row r="68" spans="2:6" x14ac:dyDescent="0.25">
      <c r="B68" s="7">
        <v>761.99009202504249</v>
      </c>
      <c r="C68" s="7">
        <v>772.9906030419902</v>
      </c>
      <c r="D68" s="7">
        <v>781.79101185554828</v>
      </c>
      <c r="E68" s="7">
        <v>786.32204115965772</v>
      </c>
      <c r="F68" s="7">
        <v>795.64574956253728</v>
      </c>
    </row>
    <row r="69" spans="2:6" x14ac:dyDescent="0.25">
      <c r="B69" s="7">
        <v>807.30038506613687</v>
      </c>
      <c r="C69" s="7">
        <v>818.95502056973646</v>
      </c>
      <c r="D69" s="7">
        <v>828.27872897261602</v>
      </c>
      <c r="E69" s="7">
        <v>833.07918732533869</v>
      </c>
      <c r="F69" s="7">
        <v>842.95731233334959</v>
      </c>
    </row>
    <row r="70" spans="2:6" x14ac:dyDescent="0.25">
      <c r="B70" s="7">
        <v>855.30496859336313</v>
      </c>
      <c r="C70" s="7">
        <v>867.65262485337678</v>
      </c>
      <c r="D70" s="7">
        <v>877.53074986138768</v>
      </c>
      <c r="E70" s="7">
        <v>882.61665834918415</v>
      </c>
      <c r="F70" s="7">
        <v>893.08216729235892</v>
      </c>
    </row>
    <row r="71" spans="2:6" x14ac:dyDescent="0.25">
      <c r="B71" s="7">
        <v>906.16405347132729</v>
      </c>
      <c r="C71" s="7">
        <v>919.24593965029567</v>
      </c>
      <c r="D71" s="7">
        <v>929.71144859347044</v>
      </c>
      <c r="E71" s="7">
        <v>935.09978096626753</v>
      </c>
      <c r="F71" s="7">
        <v>946.18760151428114</v>
      </c>
    </row>
    <row r="72" spans="2:6" x14ac:dyDescent="0.25">
      <c r="B72" s="7">
        <v>960.04737719929824</v>
      </c>
      <c r="C72" s="7">
        <v>973.90715288431534</v>
      </c>
      <c r="D72" s="7">
        <v>984.99497343232895</v>
      </c>
      <c r="E72" s="7">
        <v>990.70371275184289</v>
      </c>
      <c r="F72" s="7">
        <v>1002.4508494818851</v>
      </c>
    </row>
    <row r="73" spans="2:6" x14ac:dyDescent="0.25">
      <c r="B73" s="7">
        <v>1017.1347703944379</v>
      </c>
      <c r="C73" s="7">
        <v>1031.8186913069906</v>
      </c>
      <c r="D73" s="7">
        <v>1043.5658280370328</v>
      </c>
      <c r="E73" s="7">
        <v>1049.614026693577</v>
      </c>
      <c r="F73" s="7">
        <v>1062.0596845897112</v>
      </c>
    </row>
    <row r="74" spans="2:6" x14ac:dyDescent="0.25">
      <c r="B74" s="7">
        <v>1077.6167569598792</v>
      </c>
      <c r="C74" s="7">
        <v>1093.1738293300473</v>
      </c>
      <c r="D74" s="7">
        <v>1105.6194872261817</v>
      </c>
      <c r="E74" s="7">
        <v>1112.0273305242599</v>
      </c>
      <c r="F74" s="7">
        <v>1125.2130458204379</v>
      </c>
    </row>
    <row r="75" spans="2:6" x14ac:dyDescent="0.25">
      <c r="B75" s="7">
        <v>1141.6951899406604</v>
      </c>
      <c r="C75" s="7">
        <v>1158.1773340608829</v>
      </c>
      <c r="D75" s="7">
        <v>1171.3630493570608</v>
      </c>
      <c r="E75" s="7">
        <v>1178.151922881957</v>
      </c>
      <c r="F75" s="7">
        <v>1192.1217016853632</v>
      </c>
    </row>
    <row r="76" spans="2:6" x14ac:dyDescent="0.25">
      <c r="B76" s="7">
        <v>1209.5839251896209</v>
      </c>
      <c r="C76" s="7">
        <v>1227.0461486938786</v>
      </c>
      <c r="D76" s="7">
        <v>1241.0159274972848</v>
      </c>
      <c r="E76" s="7">
        <v>1248.2084884874791</v>
      </c>
      <c r="F76" s="7">
        <v>1263.0089536448502</v>
      </c>
    </row>
    <row r="77" spans="2:6" x14ac:dyDescent="0.25">
      <c r="B77" s="7">
        <v>1281.509535091564</v>
      </c>
      <c r="C77" s="7">
        <v>1300.0101165382778</v>
      </c>
      <c r="D77" s="7">
        <v>1314.8105816956488</v>
      </c>
      <c r="E77" s="7">
        <v>1322.4308346592591</v>
      </c>
      <c r="F77" s="7">
        <v>1338.1113813563295</v>
      </c>
    </row>
    <row r="78" spans="2:6" x14ac:dyDescent="0.25">
      <c r="B78" s="7">
        <v>1357.7120647276674</v>
      </c>
      <c r="C78" s="7">
        <v>1377.3127480990051</v>
      </c>
      <c r="D78" s="7">
        <v>1392.9932947960756</v>
      </c>
      <c r="E78" s="7">
        <v>1401.0666716236863</v>
      </c>
      <c r="F78" s="7">
        <v>1417.6796322370592</v>
      </c>
    </row>
    <row r="79" spans="2:6" x14ac:dyDescent="0.25">
      <c r="B79" s="7">
        <v>1438.4458330037751</v>
      </c>
      <c r="C79" s="7">
        <v>1459.2120337704912</v>
      </c>
      <c r="D79" s="7">
        <v>1475.8249943838641</v>
      </c>
      <c r="E79" s="7">
        <v>1484.3784392251127</v>
      </c>
      <c r="F79" s="7">
        <v>1501.9792579767347</v>
      </c>
    </row>
    <row r="80" spans="2:6" x14ac:dyDescent="0.25">
      <c r="B80" s="7">
        <v>1523.9802814162622</v>
      </c>
      <c r="C80" s="7">
        <v>1545.9813048557894</v>
      </c>
      <c r="D80" s="7">
        <v>1563.5821236074114</v>
      </c>
      <c r="E80" s="7">
        <v>1572.6441827945996</v>
      </c>
      <c r="F80" s="7">
        <v>1591.2916007917311</v>
      </c>
    </row>
    <row r="81" spans="2:6" x14ac:dyDescent="0.25">
      <c r="B81" s="7">
        <v>1614.6008732881455</v>
      </c>
      <c r="C81" s="7">
        <v>1637.91014578456</v>
      </c>
      <c r="D81" s="7">
        <v>1656.5575637816914</v>
      </c>
      <c r="E81" s="7">
        <v>1666.1584811005334</v>
      </c>
      <c r="F81" s="7">
        <v>1685.9147323787702</v>
      </c>
    </row>
    <row r="82" spans="2:6" x14ac:dyDescent="0.25">
      <c r="B82" s="7">
        <v>1710.6100464765659</v>
      </c>
      <c r="C82" s="7">
        <v>1735.3053605743619</v>
      </c>
      <c r="D82" s="7">
        <v>1755.0616118525986</v>
      </c>
      <c r="E82" s="7">
        <v>1765.2334294780628</v>
      </c>
      <c r="F82" s="7">
        <v>1786.1644487016824</v>
      </c>
    </row>
    <row r="83" spans="2:6" x14ac:dyDescent="0.25">
      <c r="B83" s="7">
        <v>1812.328222731207</v>
      </c>
      <c r="C83" s="7">
        <v>1838.4919967607316</v>
      </c>
      <c r="D83" s="7">
        <v>1859.423015984351</v>
      </c>
      <c r="E83" s="7">
        <v>1870.1996814184599</v>
      </c>
      <c r="F83" s="7">
        <v>1892.3753239312755</v>
      </c>
    </row>
    <row r="84" spans="2:6" x14ac:dyDescent="0.25">
      <c r="B84" s="7">
        <v>1920.094877072295</v>
      </c>
      <c r="C84" s="7">
        <v>1947.8144302133146</v>
      </c>
      <c r="D84" s="7">
        <v>1969.9900727261302</v>
      </c>
      <c r="E84" s="7">
        <v>1981.4075520946139</v>
      </c>
      <c r="F84" s="7">
        <v>2004.9018270557335</v>
      </c>
    </row>
    <row r="85" spans="2:6" x14ac:dyDescent="0.25">
      <c r="B85" s="7">
        <v>2034.2696707571326</v>
      </c>
      <c r="C85" s="7">
        <v>2063.6375144585318</v>
      </c>
      <c r="D85" s="7">
        <v>2087.1317894196513</v>
      </c>
      <c r="E85" s="7">
        <v>2099.2281875055714</v>
      </c>
      <c r="F85" s="7">
        <v>2124.1195048881314</v>
      </c>
    </row>
    <row r="86" spans="2:6" x14ac:dyDescent="0.25">
      <c r="B86" s="7">
        <v>2155.2336516163314</v>
      </c>
      <c r="C86" s="7">
        <v>2186.3477983445314</v>
      </c>
      <c r="D86" s="7">
        <v>2211.2391157270913</v>
      </c>
      <c r="E86" s="7">
        <v>2224.054803142034</v>
      </c>
      <c r="F86" s="7">
        <v>2250.4262354192451</v>
      </c>
    </row>
    <row r="87" spans="2:6" x14ac:dyDescent="0.25">
      <c r="B87" s="7">
        <v>2283.3905257657589</v>
      </c>
      <c r="C87" s="7">
        <v>2316.3548161122726</v>
      </c>
      <c r="D87" s="7">
        <v>2342.7262483894833</v>
      </c>
      <c r="E87" s="7">
        <v>2356.3039963067495</v>
      </c>
      <c r="F87" s="7">
        <v>2384.2435556986029</v>
      </c>
    </row>
    <row r="88" spans="2:6" x14ac:dyDescent="0.25">
      <c r="B88" s="7">
        <v>2419.1680049384204</v>
      </c>
      <c r="C88" s="7">
        <v>2454.0924541782379</v>
      </c>
      <c r="D88" s="7">
        <v>2482.0320135700917</v>
      </c>
      <c r="E88" s="7">
        <v>2496.4171364695371</v>
      </c>
      <c r="F88" s="7">
        <v>2526.0180686754647</v>
      </c>
    </row>
    <row r="89" spans="2:6" x14ac:dyDescent="0.25">
      <c r="B89" s="7">
        <v>2563.0192339328746</v>
      </c>
      <c r="C89" s="7">
        <v>2600.0203991902845</v>
      </c>
      <c r="D89" s="7">
        <v>2629.6213313962121</v>
      </c>
      <c r="E89" s="7">
        <v>2644.8618382971395</v>
      </c>
      <c r="F89" s="7">
        <v>2676.2229336949213</v>
      </c>
    </row>
    <row r="90" spans="2:6" x14ac:dyDescent="0.25">
      <c r="B90" s="7">
        <v>2715.4243029421486</v>
      </c>
      <c r="C90" s="7">
        <v>2754.625672189376</v>
      </c>
      <c r="D90" s="7">
        <v>2785.9867675871583</v>
      </c>
      <c r="E90" s="7">
        <v>2802.1335222739863</v>
      </c>
      <c r="F90" s="7">
        <v>2835.359445623516</v>
      </c>
    </row>
    <row r="91" spans="2:6" x14ac:dyDescent="0.25">
      <c r="B91" s="7">
        <v>2876.8918498104285</v>
      </c>
      <c r="C91" s="7">
        <v>2918.4242539973411</v>
      </c>
      <c r="D91" s="7">
        <v>2951.6501773468708</v>
      </c>
      <c r="E91" s="7">
        <v>2968.7570681223169</v>
      </c>
      <c r="F91" s="7">
        <v>3003.9587078745726</v>
      </c>
    </row>
    <row r="92" spans="2:6" x14ac:dyDescent="0.25">
      <c r="B92" s="7">
        <v>3047.9607575648915</v>
      </c>
      <c r="C92" s="7">
        <v>3091.9628072552105</v>
      </c>
      <c r="D92" s="7">
        <v>3127.1644470074657</v>
      </c>
      <c r="E92" s="7">
        <v>3145.2885665397812</v>
      </c>
      <c r="F92" s="7">
        <v>3182.5834049167888</v>
      </c>
    </row>
    <row r="93" spans="2:6" x14ac:dyDescent="0.25">
      <c r="B93" s="7">
        <v>3229.2019528880483</v>
      </c>
      <c r="C93" s="7">
        <v>3275.8205008593077</v>
      </c>
      <c r="D93" s="7">
        <v>3313.1153392363158</v>
      </c>
      <c r="E93" s="7">
        <v>3332.3171751007935</v>
      </c>
      <c r="F93" s="7">
        <v>3371.8296801816969</v>
      </c>
    </row>
    <row r="94" spans="2:6" x14ac:dyDescent="0.25">
      <c r="B94" s="7">
        <v>3421.2203115328261</v>
      </c>
      <c r="C94" s="7">
        <v>3470.6109428839554</v>
      </c>
      <c r="D94" s="7">
        <v>3510.1234479648588</v>
      </c>
      <c r="E94" s="7">
        <v>3530.4670845155297</v>
      </c>
      <c r="F94" s="7">
        <v>3572.3291256373095</v>
      </c>
    </row>
    <row r="95" spans="2:6" x14ac:dyDescent="0.25">
      <c r="B95" s="7">
        <v>3624.6566770395339</v>
      </c>
      <c r="C95" s="7">
        <v>3676.9842284417587</v>
      </c>
      <c r="D95" s="7">
        <v>3718.8462695635385</v>
      </c>
      <c r="E95" s="7">
        <v>3740.3996018087855</v>
      </c>
      <c r="F95" s="7">
        <v>3784.7508896679938</v>
      </c>
    </row>
    <row r="96" spans="2:6" x14ac:dyDescent="0.25">
      <c r="B96" s="7">
        <v>3840.1899994920041</v>
      </c>
      <c r="C96" s="7">
        <v>3895.6291093160144</v>
      </c>
      <c r="D96" s="7">
        <v>3939.9803971752226</v>
      </c>
      <c r="E96" s="7">
        <v>3962.815357371102</v>
      </c>
      <c r="F96" s="7">
        <v>4009.8039102954108</v>
      </c>
    </row>
    <row r="97" spans="2:6" x14ac:dyDescent="0.25">
      <c r="B97" s="7">
        <v>4068.5396014507974</v>
      </c>
      <c r="C97" s="7">
        <v>4127.2752926061839</v>
      </c>
      <c r="D97" s="7">
        <v>4174.2638455304932</v>
      </c>
      <c r="E97" s="7">
        <v>4198.456643247996</v>
      </c>
      <c r="F97" s="7">
        <v>4248.2392811936988</v>
      </c>
    </row>
    <row r="98" spans="2:6" x14ac:dyDescent="0.25">
      <c r="B98" s="7">
        <v>4310.4675786258267</v>
      </c>
      <c r="C98" s="7">
        <v>4372.6958760579546</v>
      </c>
      <c r="D98" s="7">
        <v>4422.4785140036574</v>
      </c>
      <c r="E98" s="7">
        <v>4448.1098904711162</v>
      </c>
      <c r="F98" s="7">
        <v>4500.8527583952473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uint16</vt:lpstr>
      <vt:lpstr>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2024-09-04T19:31:52Z</dcterms:created>
  <dcterms:modified xsi:type="dcterms:W3CDTF">2024-09-12T19:55:07Z</dcterms:modified>
</cp:coreProperties>
</file>