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icola_BLJv2\Desktop\SSPAI\"/>
    </mc:Choice>
  </mc:AlternateContent>
  <xr:revisionPtr revIDLastSave="0" documentId="13_ncr:1_{B41566E1-AEE6-4C4B-BEA2-BE5D027C0AC5}" xr6:coauthVersionLast="45" xr6:coauthVersionMax="45" xr10:uidLastSave="{00000000-0000-0000-0000-000000000000}"/>
  <bookViews>
    <workbookView xWindow="-120" yWindow="-12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<sst xmlns="http://schemas.openxmlformats.org/spreadsheetml/2006/main" count="112" uniqueCount="57">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</sst>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gray125">
        <bgColor theme="7" tint="0.39997558519241921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4" fillId="4" borderId="5" xfId="1" applyBorder="1" applyAlignment="1" applyProtection="1">
      <alignment horizontal="center" vertical="center"/>
      <protection locked="0"/>
    </xf>
    <xf numFmtId="0" fontId="4" fillId="4" borderId="18" xfId="1" applyBorder="1" applyAlignment="1" applyProtection="1">
      <alignment horizontal="center" vertical="center"/>
      <protection locked="0"/>
    </xf>
    <xf numFmtId="14" fontId="11" fillId="17" borderId="27" xfId="0" applyNumberFormat="1" applyFont="1" applyFill="1" applyBorder="1" applyAlignment="1">
      <alignment horizontal="center" vertical="center"/>
    </xf>
    <xf numFmtId="14" fontId="11" fillId="17" borderId="11" xfId="0" applyNumberFormat="1" applyFont="1" applyFill="1" applyBorder="1" applyAlignment="1">
      <alignment horizontal="center" vertical="center"/>
    </xf>
    <xf numFmtId="14" fontId="11" fillId="17" borderId="14" xfId="0" applyNumberFormat="1" applyFont="1" applyFill="1" applyBorder="1" applyAlignment="1">
      <alignment horizontal="center" vertical="center"/>
    </xf>
    <xf numFmtId="14" fontId="11" fillId="17" borderId="34" xfId="0" applyNumberFormat="1" applyFont="1" applyFill="1" applyBorder="1" applyAlignment="1">
      <alignment horizontal="center" vertical="center"/>
    </xf>
    <xf numFmtId="0" fontId="11" fillId="17" borderId="26" xfId="3" applyFont="1" applyFill="1" applyBorder="1" applyAlignment="1" applyProtection="1">
      <alignment horizontal="center" vertical="center"/>
      <protection locked="0"/>
    </xf>
    <xf numFmtId="0" fontId="11" fillId="17" borderId="46" xfId="3" applyFont="1" applyFill="1" applyBorder="1" applyAlignment="1" applyProtection="1">
      <alignment horizontal="center" vertical="center"/>
      <protection locked="0"/>
    </xf>
    <xf numFmtId="0" fontId="11" fillId="17" borderId="23" xfId="3" applyFont="1" applyFill="1" applyBorder="1" applyAlignment="1" applyProtection="1">
      <alignment horizontal="center" vertical="center"/>
      <protection locked="0"/>
    </xf>
    <xf numFmtId="0" fontId="11" fillId="17" borderId="22" xfId="3" applyFont="1" applyFill="1" applyBorder="1" applyAlignment="1" applyProtection="1">
      <alignment horizontal="center" vertical="center"/>
      <protection locked="0"/>
    </xf>
    <xf numFmtId="0" fontId="11" fillId="17" borderId="35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8" borderId="38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7" borderId="4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20" xfId="3" applyFont="1" applyFill="1" applyBorder="1" applyAlignment="1" applyProtection="1">
      <alignment horizontal="center" vertical="center"/>
      <protection locked="0"/>
    </xf>
    <xf numFmtId="0" fontId="11" fillId="17" borderId="21" xfId="3" applyFont="1" applyFill="1" applyBorder="1" applyAlignment="1" applyProtection="1">
      <alignment horizontal="center" vertical="center"/>
      <protection locked="0"/>
    </xf>
    <xf numFmtId="0" fontId="11" fillId="18" borderId="41" xfId="3" applyFont="1" applyFill="1" applyBorder="1" applyAlignment="1" applyProtection="1">
      <alignment horizontal="center" vertical="center"/>
      <protection locked="0"/>
    </xf>
    <xf numFmtId="0" fontId="11" fillId="18" borderId="42" xfId="3" applyFont="1" applyFill="1" applyBorder="1" applyAlignment="1" applyProtection="1">
      <alignment horizontal="center" vertical="center"/>
      <protection locked="0"/>
    </xf>
    <xf numFmtId="0" fontId="11" fillId="18" borderId="48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1" fillId="17" borderId="15" xfId="0" applyFont="1" applyFill="1" applyBorder="1" applyAlignment="1" applyProtection="1">
      <alignment horizontal="center" vertical="center"/>
      <protection locked="0"/>
    </xf>
    <xf numFmtId="0" fontId="11" fillId="17" borderId="32" xfId="0" applyFont="1" applyFill="1" applyBorder="1" applyAlignment="1" applyProtection="1">
      <alignment horizontal="center" vertical="center"/>
      <protection locked="0"/>
    </xf>
    <xf numFmtId="0" fontId="11" fillId="17" borderId="8" xfId="0" applyFont="1" applyFill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139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0.9</c:v>
                </c:pt>
                <c:pt idx="1">
                  <c:v>2.75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0" zoomScaleNormal="100" zoomScaleSheetLayoutView="100" workbookViewId="0">
      <selection activeCell="P15" sqref="P15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7"/>
      <c r="C7" s="115" t="s">
        <v>1</v>
      </c>
      <c r="D7" s="115"/>
      <c r="E7" s="28" t="s">
        <v>21</v>
      </c>
      <c r="F7" s="21" t="s">
        <v>17</v>
      </c>
      <c r="G7" s="116" t="s">
        <v>42</v>
      </c>
      <c r="H7" s="116"/>
      <c r="I7" s="116"/>
      <c r="J7" s="116"/>
      <c r="K7" s="116"/>
      <c r="L7" s="116"/>
      <c r="M7" s="117"/>
      <c r="N7" s="116" t="s">
        <v>43</v>
      </c>
      <c r="O7" s="116"/>
      <c r="P7" s="116"/>
      <c r="Q7" s="116"/>
      <c r="R7" s="116"/>
      <c r="S7" s="116"/>
      <c r="T7" s="117"/>
      <c r="U7" s="120" t="s">
        <v>44</v>
      </c>
      <c r="V7" s="120"/>
      <c r="W7" s="120"/>
      <c r="X7" s="120"/>
      <c r="Y7" s="120"/>
      <c r="Z7" s="120"/>
      <c r="AA7" s="121"/>
      <c r="AB7" s="122" t="s">
        <v>45</v>
      </c>
      <c r="AC7" s="120"/>
      <c r="AD7" s="120"/>
      <c r="AE7" s="120"/>
      <c r="AF7" s="120"/>
      <c r="AG7" s="120"/>
      <c r="AH7" s="121"/>
      <c r="AI7" s="116" t="s">
        <v>46</v>
      </c>
      <c r="AJ7" s="116"/>
      <c r="AK7" s="116"/>
      <c r="AL7" s="116"/>
      <c r="AM7" s="116"/>
      <c r="AN7" s="116"/>
      <c r="AO7" s="117"/>
      <c r="AP7" s="118" t="s">
        <v>47</v>
      </c>
      <c r="AQ7" s="116"/>
      <c r="AR7" s="116"/>
      <c r="AS7" s="116"/>
      <c r="AT7" s="116"/>
      <c r="AU7" s="116"/>
      <c r="AV7" s="117"/>
      <c r="AW7" s="116" t="s">
        <v>48</v>
      </c>
      <c r="AX7" s="116"/>
      <c r="AY7" s="116"/>
      <c r="AZ7" s="116"/>
      <c r="BA7" s="116"/>
      <c r="BB7" s="116"/>
      <c r="BC7" s="117"/>
      <c r="BD7" s="118" t="s">
        <v>49</v>
      </c>
      <c r="BE7" s="116"/>
      <c r="BF7" s="116"/>
      <c r="BG7" s="116"/>
      <c r="BH7" s="116"/>
      <c r="BI7" s="116"/>
      <c r="BJ7" s="119"/>
    </row>
    <row r="8" spans="1:62" ht="45" customHeight="1" x14ac:dyDescent="0.2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92" t="s">
        <v>17</v>
      </c>
      <c r="V8" s="93" t="s">
        <v>18</v>
      </c>
      <c r="W8" s="93" t="s">
        <v>17</v>
      </c>
      <c r="X8" s="92" t="s">
        <v>18</v>
      </c>
      <c r="Y8" s="92" t="s">
        <v>19</v>
      </c>
      <c r="Z8" s="92" t="s">
        <v>20</v>
      </c>
      <c r="AA8" s="94" t="s">
        <v>20</v>
      </c>
      <c r="AB8" s="95" t="s">
        <v>17</v>
      </c>
      <c r="AC8" s="93" t="s">
        <v>18</v>
      </c>
      <c r="AD8" s="93" t="s">
        <v>17</v>
      </c>
      <c r="AE8" s="92" t="s">
        <v>18</v>
      </c>
      <c r="AF8" s="92" t="s">
        <v>19</v>
      </c>
      <c r="AG8" s="92" t="s">
        <v>20</v>
      </c>
      <c r="AH8" s="94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25">
      <c r="A9" s="30">
        <v>10</v>
      </c>
      <c r="B9" s="33" t="s">
        <v>22</v>
      </c>
      <c r="C9" s="41">
        <f>SUM(C10:C13)</f>
        <v>6</v>
      </c>
      <c r="D9" s="42">
        <f>SUM(D10:D13)</f>
        <v>0.9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96"/>
      <c r="V9" s="97"/>
      <c r="W9" s="97"/>
      <c r="X9" s="97"/>
      <c r="Y9" s="97"/>
      <c r="Z9" s="98"/>
      <c r="AA9" s="99"/>
      <c r="AB9" s="100"/>
      <c r="AC9" s="97"/>
      <c r="AD9" s="97"/>
      <c r="AE9" s="97"/>
      <c r="AF9" s="98"/>
      <c r="AG9" s="98"/>
      <c r="AH9" s="99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25">
      <c r="A10" s="12">
        <v>101</v>
      </c>
      <c r="B10" s="43" t="s">
        <v>12</v>
      </c>
      <c r="C10" s="47" t="s">
        <v>56</v>
      </c>
      <c r="D10" s="84"/>
      <c r="E10" s="48">
        <v>1</v>
      </c>
      <c r="F10" s="88" t="s">
        <v>51</v>
      </c>
      <c r="G10" s="53"/>
      <c r="H10" s="54"/>
      <c r="I10" s="87">
        <v>8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101"/>
      <c r="V10" s="102"/>
      <c r="W10" s="103"/>
      <c r="X10" s="103"/>
      <c r="Y10" s="104"/>
      <c r="Z10" s="104"/>
      <c r="AA10" s="105"/>
      <c r="AB10" s="101"/>
      <c r="AC10" s="102"/>
      <c r="AD10" s="103"/>
      <c r="AE10" s="103"/>
      <c r="AF10" s="104"/>
      <c r="AG10" s="104"/>
      <c r="AH10" s="105"/>
      <c r="AI10" s="53"/>
      <c r="AJ10" s="54"/>
      <c r="AK10" s="55"/>
      <c r="AL10" s="55"/>
      <c r="AM10" s="56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5">
      <c r="A11" s="11">
        <v>102</v>
      </c>
      <c r="B11" s="44" t="s">
        <v>40</v>
      </c>
      <c r="C11" s="49">
        <v>1</v>
      </c>
      <c r="D11" s="83">
        <f>SUM(G11:BJ11)</f>
        <v>0.4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>
        <v>0.4</v>
      </c>
      <c r="Q11" s="61"/>
      <c r="R11" s="56"/>
      <c r="S11" s="57"/>
      <c r="T11" s="58" t="s">
        <v>5</v>
      </c>
      <c r="U11" s="106"/>
      <c r="V11" s="107"/>
      <c r="W11" s="108"/>
      <c r="X11" s="108"/>
      <c r="Y11" s="104"/>
      <c r="Z11" s="104"/>
      <c r="AA11" s="105"/>
      <c r="AB11" s="106"/>
      <c r="AC11" s="107"/>
      <c r="AD11" s="108"/>
      <c r="AE11" s="108"/>
      <c r="AF11" s="104"/>
      <c r="AG11" s="104"/>
      <c r="AH11" s="105"/>
      <c r="AI11" s="59"/>
      <c r="AJ11" s="60"/>
      <c r="AK11" s="61"/>
      <c r="AL11" s="61"/>
      <c r="AM11" s="56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5">
      <c r="A12" s="11">
        <v>103</v>
      </c>
      <c r="B12" s="45" t="s">
        <v>23</v>
      </c>
      <c r="C12" s="49">
        <v>5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106"/>
      <c r="V12" s="107"/>
      <c r="W12" s="108"/>
      <c r="X12" s="108"/>
      <c r="Y12" s="104"/>
      <c r="Z12" s="104"/>
      <c r="AA12" s="105"/>
      <c r="AB12" s="106"/>
      <c r="AC12" s="107"/>
      <c r="AD12" s="108"/>
      <c r="AE12" s="108"/>
      <c r="AF12" s="104"/>
      <c r="AG12" s="104"/>
      <c r="AH12" s="105"/>
      <c r="AI12" s="59"/>
      <c r="AJ12" s="60"/>
      <c r="AK12" s="61"/>
      <c r="AL12" s="61"/>
      <c r="AM12" s="6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5">
      <c r="A13" s="11">
        <v>104</v>
      </c>
      <c r="B13" s="44" t="s">
        <v>54</v>
      </c>
      <c r="C13" s="49" t="s">
        <v>56</v>
      </c>
      <c r="D13" s="83"/>
      <c r="E13" s="50">
        <v>1</v>
      </c>
      <c r="F13" s="88" t="s">
        <v>53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106"/>
      <c r="V13" s="107"/>
      <c r="W13" s="103"/>
      <c r="X13" s="103"/>
      <c r="Y13" s="103"/>
      <c r="Z13" s="109"/>
      <c r="AA13" s="110"/>
      <c r="AB13" s="106"/>
      <c r="AC13" s="107"/>
      <c r="AD13" s="103"/>
      <c r="AE13" s="103"/>
      <c r="AF13" s="103"/>
      <c r="AG13" s="109"/>
      <c r="AH13" s="110"/>
      <c r="AI13" s="59"/>
      <c r="AJ13" s="60"/>
      <c r="AK13" s="55"/>
      <c r="AL13" s="55"/>
      <c r="AM13" s="55"/>
      <c r="AN13" s="66"/>
      <c r="AO13" s="67"/>
      <c r="AP13" s="59"/>
      <c r="AQ13" s="60"/>
      <c r="AR13" s="55"/>
      <c r="AS13" s="87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5">
      <c r="A14" s="30">
        <v>20</v>
      </c>
      <c r="B14" s="33" t="s">
        <v>11</v>
      </c>
      <c r="C14" s="41">
        <f>SUM(C15:C17)</f>
        <v>13</v>
      </c>
      <c r="D14" s="42">
        <f>SUM(D15:D17)</f>
        <v>2.75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96"/>
      <c r="V14" s="97"/>
      <c r="W14" s="97"/>
      <c r="X14" s="97"/>
      <c r="Y14" s="97"/>
      <c r="Z14" s="98"/>
      <c r="AA14" s="99"/>
      <c r="AB14" s="100"/>
      <c r="AC14" s="97"/>
      <c r="AD14" s="97"/>
      <c r="AE14" s="97"/>
      <c r="AF14" s="98"/>
      <c r="AG14" s="98"/>
      <c r="AH14" s="99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25">
      <c r="A15" s="12">
        <v>201</v>
      </c>
      <c r="B15" s="46" t="s">
        <v>34</v>
      </c>
      <c r="C15" s="49">
        <v>3</v>
      </c>
      <c r="D15" s="83">
        <f>SUM(G15:BJ15)</f>
        <v>2.75</v>
      </c>
      <c r="E15" s="50"/>
      <c r="F15" s="89" t="s">
        <v>52</v>
      </c>
      <c r="G15" s="53"/>
      <c r="H15" s="54"/>
      <c r="I15" s="68"/>
      <c r="J15" s="87">
        <v>1</v>
      </c>
      <c r="K15" s="63">
        <v>0.75</v>
      </c>
      <c r="L15" s="57"/>
      <c r="M15" s="58"/>
      <c r="N15" s="53"/>
      <c r="O15" s="54"/>
      <c r="P15" s="63">
        <v>1</v>
      </c>
      <c r="Q15" s="55"/>
      <c r="R15" s="56"/>
      <c r="S15" s="57"/>
      <c r="T15" s="58"/>
      <c r="U15" s="101"/>
      <c r="V15" s="102"/>
      <c r="W15" s="103"/>
      <c r="X15" s="103"/>
      <c r="Y15" s="104"/>
      <c r="Z15" s="104"/>
      <c r="AA15" s="105"/>
      <c r="AB15" s="101"/>
      <c r="AC15" s="102"/>
      <c r="AD15" s="103"/>
      <c r="AE15" s="103"/>
      <c r="AF15" s="104"/>
      <c r="AG15" s="104"/>
      <c r="AH15" s="105"/>
      <c r="AI15" s="53"/>
      <c r="AJ15" s="54"/>
      <c r="AK15" s="55"/>
      <c r="AL15" s="55"/>
      <c r="AM15" s="56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5">
      <c r="A16" s="12">
        <v>202</v>
      </c>
      <c r="B16" s="46" t="s">
        <v>35</v>
      </c>
      <c r="C16" s="49">
        <v>10</v>
      </c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63"/>
      <c r="R16" s="63"/>
      <c r="S16" s="57"/>
      <c r="T16" s="58"/>
      <c r="U16" s="106"/>
      <c r="V16" s="107"/>
      <c r="W16" s="103"/>
      <c r="X16" s="103"/>
      <c r="Y16" s="104"/>
      <c r="Z16" s="104"/>
      <c r="AA16" s="105"/>
      <c r="AB16" s="106"/>
      <c r="AC16" s="107"/>
      <c r="AD16" s="103"/>
      <c r="AE16" s="103"/>
      <c r="AF16" s="104"/>
      <c r="AG16" s="104"/>
      <c r="AH16" s="105"/>
      <c r="AI16" s="59"/>
      <c r="AJ16" s="60"/>
      <c r="AK16" s="55"/>
      <c r="AL16" s="55"/>
      <c r="AM16" s="56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111"/>
      <c r="V17" s="112"/>
      <c r="W17" s="103"/>
      <c r="X17" s="103"/>
      <c r="Y17" s="104"/>
      <c r="Z17" s="104"/>
      <c r="AA17" s="105"/>
      <c r="AB17" s="111"/>
      <c r="AC17" s="112"/>
      <c r="AD17" s="103"/>
      <c r="AE17" s="103"/>
      <c r="AF17" s="104"/>
      <c r="AG17" s="104"/>
      <c r="AH17" s="105"/>
      <c r="AI17" s="69"/>
      <c r="AJ17" s="70"/>
      <c r="AK17" s="55"/>
      <c r="AL17" s="55"/>
      <c r="AM17" s="56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25">
      <c r="A18" s="30">
        <v>30</v>
      </c>
      <c r="B18" s="33" t="s">
        <v>9</v>
      </c>
      <c r="C18" s="41">
        <f>SUM(C19:C30)</f>
        <v>139</v>
      </c>
      <c r="D18" s="42">
        <f>SUM(D19:D30)</f>
        <v>21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96"/>
      <c r="V18" s="97"/>
      <c r="W18" s="97"/>
      <c r="X18" s="97"/>
      <c r="Y18" s="97"/>
      <c r="Z18" s="98"/>
      <c r="AA18" s="99"/>
      <c r="AB18" s="100"/>
      <c r="AC18" s="97"/>
      <c r="AD18" s="97"/>
      <c r="AE18" s="97"/>
      <c r="AF18" s="98"/>
      <c r="AG18" s="98"/>
      <c r="AH18" s="99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25">
      <c r="A19" s="12">
        <v>301</v>
      </c>
      <c r="B19" s="46" t="s">
        <v>41</v>
      </c>
      <c r="C19" s="49"/>
      <c r="D19" s="83">
        <f>SUM(G19:BJ19)</f>
        <v>0.5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>
        <v>0.5</v>
      </c>
      <c r="Q19" s="55"/>
      <c r="R19" s="56"/>
      <c r="S19" s="57"/>
      <c r="T19" s="58"/>
      <c r="U19" s="101"/>
      <c r="V19" s="102"/>
      <c r="W19" s="103"/>
      <c r="X19" s="103"/>
      <c r="Y19" s="104"/>
      <c r="Z19" s="104"/>
      <c r="AA19" s="105"/>
      <c r="AB19" s="101"/>
      <c r="AC19" s="102"/>
      <c r="AD19" s="103"/>
      <c r="AE19" s="103"/>
      <c r="AF19" s="104"/>
      <c r="AG19" s="104"/>
      <c r="AH19" s="105"/>
      <c r="AI19" s="53"/>
      <c r="AJ19" s="54"/>
      <c r="AK19" s="55"/>
      <c r="AL19" s="55"/>
      <c r="AM19" s="56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5">
      <c r="A20" s="12">
        <v>302</v>
      </c>
      <c r="B20" s="46" t="s">
        <v>55</v>
      </c>
      <c r="C20" s="49">
        <v>30</v>
      </c>
      <c r="D20" s="83">
        <f t="shared" ref="D20:D30" si="0">SUM(G20:BJ20)</f>
        <v>15</v>
      </c>
      <c r="E20" s="50"/>
      <c r="F20" s="51"/>
      <c r="G20" s="59"/>
      <c r="H20" s="60"/>
      <c r="I20" s="55"/>
      <c r="J20" s="90">
        <v>7</v>
      </c>
      <c r="K20" s="91">
        <v>7</v>
      </c>
      <c r="L20" s="57"/>
      <c r="M20" s="58"/>
      <c r="N20" s="59"/>
      <c r="O20" s="60"/>
      <c r="P20" s="55">
        <v>1</v>
      </c>
      <c r="Q20" s="55"/>
      <c r="R20" s="56"/>
      <c r="S20" s="57"/>
      <c r="T20" s="58"/>
      <c r="U20" s="106"/>
      <c r="V20" s="107"/>
      <c r="W20" s="103"/>
      <c r="X20" s="103"/>
      <c r="Y20" s="104"/>
      <c r="Z20" s="104"/>
      <c r="AA20" s="105"/>
      <c r="AB20" s="106"/>
      <c r="AC20" s="107"/>
      <c r="AD20" s="103"/>
      <c r="AE20" s="103"/>
      <c r="AF20" s="104"/>
      <c r="AG20" s="104"/>
      <c r="AH20" s="105"/>
      <c r="AI20" s="59"/>
      <c r="AJ20" s="60"/>
      <c r="AK20" s="55"/>
      <c r="AL20" s="55"/>
      <c r="AM20" s="56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5">
      <c r="A21" s="12">
        <v>303</v>
      </c>
      <c r="B21" s="46" t="s">
        <v>24</v>
      </c>
      <c r="C21" s="49">
        <v>20</v>
      </c>
      <c r="D21" s="83">
        <f t="shared" si="0"/>
        <v>5.5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3">
        <v>5.5</v>
      </c>
      <c r="Q21" s="63"/>
      <c r="R21" s="63"/>
      <c r="S21" s="57"/>
      <c r="T21" s="58"/>
      <c r="U21" s="106"/>
      <c r="V21" s="107"/>
      <c r="W21" s="104"/>
      <c r="X21" s="104"/>
      <c r="Y21" s="104"/>
      <c r="Z21" s="104"/>
      <c r="AA21" s="105"/>
      <c r="AB21" s="106"/>
      <c r="AC21" s="107"/>
      <c r="AD21" s="103"/>
      <c r="AE21" s="103"/>
      <c r="AF21" s="104"/>
      <c r="AG21" s="104"/>
      <c r="AH21" s="105"/>
      <c r="AI21" s="59"/>
      <c r="AJ21" s="60"/>
      <c r="AK21" s="55"/>
      <c r="AL21" s="55"/>
      <c r="AM21" s="56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5">
      <c r="A22" s="12">
        <v>304</v>
      </c>
      <c r="B22" s="46" t="s">
        <v>25</v>
      </c>
      <c r="C22" s="49">
        <v>5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63"/>
      <c r="R22" s="63"/>
      <c r="S22" s="57"/>
      <c r="T22" s="58"/>
      <c r="U22" s="106"/>
      <c r="V22" s="107"/>
      <c r="W22" s="103"/>
      <c r="X22" s="104"/>
      <c r="Y22" s="104"/>
      <c r="Z22" s="104"/>
      <c r="AA22" s="105"/>
      <c r="AB22" s="106"/>
      <c r="AC22" s="107"/>
      <c r="AD22" s="103"/>
      <c r="AE22" s="103"/>
      <c r="AF22" s="104"/>
      <c r="AG22" s="104"/>
      <c r="AH22" s="105"/>
      <c r="AI22" s="59"/>
      <c r="AJ22" s="60"/>
      <c r="AK22" s="63"/>
      <c r="AL22" s="63"/>
      <c r="AM22" s="56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5">
      <c r="A23" s="12">
        <v>305</v>
      </c>
      <c r="B23" s="46" t="s">
        <v>26</v>
      </c>
      <c r="C23" s="49">
        <v>30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106"/>
      <c r="V23" s="107"/>
      <c r="W23" s="104"/>
      <c r="X23" s="104"/>
      <c r="Y23" s="104"/>
      <c r="Z23" s="104"/>
      <c r="AA23" s="105"/>
      <c r="AB23" s="106"/>
      <c r="AC23" s="107"/>
      <c r="AD23" s="104"/>
      <c r="AE23" s="104"/>
      <c r="AF23" s="104"/>
      <c r="AG23" s="104"/>
      <c r="AH23" s="105"/>
      <c r="AI23" s="59"/>
      <c r="AJ23" s="60"/>
      <c r="AK23" s="63"/>
      <c r="AL23" s="63"/>
      <c r="AM23" s="63"/>
      <c r="AN23" s="57"/>
      <c r="AO23" s="58"/>
      <c r="AP23" s="59"/>
      <c r="AQ23" s="60"/>
      <c r="AR23" s="63"/>
      <c r="AS23" s="63"/>
      <c r="AT23" s="63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5">
      <c r="A24" s="12">
        <v>306</v>
      </c>
      <c r="B24" s="46" t="s">
        <v>27</v>
      </c>
      <c r="C24" s="49">
        <v>16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56"/>
      <c r="S24" s="57"/>
      <c r="T24" s="58"/>
      <c r="U24" s="106"/>
      <c r="V24" s="107"/>
      <c r="W24" s="103"/>
      <c r="X24" s="103"/>
      <c r="Y24" s="104"/>
      <c r="Z24" s="104"/>
      <c r="AA24" s="105"/>
      <c r="AB24" s="106"/>
      <c r="AC24" s="107"/>
      <c r="AD24" s="104"/>
      <c r="AE24" s="104"/>
      <c r="AF24" s="104"/>
      <c r="AG24" s="104"/>
      <c r="AH24" s="105"/>
      <c r="AI24" s="59"/>
      <c r="AJ24" s="60"/>
      <c r="AK24" s="55"/>
      <c r="AL24" s="63"/>
      <c r="AM24" s="63"/>
      <c r="AN24" s="57"/>
      <c r="AO24" s="58"/>
      <c r="AP24" s="59"/>
      <c r="AQ24" s="60"/>
      <c r="AR24" s="63"/>
      <c r="AS24" s="63"/>
      <c r="AT24" s="63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5">
      <c r="A25" s="12">
        <v>307</v>
      </c>
      <c r="B25" s="46" t="s">
        <v>28</v>
      </c>
      <c r="C25" s="49">
        <v>8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106"/>
      <c r="V25" s="107"/>
      <c r="W25" s="103"/>
      <c r="X25" s="103"/>
      <c r="Y25" s="104"/>
      <c r="Z25" s="104"/>
      <c r="AA25" s="105"/>
      <c r="AB25" s="106"/>
      <c r="AC25" s="107"/>
      <c r="AD25" s="103"/>
      <c r="AE25" s="103"/>
      <c r="AF25" s="104"/>
      <c r="AG25" s="104"/>
      <c r="AH25" s="105"/>
      <c r="AI25" s="59"/>
      <c r="AJ25" s="60"/>
      <c r="AK25" s="55"/>
      <c r="AL25" s="55"/>
      <c r="AM25" s="56"/>
      <c r="AN25" s="57"/>
      <c r="AO25" s="58"/>
      <c r="AP25" s="59"/>
      <c r="AQ25" s="60"/>
      <c r="AR25" s="63"/>
      <c r="AS25" s="63"/>
      <c r="AT25" s="63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5">
      <c r="A26" s="12">
        <v>308</v>
      </c>
      <c r="B26" s="46" t="s">
        <v>29</v>
      </c>
      <c r="C26" s="49">
        <v>30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106"/>
      <c r="V26" s="107"/>
      <c r="W26" s="103"/>
      <c r="X26" s="103"/>
      <c r="Y26" s="104"/>
      <c r="Z26" s="104"/>
      <c r="AA26" s="105"/>
      <c r="AB26" s="106"/>
      <c r="AC26" s="107"/>
      <c r="AD26" s="103"/>
      <c r="AE26" s="103"/>
      <c r="AF26" s="104"/>
      <c r="AG26" s="104"/>
      <c r="AH26" s="105"/>
      <c r="AI26" s="59"/>
      <c r="AJ26" s="60"/>
      <c r="AK26" s="55"/>
      <c r="AL26" s="55"/>
      <c r="AM26" s="56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5">
      <c r="A27" s="12">
        <v>309</v>
      </c>
      <c r="B27" s="46"/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106"/>
      <c r="V27" s="107"/>
      <c r="W27" s="103"/>
      <c r="X27" s="103"/>
      <c r="Y27" s="104"/>
      <c r="Z27" s="104"/>
      <c r="AA27" s="105"/>
      <c r="AB27" s="106"/>
      <c r="AC27" s="107"/>
      <c r="AD27" s="103"/>
      <c r="AE27" s="103"/>
      <c r="AF27" s="104"/>
      <c r="AG27" s="104"/>
      <c r="AH27" s="105"/>
      <c r="AI27" s="59"/>
      <c r="AJ27" s="60"/>
      <c r="AK27" s="55"/>
      <c r="AL27" s="55"/>
      <c r="AM27" s="56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5">
      <c r="A28" s="12">
        <v>310</v>
      </c>
      <c r="B28" s="46"/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106"/>
      <c r="V28" s="107"/>
      <c r="W28" s="103"/>
      <c r="X28" s="103"/>
      <c r="Y28" s="104"/>
      <c r="Z28" s="104"/>
      <c r="AA28" s="105"/>
      <c r="AB28" s="106"/>
      <c r="AC28" s="107"/>
      <c r="AD28" s="103"/>
      <c r="AE28" s="103"/>
      <c r="AF28" s="104"/>
      <c r="AG28" s="104"/>
      <c r="AH28" s="105"/>
      <c r="AI28" s="59"/>
      <c r="AJ28" s="60"/>
      <c r="AK28" s="55"/>
      <c r="AL28" s="55"/>
      <c r="AM28" s="56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5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113"/>
      <c r="V29" s="114"/>
      <c r="W29" s="103"/>
      <c r="X29" s="103"/>
      <c r="Y29" s="104"/>
      <c r="Z29" s="104"/>
      <c r="AA29" s="105"/>
      <c r="AB29" s="113"/>
      <c r="AC29" s="114"/>
      <c r="AD29" s="103"/>
      <c r="AE29" s="103"/>
      <c r="AF29" s="104"/>
      <c r="AG29" s="104"/>
      <c r="AH29" s="105"/>
      <c r="AI29" s="71"/>
      <c r="AJ29" s="72"/>
      <c r="AK29" s="55"/>
      <c r="AL29" s="55"/>
      <c r="AM29" s="56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2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111"/>
      <c r="V30" s="112"/>
      <c r="W30" s="103"/>
      <c r="X30" s="103"/>
      <c r="Y30" s="104"/>
      <c r="Z30" s="104"/>
      <c r="AA30" s="105"/>
      <c r="AB30" s="111"/>
      <c r="AC30" s="112"/>
      <c r="AD30" s="103"/>
      <c r="AE30" s="103"/>
      <c r="AF30" s="104"/>
      <c r="AG30" s="104"/>
      <c r="AH30" s="105"/>
      <c r="AI30" s="69"/>
      <c r="AJ30" s="70"/>
      <c r="AK30" s="55"/>
      <c r="AL30" s="55"/>
      <c r="AM30" s="56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25">
      <c r="A31" s="30">
        <v>40</v>
      </c>
      <c r="B31" s="33" t="s">
        <v>7</v>
      </c>
      <c r="C31" s="41">
        <f>SUM(C32:C35)</f>
        <v>17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96"/>
      <c r="V31" s="97"/>
      <c r="W31" s="97"/>
      <c r="X31" s="97"/>
      <c r="Y31" s="97"/>
      <c r="Z31" s="98"/>
      <c r="AA31" s="99"/>
      <c r="AB31" s="100"/>
      <c r="AC31" s="97"/>
      <c r="AD31" s="97"/>
      <c r="AE31" s="97"/>
      <c r="AF31" s="98"/>
      <c r="AG31" s="98"/>
      <c r="AH31" s="99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25">
      <c r="A32" s="12">
        <v>401</v>
      </c>
      <c r="B32" s="46" t="s">
        <v>30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101"/>
      <c r="V32" s="102"/>
      <c r="W32" s="103"/>
      <c r="X32" s="103"/>
      <c r="Y32" s="104"/>
      <c r="Z32" s="104"/>
      <c r="AA32" s="105"/>
      <c r="AB32" s="101"/>
      <c r="AC32" s="102"/>
      <c r="AD32" s="103"/>
      <c r="AE32" s="103"/>
      <c r="AF32" s="104"/>
      <c r="AG32" s="104"/>
      <c r="AH32" s="105"/>
      <c r="AI32" s="53"/>
      <c r="AJ32" s="54"/>
      <c r="AK32" s="63"/>
      <c r="AL32" s="63"/>
      <c r="AM32" s="63"/>
      <c r="AN32" s="57"/>
      <c r="AO32" s="58"/>
      <c r="AP32" s="53"/>
      <c r="AQ32" s="54"/>
      <c r="AR32" s="63"/>
      <c r="AS32" s="63"/>
      <c r="AT32" s="63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5">
      <c r="A33" s="12">
        <v>402</v>
      </c>
      <c r="B33" s="46" t="s">
        <v>32</v>
      </c>
      <c r="C33" s="49">
        <v>5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106"/>
      <c r="V33" s="107"/>
      <c r="W33" s="103"/>
      <c r="X33" s="103"/>
      <c r="Y33" s="104"/>
      <c r="Z33" s="104"/>
      <c r="AA33" s="105"/>
      <c r="AB33" s="106"/>
      <c r="AC33" s="107"/>
      <c r="AD33" s="103"/>
      <c r="AE33" s="103"/>
      <c r="AF33" s="104"/>
      <c r="AG33" s="104"/>
      <c r="AH33" s="105"/>
      <c r="AI33" s="59"/>
      <c r="AJ33" s="60"/>
      <c r="AK33" s="63"/>
      <c r="AL33" s="63"/>
      <c r="AM33" s="63"/>
      <c r="AN33" s="57"/>
      <c r="AO33" s="58"/>
      <c r="AP33" s="59"/>
      <c r="AQ33" s="60"/>
      <c r="AR33" s="63"/>
      <c r="AS33" s="63"/>
      <c r="AT33" s="63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5">
      <c r="A34" s="12">
        <v>403</v>
      </c>
      <c r="B34" s="46" t="s">
        <v>31</v>
      </c>
      <c r="C34" s="49">
        <v>10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63"/>
      <c r="R34" s="63"/>
      <c r="S34" s="57"/>
      <c r="T34" s="58"/>
      <c r="U34" s="106"/>
      <c r="V34" s="107"/>
      <c r="W34" s="103"/>
      <c r="X34" s="103"/>
      <c r="Y34" s="104"/>
      <c r="Z34" s="104"/>
      <c r="AA34" s="105"/>
      <c r="AB34" s="106"/>
      <c r="AC34" s="107"/>
      <c r="AD34" s="103"/>
      <c r="AE34" s="103"/>
      <c r="AF34" s="104"/>
      <c r="AG34" s="104"/>
      <c r="AH34" s="105"/>
      <c r="AI34" s="59"/>
      <c r="AJ34" s="60"/>
      <c r="AK34" s="63"/>
      <c r="AL34" s="63"/>
      <c r="AM34" s="63"/>
      <c r="AN34" s="57"/>
      <c r="AO34" s="58"/>
      <c r="AP34" s="59"/>
      <c r="AQ34" s="60"/>
      <c r="AR34" s="63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111"/>
      <c r="V35" s="112"/>
      <c r="W35" s="103"/>
      <c r="X35" s="103"/>
      <c r="Y35" s="104"/>
      <c r="Z35" s="104"/>
      <c r="AA35" s="105"/>
      <c r="AB35" s="111"/>
      <c r="AC35" s="112"/>
      <c r="AD35" s="103"/>
      <c r="AE35" s="103"/>
      <c r="AF35" s="104"/>
      <c r="AG35" s="104"/>
      <c r="AH35" s="105"/>
      <c r="AI35" s="69"/>
      <c r="AJ35" s="70"/>
      <c r="AK35" s="55"/>
      <c r="AL35" s="55"/>
      <c r="AM35" s="56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2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96"/>
      <c r="V36" s="97"/>
      <c r="W36" s="97"/>
      <c r="X36" s="97"/>
      <c r="Y36" s="97"/>
      <c r="Z36" s="98"/>
      <c r="AA36" s="99"/>
      <c r="AB36" s="100"/>
      <c r="AC36" s="97"/>
      <c r="AD36" s="97"/>
      <c r="AE36" s="97"/>
      <c r="AF36" s="98"/>
      <c r="AG36" s="98"/>
      <c r="AH36" s="99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25">
      <c r="A37" s="12">
        <v>501</v>
      </c>
      <c r="B37" s="46" t="s">
        <v>33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101"/>
      <c r="V37" s="102"/>
      <c r="W37" s="103"/>
      <c r="X37" s="103"/>
      <c r="Y37" s="104"/>
      <c r="Z37" s="104"/>
      <c r="AA37" s="105"/>
      <c r="AB37" s="101"/>
      <c r="AC37" s="102"/>
      <c r="AD37" s="103"/>
      <c r="AE37" s="103"/>
      <c r="AF37" s="104"/>
      <c r="AG37" s="104"/>
      <c r="AH37" s="105"/>
      <c r="AI37" s="53"/>
      <c r="AJ37" s="54"/>
      <c r="AK37" s="55"/>
      <c r="AL37" s="55"/>
      <c r="AM37" s="56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111"/>
      <c r="V38" s="112"/>
      <c r="W38" s="103"/>
      <c r="X38" s="103"/>
      <c r="Y38" s="104"/>
      <c r="Z38" s="104"/>
      <c r="AA38" s="105"/>
      <c r="AB38" s="111"/>
      <c r="AC38" s="112"/>
      <c r="AD38" s="103"/>
      <c r="AE38" s="103"/>
      <c r="AF38" s="104"/>
      <c r="AG38" s="104"/>
      <c r="AH38" s="105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2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96"/>
      <c r="V39" s="97"/>
      <c r="W39" s="97"/>
      <c r="X39" s="97"/>
      <c r="Y39" s="97"/>
      <c r="Z39" s="98"/>
      <c r="AA39" s="99"/>
      <c r="AB39" s="100"/>
      <c r="AC39" s="97"/>
      <c r="AD39" s="97"/>
      <c r="AE39" s="97"/>
      <c r="AF39" s="98"/>
      <c r="AG39" s="98"/>
      <c r="AH39" s="99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25">
      <c r="A40" s="12">
        <v>601</v>
      </c>
      <c r="B40" s="46" t="s">
        <v>37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101"/>
      <c r="V40" s="102"/>
      <c r="W40" s="103"/>
      <c r="X40" s="103"/>
      <c r="Y40" s="104"/>
      <c r="Z40" s="104"/>
      <c r="AA40" s="105"/>
      <c r="AB40" s="101"/>
      <c r="AC40" s="102"/>
      <c r="AD40" s="103"/>
      <c r="AE40" s="103"/>
      <c r="AF40" s="104"/>
      <c r="AG40" s="104"/>
      <c r="AH40" s="105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5">
      <c r="A41" s="12">
        <v>602</v>
      </c>
      <c r="B41" s="46" t="s">
        <v>38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106"/>
      <c r="V41" s="107"/>
      <c r="W41" s="103"/>
      <c r="X41" s="103"/>
      <c r="Y41" s="104"/>
      <c r="Z41" s="104"/>
      <c r="AA41" s="105"/>
      <c r="AB41" s="106"/>
      <c r="AC41" s="107"/>
      <c r="AD41" s="103"/>
      <c r="AE41" s="103"/>
      <c r="AF41" s="104"/>
      <c r="AG41" s="104"/>
      <c r="AH41" s="105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111"/>
      <c r="V42" s="112"/>
      <c r="W42" s="103"/>
      <c r="X42" s="103"/>
      <c r="Y42" s="104"/>
      <c r="Z42" s="104"/>
      <c r="AA42" s="105"/>
      <c r="AB42" s="111"/>
      <c r="AC42" s="112"/>
      <c r="AD42" s="103"/>
      <c r="AE42" s="103"/>
      <c r="AF42" s="104"/>
      <c r="AG42" s="104"/>
      <c r="AH42" s="105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">
      <c r="A43" s="35"/>
      <c r="B43" s="36" t="s">
        <v>6</v>
      </c>
      <c r="C43" s="37">
        <f>C39+C36+C31+C18+C14+C9</f>
        <v>175</v>
      </c>
      <c r="D43" s="37">
        <f>D39+D36+D31+D18+D14+D9</f>
        <v>24.65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8</v>
      </c>
      <c r="K43" s="39">
        <f t="shared" si="3"/>
        <v>8.25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8.4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5" t="s">
        <v>13</v>
      </c>
      <c r="B2" s="126"/>
      <c r="C2" s="79" t="s">
        <v>14</v>
      </c>
      <c r="D2" s="79" t="s">
        <v>15</v>
      </c>
    </row>
    <row r="3" spans="1:6" ht="16.5" thickTop="1" thickBot="1" x14ac:dyDescent="0.25">
      <c r="A3" s="123" t="str">
        <f>Zeitplanung!B9</f>
        <v>Administration, Planung</v>
      </c>
      <c r="B3" s="124"/>
      <c r="C3" s="80">
        <f>Zeitplanung!C9</f>
        <v>6</v>
      </c>
      <c r="D3" s="80">
        <f>Zeitplanung!D9</f>
        <v>0.9</v>
      </c>
      <c r="E3" s="82"/>
      <c r="F3" s="81"/>
    </row>
    <row r="4" spans="1:6" ht="16.5" thickTop="1" thickBot="1" x14ac:dyDescent="0.25">
      <c r="A4" s="123" t="str">
        <f>Zeitplanung!B14</f>
        <v>Analyse &amp; Design</v>
      </c>
      <c r="B4" s="124"/>
      <c r="C4" s="80">
        <f>Zeitplanung!C14</f>
        <v>13</v>
      </c>
      <c r="D4" s="80">
        <f>Zeitplanung!D14</f>
        <v>2.75</v>
      </c>
      <c r="E4" s="82"/>
      <c r="F4" s="81"/>
    </row>
    <row r="5" spans="1:6" ht="16.5" thickTop="1" thickBot="1" x14ac:dyDescent="0.25">
      <c r="A5" s="123" t="str">
        <f>Zeitplanung!B18</f>
        <v>Implementation</v>
      </c>
      <c r="B5" s="124"/>
      <c r="C5" s="80">
        <f>Zeitplanung!C18</f>
        <v>139</v>
      </c>
      <c r="D5" s="80">
        <f>Zeitplanung!D18</f>
        <v>21</v>
      </c>
      <c r="E5" s="82"/>
      <c r="F5" s="81"/>
    </row>
    <row r="6" spans="1:6" ht="16.5" thickTop="1" thickBot="1" x14ac:dyDescent="0.25">
      <c r="A6" s="123" t="str">
        <f>Zeitplanung!B31</f>
        <v>Testen</v>
      </c>
      <c r="B6" s="124"/>
      <c r="C6" s="80">
        <f>Zeitplanung!C31</f>
        <v>17</v>
      </c>
      <c r="D6" s="80">
        <f>Zeitplanung!D31</f>
        <v>0</v>
      </c>
      <c r="F6" s="81"/>
    </row>
    <row r="7" spans="1:6" ht="16.5" thickTop="1" thickBot="1" x14ac:dyDescent="0.25">
      <c r="A7" s="123" t="str">
        <f>Zeitplanung!B36</f>
        <v>Diverses</v>
      </c>
      <c r="B7" s="124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25">
      <c r="A8" s="123" t="str">
        <f>Zeitplanung!B39</f>
        <v>Abschluss</v>
      </c>
      <c r="B8" s="124"/>
      <c r="C8" s="80">
        <f>Zeitplanung!C39</f>
        <v>0</v>
      </c>
      <c r="D8" s="80">
        <f>Zeitplanung!D39</f>
        <v>0</v>
      </c>
      <c r="F8" s="81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Nicola_BLJv2</cp:lastModifiedBy>
  <cp:lastPrinted>2010-05-10T16:47:38Z</cp:lastPrinted>
  <dcterms:created xsi:type="dcterms:W3CDTF">1999-11-03T07:20:44Z</dcterms:created>
  <dcterms:modified xsi:type="dcterms:W3CDTF">2019-12-11T16:00:54Z</dcterms:modified>
</cp:coreProperties>
</file>