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соревнования\нояб 2022\"/>
    </mc:Choice>
  </mc:AlternateContent>
  <xr:revisionPtr revIDLastSave="0" documentId="13_ncr:1_{09DCEB79-0ED5-4625-A2CE-890C7D234EF2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свод" sheetId="1" r:id="rId1"/>
    <sheet name="регистрация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" i="1" l="1"/>
  <c r="K45" i="1"/>
  <c r="K52" i="1"/>
  <c r="K44" i="1"/>
  <c r="K16" i="1"/>
  <c r="K15" i="1"/>
  <c r="K14" i="1"/>
  <c r="K13" i="1"/>
  <c r="K12" i="1"/>
  <c r="K11" i="1"/>
  <c r="K26" i="1"/>
  <c r="K25" i="1"/>
  <c r="K24" i="1"/>
  <c r="K35" i="1"/>
  <c r="K34" i="1"/>
  <c r="K51" i="1"/>
  <c r="K50" i="1"/>
  <c r="K49" i="1"/>
  <c r="K47" i="1"/>
  <c r="K61" i="1"/>
  <c r="K60" i="1"/>
  <c r="K71" i="1"/>
  <c r="K70" i="1"/>
  <c r="K69" i="1"/>
  <c r="A69" i="1"/>
  <c r="A60" i="1"/>
  <c r="A43" i="1"/>
  <c r="A34" i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12" i="1"/>
  <c r="A13" i="1" s="1"/>
  <c r="K48" i="1" l="1"/>
  <c r="K43" i="1"/>
  <c r="A70" i="1"/>
  <c r="A71" i="1" s="1"/>
  <c r="A61" i="1"/>
  <c r="A44" i="1"/>
  <c r="A45" i="1" s="1"/>
  <c r="A46" i="1" s="1"/>
  <c r="A47" i="1" s="1"/>
  <c r="A48" i="1" s="1"/>
  <c r="A49" i="1" s="1"/>
  <c r="A50" i="1" s="1"/>
  <c r="A51" i="1" s="1"/>
  <c r="A52" i="1" s="1"/>
  <c r="A35" i="1"/>
  <c r="A14" i="1"/>
  <c r="A15" i="1" s="1"/>
  <c r="A16" i="1" s="1"/>
  <c r="A24" i="1" s="1"/>
  <c r="A25" i="1" s="1"/>
  <c r="A26" i="1" s="1"/>
</calcChain>
</file>

<file path=xl/sharedStrings.xml><?xml version="1.0" encoding="utf-8"?>
<sst xmlns="http://schemas.openxmlformats.org/spreadsheetml/2006/main" count="212" uniqueCount="66">
  <si>
    <t>№ п/п</t>
  </si>
  <si>
    <t>ФИО спортсмена</t>
  </si>
  <si>
    <t>балл</t>
  </si>
  <si>
    <t>место</t>
  </si>
  <si>
    <t>результат соревнований</t>
  </si>
  <si>
    <t>результат</t>
  </si>
  <si>
    <t>Регистрация участников соревнований</t>
  </si>
  <si>
    <t>г. Чита</t>
  </si>
  <si>
    <t>Рабочий протокол</t>
  </si>
  <si>
    <t>время</t>
  </si>
  <si>
    <t>Президент РСОО «Функциональное многоборье Забайкальского края</t>
  </si>
  <si>
    <t>Ответственный секретарь соревнований</t>
  </si>
  <si>
    <t>Д.С. Седов</t>
  </si>
  <si>
    <t>Г.В. Азарова</t>
  </si>
  <si>
    <t>"ТУРНИР СОЛИДАРНОСТИ"</t>
  </si>
  <si>
    <t>ТУРНИР СОЛИДАРНОСТИ</t>
  </si>
  <si>
    <r>
      <t xml:space="preserve">(категория спортсменов: </t>
    </r>
    <r>
      <rPr>
        <i/>
        <sz val="16"/>
        <color theme="1"/>
        <rFont val="Calibri"/>
        <family val="2"/>
        <charset val="204"/>
        <scheme val="minor"/>
      </rPr>
      <t>атлет, любитель, новичок</t>
    </r>
    <r>
      <rPr>
        <sz val="16"/>
        <color theme="1"/>
        <rFont val="Calibri"/>
        <family val="2"/>
        <charset val="204"/>
        <scheme val="minor"/>
      </rPr>
      <t>)</t>
    </r>
  </si>
  <si>
    <t>ФИО</t>
  </si>
  <si>
    <r>
      <t xml:space="preserve">Категория 
</t>
    </r>
    <r>
      <rPr>
        <i/>
        <sz val="14"/>
        <color theme="1"/>
        <rFont val="Calibri"/>
        <family val="2"/>
        <charset val="204"/>
        <scheme val="minor"/>
      </rPr>
      <t>(атлет, любитель, новичок)</t>
    </r>
  </si>
  <si>
    <r>
      <t xml:space="preserve">Клуб </t>
    </r>
    <r>
      <rPr>
        <i/>
        <sz val="14"/>
        <color theme="1"/>
        <rFont val="Calibri"/>
        <family val="2"/>
        <charset val="204"/>
        <scheme val="minor"/>
      </rPr>
      <t>(при наличии)</t>
    </r>
  </si>
  <si>
    <t>1 задание</t>
  </si>
  <si>
    <t>2 задание</t>
  </si>
  <si>
    <t>"04" ноября 2022 год</t>
  </si>
  <si>
    <t>Подгорбунский Максим</t>
  </si>
  <si>
    <t>Пронченко Алина</t>
  </si>
  <si>
    <t>Байрус Халк</t>
  </si>
  <si>
    <t>Новичок</t>
  </si>
  <si>
    <t>Новикова Яна</t>
  </si>
  <si>
    <t>Гончарук Татьяна</t>
  </si>
  <si>
    <t>Xfit</t>
  </si>
  <si>
    <t>Кошкарова Кристина</t>
  </si>
  <si>
    <t>ArkFit</t>
  </si>
  <si>
    <t>Комиссарова Лилиана</t>
  </si>
  <si>
    <t>Озерская Татьяна</t>
  </si>
  <si>
    <t>Кибарев Роман</t>
  </si>
  <si>
    <t>Пляскин Семен</t>
  </si>
  <si>
    <t>Гурулев Александр</t>
  </si>
  <si>
    <t>Бумеранг</t>
  </si>
  <si>
    <t>Исайкина Надежда</t>
  </si>
  <si>
    <t>Моцар Анастасия</t>
  </si>
  <si>
    <t>Бостон</t>
  </si>
  <si>
    <t>Любитель</t>
  </si>
  <si>
    <t>Баташев Александр</t>
  </si>
  <si>
    <t>Филиппов Максим</t>
  </si>
  <si>
    <t>Зуенков Андрей</t>
  </si>
  <si>
    <t>Воробьев Евгений</t>
  </si>
  <si>
    <t>Шевляков Владислав</t>
  </si>
  <si>
    <t>Тимофеев Андрей</t>
  </si>
  <si>
    <t>Смирнов Алексей</t>
  </si>
  <si>
    <t>Чевычалов Игорь</t>
  </si>
  <si>
    <t>Герасименко Дмитрий</t>
  </si>
  <si>
    <t>Достовалова Виктория</t>
  </si>
  <si>
    <t>Чипизубова Людмила</t>
  </si>
  <si>
    <t>Халецкий Алексей</t>
  </si>
  <si>
    <t>Бурков Николай</t>
  </si>
  <si>
    <t>Светликов Артем</t>
  </si>
  <si>
    <t>Атлет</t>
  </si>
  <si>
    <t>«04» ноября 2022 г.</t>
  </si>
  <si>
    <t>"Атлеты", мужчины</t>
  </si>
  <si>
    <t>"Атлеты", женщины</t>
  </si>
  <si>
    <t>"Любители", мужчины</t>
  </si>
  <si>
    <t>"Любители", женщины</t>
  </si>
  <si>
    <t>Кибарев Роман (38 лет)</t>
  </si>
  <si>
    <t>Пляскин Семен (35 лет)</t>
  </si>
  <si>
    <t>"Новички", мужчины</t>
  </si>
  <si>
    <t>"Новички", 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</si>
</sst>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3"/>
      <color rgb="FF00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7" fillId="4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0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</cellXfs>
  <cellStyles count="3">
    <cellStyle name="60% — акцент2 2" xfId="2" xr:uid="{00000000-0005-0000-0000-000001000000}"/>
    <cellStyle name="Нейтральный 2" xfId="1" xr:uid="{00000000-0005-0000-0000-000002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6"/>
  <sheetViews>
    <sheetView tabSelected="1" topLeftCell="A53" zoomScale="60" zoomScaleNormal="60" workbookViewId="0">
      <selection activeCell="B43" sqref="B43:L52"/>
    </sheetView>
  </sheetViews>
  <sheetFormatPr defaultRowHeight="15" x14ac:dyDescent="0.25"/>
  <cols>
    <col min="1" max="1" width="7.5703125" style="1" customWidth="1"/>
    <col min="2" max="2" width="75.85546875" style="1" customWidth="1"/>
    <col min="3" max="10" width="16.5703125" style="1" customWidth="1"/>
    <col min="11" max="12" width="21.7109375" style="1" customWidth="1"/>
    <col min="13" max="16384" width="9.140625" style="1"/>
  </cols>
  <sheetData>
    <row r="1" spans="1:12" ht="26.25" x14ac:dyDescent="0.25">
      <c r="A1" s="53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3" spans="1:12" s="9" customFormat="1" ht="26.25" x14ac:dyDescent="0.25">
      <c r="A3" s="9" t="s">
        <v>57</v>
      </c>
      <c r="L3" s="9" t="s">
        <v>7</v>
      </c>
    </row>
    <row r="4" spans="1:12" s="2" customFormat="1" ht="28.5" customHeight="1" x14ac:dyDescent="0.25">
      <c r="A4" s="43" t="s">
        <v>8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s="2" customFormat="1" ht="28.5" customHeight="1" x14ac:dyDescent="0.25">
      <c r="A5" s="44" t="s">
        <v>65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21" x14ac:dyDescent="0.25">
      <c r="A6" s="45" t="s">
        <v>16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ht="2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ht="15.75" thickBot="1" x14ac:dyDescent="0.3"/>
    <row r="9" spans="1:12" s="3" customFormat="1" ht="27" customHeight="1" x14ac:dyDescent="0.25">
      <c r="A9" s="50" t="s">
        <v>0</v>
      </c>
      <c r="B9" s="48" t="s">
        <v>17</v>
      </c>
      <c r="C9" s="48" t="s">
        <v>20</v>
      </c>
      <c r="D9" s="48"/>
      <c r="E9" s="48"/>
      <c r="F9" s="52"/>
      <c r="G9" s="48" t="s">
        <v>21</v>
      </c>
      <c r="H9" s="48"/>
      <c r="I9" s="48"/>
      <c r="J9" s="52"/>
      <c r="K9" s="46" t="s">
        <v>4</v>
      </c>
      <c r="L9" s="47"/>
    </row>
    <row r="10" spans="1:12" s="3" customFormat="1" ht="34.5" customHeight="1" thickBot="1" x14ac:dyDescent="0.3">
      <c r="A10" s="51"/>
      <c r="B10" s="49"/>
      <c r="C10" s="16" t="s">
        <v>9</v>
      </c>
      <c r="D10" s="16" t="s">
        <v>5</v>
      </c>
      <c r="E10" s="16" t="s">
        <v>3</v>
      </c>
      <c r="F10" s="18" t="s">
        <v>2</v>
      </c>
      <c r="G10" s="16" t="s">
        <v>9</v>
      </c>
      <c r="H10" s="16" t="s">
        <v>5</v>
      </c>
      <c r="I10" s="16" t="s">
        <v>3</v>
      </c>
      <c r="J10" s="18" t="s">
        <v>2</v>
      </c>
      <c r="K10" s="22" t="s">
        <v>2</v>
      </c>
      <c r="L10" s="17" t="s">
        <v>3</v>
      </c>
    </row>
    <row r="11" spans="1:12" s="6" customFormat="1" ht="80.25" customHeight="1" x14ac:dyDescent="0.25">
      <c r="A11" s="23">
        <v>1</v>
      </c>
      <c r="B11" s="5" t="s">
        <v>24</v>
      </c>
      <c r="C11" s="5">
        <v>2.0299999999999998</v>
      </c>
      <c r="D11" s="5"/>
      <c r="E11" s="5">
        <v>3</v>
      </c>
      <c r="F11" s="19">
        <v>90</v>
      </c>
      <c r="G11" s="5">
        <v>1.36</v>
      </c>
      <c r="H11" s="5"/>
      <c r="I11" s="5">
        <v>5</v>
      </c>
      <c r="J11" s="19">
        <v>80</v>
      </c>
      <c r="K11" s="23">
        <f>J11+F11</f>
        <v>170</v>
      </c>
      <c r="L11" s="24">
        <v>3</v>
      </c>
    </row>
    <row r="12" spans="1:12" s="6" customFormat="1" ht="80.25" customHeight="1" x14ac:dyDescent="0.25">
      <c r="A12" s="25">
        <f>A11+1</f>
        <v>2</v>
      </c>
      <c r="B12" s="7" t="s">
        <v>27</v>
      </c>
      <c r="C12" s="7">
        <v>1.56</v>
      </c>
      <c r="D12" s="7"/>
      <c r="E12" s="7">
        <v>1</v>
      </c>
      <c r="F12" s="20">
        <v>100</v>
      </c>
      <c r="G12" s="61">
        <v>1.2</v>
      </c>
      <c r="H12" s="61"/>
      <c r="I12" s="7">
        <v>1</v>
      </c>
      <c r="J12" s="20">
        <v>100</v>
      </c>
      <c r="K12" s="25">
        <f>J12+F12</f>
        <v>200</v>
      </c>
      <c r="L12" s="62">
        <v>1</v>
      </c>
    </row>
    <row r="13" spans="1:12" s="6" customFormat="1" ht="80.25" customHeight="1" x14ac:dyDescent="0.25">
      <c r="A13" s="27">
        <f t="shared" ref="A13:A26" si="0">A12+1</f>
        <v>3</v>
      </c>
      <c r="B13" s="4" t="s">
        <v>28</v>
      </c>
      <c r="C13" s="4">
        <v>2.08</v>
      </c>
      <c r="D13" s="4"/>
      <c r="E13" s="4">
        <v>4</v>
      </c>
      <c r="F13" s="21">
        <v>85</v>
      </c>
      <c r="G13" s="4">
        <v>1.44</v>
      </c>
      <c r="H13" s="4"/>
      <c r="I13" s="4">
        <v>6</v>
      </c>
      <c r="J13" s="21">
        <v>75</v>
      </c>
      <c r="K13" s="27">
        <f>J13+F13</f>
        <v>160</v>
      </c>
      <c r="L13" s="28">
        <v>6</v>
      </c>
    </row>
    <row r="14" spans="1:12" s="6" customFormat="1" ht="80.25" customHeight="1" x14ac:dyDescent="0.25">
      <c r="A14" s="25">
        <f>A13+1</f>
        <v>4</v>
      </c>
      <c r="B14" s="7" t="s">
        <v>30</v>
      </c>
      <c r="C14" s="7">
        <v>2.11</v>
      </c>
      <c r="D14" s="7"/>
      <c r="E14" s="7">
        <v>6</v>
      </c>
      <c r="F14" s="20">
        <v>75</v>
      </c>
      <c r="G14" s="7">
        <v>1.23</v>
      </c>
      <c r="H14" s="7"/>
      <c r="I14" s="7">
        <v>2</v>
      </c>
      <c r="J14" s="20">
        <v>95</v>
      </c>
      <c r="K14" s="25">
        <f>J14+F14</f>
        <v>170</v>
      </c>
      <c r="L14" s="26">
        <v>3</v>
      </c>
    </row>
    <row r="15" spans="1:12" s="6" customFormat="1" ht="80.25" customHeight="1" x14ac:dyDescent="0.25">
      <c r="A15" s="27">
        <f t="shared" si="0"/>
        <v>5</v>
      </c>
      <c r="B15" s="4" t="s">
        <v>32</v>
      </c>
      <c r="C15" s="4">
        <v>2.09</v>
      </c>
      <c r="D15" s="4"/>
      <c r="E15" s="4">
        <v>5</v>
      </c>
      <c r="F15" s="21">
        <v>80</v>
      </c>
      <c r="G15" s="4">
        <v>1.27</v>
      </c>
      <c r="H15" s="4"/>
      <c r="I15" s="4">
        <v>4</v>
      </c>
      <c r="J15" s="21">
        <v>85</v>
      </c>
      <c r="K15" s="27">
        <f>J15+F15</f>
        <v>165</v>
      </c>
      <c r="L15" s="28">
        <v>5</v>
      </c>
    </row>
    <row r="16" spans="1:12" s="6" customFormat="1" ht="80.25" customHeight="1" x14ac:dyDescent="0.25">
      <c r="A16" s="25">
        <f t="shared" si="0"/>
        <v>6</v>
      </c>
      <c r="B16" s="7" t="s">
        <v>33</v>
      </c>
      <c r="C16" s="7">
        <v>1.57</v>
      </c>
      <c r="D16" s="7"/>
      <c r="E16" s="7">
        <v>2</v>
      </c>
      <c r="F16" s="20">
        <v>95</v>
      </c>
      <c r="G16" s="7">
        <v>1.24</v>
      </c>
      <c r="H16" s="7"/>
      <c r="I16" s="7">
        <v>3</v>
      </c>
      <c r="J16" s="20">
        <v>90</v>
      </c>
      <c r="K16" s="25">
        <f>J16+F16</f>
        <v>185</v>
      </c>
      <c r="L16" s="26">
        <v>2</v>
      </c>
    </row>
    <row r="17" spans="1:12" s="6" customFormat="1" ht="18.75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spans="1:12" s="2" customFormat="1" ht="28.5" customHeight="1" x14ac:dyDescent="0.25">
      <c r="A18" s="44" t="s">
        <v>64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2" ht="21" x14ac:dyDescent="0.25">
      <c r="A19" s="55" t="s">
        <v>16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ht="2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15.75" thickBot="1" x14ac:dyDescent="0.3"/>
    <row r="22" spans="1:12" s="3" customFormat="1" ht="27" customHeight="1" x14ac:dyDescent="0.25">
      <c r="A22" s="50" t="s">
        <v>0</v>
      </c>
      <c r="B22" s="48" t="s">
        <v>17</v>
      </c>
      <c r="C22" s="48" t="s">
        <v>20</v>
      </c>
      <c r="D22" s="48"/>
      <c r="E22" s="48"/>
      <c r="F22" s="52"/>
      <c r="G22" s="48" t="s">
        <v>21</v>
      </c>
      <c r="H22" s="48"/>
      <c r="I22" s="48"/>
      <c r="J22" s="52"/>
      <c r="K22" s="46" t="s">
        <v>4</v>
      </c>
      <c r="L22" s="47"/>
    </row>
    <row r="23" spans="1:12" s="3" customFormat="1" ht="34.5" customHeight="1" thickBot="1" x14ac:dyDescent="0.3">
      <c r="A23" s="51"/>
      <c r="B23" s="49"/>
      <c r="C23" s="16" t="s">
        <v>9</v>
      </c>
      <c r="D23" s="16"/>
      <c r="E23" s="16" t="s">
        <v>3</v>
      </c>
      <c r="F23" s="18" t="s">
        <v>2</v>
      </c>
      <c r="G23" s="16" t="s">
        <v>9</v>
      </c>
      <c r="H23" s="16"/>
      <c r="I23" s="16" t="s">
        <v>3</v>
      </c>
      <c r="J23" s="18" t="s">
        <v>2</v>
      </c>
      <c r="K23" s="22" t="s">
        <v>2</v>
      </c>
      <c r="L23" s="17" t="s">
        <v>3</v>
      </c>
    </row>
    <row r="24" spans="1:12" s="6" customFormat="1" ht="80.25" customHeight="1" x14ac:dyDescent="0.25">
      <c r="A24" s="27">
        <f t="shared" si="0"/>
        <v>1</v>
      </c>
      <c r="B24" s="4" t="s">
        <v>62</v>
      </c>
      <c r="C24" s="4">
        <v>2.13</v>
      </c>
      <c r="D24" s="4"/>
      <c r="E24" s="4">
        <v>2</v>
      </c>
      <c r="F24" s="21">
        <v>95</v>
      </c>
      <c r="G24" s="4">
        <v>2.23</v>
      </c>
      <c r="H24" s="4"/>
      <c r="I24" s="4">
        <v>3</v>
      </c>
      <c r="J24" s="21">
        <v>90</v>
      </c>
      <c r="K24" s="27">
        <f>J24+F24</f>
        <v>185</v>
      </c>
      <c r="L24" s="28">
        <v>2</v>
      </c>
    </row>
    <row r="25" spans="1:12" s="6" customFormat="1" ht="80.25" customHeight="1" x14ac:dyDescent="0.25">
      <c r="A25" s="25">
        <f t="shared" si="0"/>
        <v>2</v>
      </c>
      <c r="B25" s="7" t="s">
        <v>63</v>
      </c>
      <c r="C25" s="7">
        <v>2.54</v>
      </c>
      <c r="D25" s="7"/>
      <c r="E25" s="7">
        <v>3</v>
      </c>
      <c r="F25" s="20">
        <v>90</v>
      </c>
      <c r="G25" s="7">
        <v>2.0299999999999998</v>
      </c>
      <c r="H25" s="7"/>
      <c r="I25" s="7">
        <v>2</v>
      </c>
      <c r="J25" s="20">
        <v>95</v>
      </c>
      <c r="K25" s="25">
        <f>J25+F25</f>
        <v>185</v>
      </c>
      <c r="L25" s="26">
        <v>3</v>
      </c>
    </row>
    <row r="26" spans="1:12" s="6" customFormat="1" ht="80.25" customHeight="1" thickBot="1" x14ac:dyDescent="0.3">
      <c r="A26" s="29">
        <f t="shared" si="0"/>
        <v>3</v>
      </c>
      <c r="B26" s="38" t="s">
        <v>36</v>
      </c>
      <c r="C26" s="38">
        <v>1.49</v>
      </c>
      <c r="D26" s="38"/>
      <c r="E26" s="38">
        <v>1</v>
      </c>
      <c r="F26" s="39">
        <v>100</v>
      </c>
      <c r="G26" s="66">
        <v>1.4</v>
      </c>
      <c r="H26" s="66"/>
      <c r="I26" s="38">
        <v>1</v>
      </c>
      <c r="J26" s="39">
        <v>100</v>
      </c>
      <c r="K26" s="29">
        <f>J26+F26</f>
        <v>200</v>
      </c>
      <c r="L26" s="65">
        <v>1</v>
      </c>
    </row>
    <row r="27" spans="1:12" s="6" customFormat="1" ht="80.25" customHeight="1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1:12" s="2" customFormat="1" ht="28.5" customHeight="1" x14ac:dyDescent="0.25">
      <c r="A28" s="44" t="s">
        <v>61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ht="21" x14ac:dyDescent="0.25">
      <c r="A29" s="55" t="s">
        <v>16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12" ht="2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15.75" thickBot="1" x14ac:dyDescent="0.3"/>
    <row r="32" spans="1:12" s="3" customFormat="1" ht="27" customHeight="1" x14ac:dyDescent="0.25">
      <c r="A32" s="50" t="s">
        <v>0</v>
      </c>
      <c r="B32" s="48" t="s">
        <v>17</v>
      </c>
      <c r="C32" s="48" t="s">
        <v>20</v>
      </c>
      <c r="D32" s="48"/>
      <c r="E32" s="48"/>
      <c r="F32" s="52"/>
      <c r="G32" s="48" t="s">
        <v>21</v>
      </c>
      <c r="H32" s="48"/>
      <c r="I32" s="48"/>
      <c r="J32" s="52"/>
      <c r="K32" s="46" t="s">
        <v>4</v>
      </c>
      <c r="L32" s="47"/>
    </row>
    <row r="33" spans="1:12" s="3" customFormat="1" ht="34.5" customHeight="1" thickBot="1" x14ac:dyDescent="0.3">
      <c r="A33" s="51"/>
      <c r="B33" s="49"/>
      <c r="C33" s="16" t="s">
        <v>9</v>
      </c>
      <c r="D33" s="16"/>
      <c r="E33" s="16" t="s">
        <v>3</v>
      </c>
      <c r="F33" s="18" t="s">
        <v>2</v>
      </c>
      <c r="G33" s="16" t="s">
        <v>9</v>
      </c>
      <c r="H33" s="16"/>
      <c r="I33" s="16" t="s">
        <v>3</v>
      </c>
      <c r="J33" s="18" t="s">
        <v>2</v>
      </c>
      <c r="K33" s="22" t="s">
        <v>2</v>
      </c>
      <c r="L33" s="17" t="s">
        <v>3</v>
      </c>
    </row>
    <row r="34" spans="1:12" s="6" customFormat="1" ht="80.25" customHeight="1" x14ac:dyDescent="0.25">
      <c r="A34" s="27">
        <f t="shared" ref="A34" si="1">A33+1</f>
        <v>1</v>
      </c>
      <c r="B34" s="4" t="s">
        <v>38</v>
      </c>
      <c r="C34" s="4">
        <v>2.0099999999999998</v>
      </c>
      <c r="D34" s="4"/>
      <c r="E34" s="4">
        <v>2</v>
      </c>
      <c r="F34" s="21">
        <v>95</v>
      </c>
      <c r="G34" s="4">
        <v>1.46</v>
      </c>
      <c r="H34" s="4"/>
      <c r="I34" s="4">
        <v>2</v>
      </c>
      <c r="J34" s="21">
        <v>95</v>
      </c>
      <c r="K34" s="27">
        <f>J34+F34</f>
        <v>190</v>
      </c>
      <c r="L34" s="28">
        <v>2</v>
      </c>
    </row>
    <row r="35" spans="1:12" s="6" customFormat="1" ht="80.25" customHeight="1" x14ac:dyDescent="0.25">
      <c r="A35" s="25">
        <f>A34+1</f>
        <v>2</v>
      </c>
      <c r="B35" s="7" t="s">
        <v>39</v>
      </c>
      <c r="C35" s="7">
        <v>1.55</v>
      </c>
      <c r="D35" s="7"/>
      <c r="E35" s="7">
        <v>1</v>
      </c>
      <c r="F35" s="20">
        <v>100</v>
      </c>
      <c r="G35" s="7">
        <v>1.31</v>
      </c>
      <c r="H35" s="7"/>
      <c r="I35" s="7">
        <v>1</v>
      </c>
      <c r="J35" s="20">
        <v>100</v>
      </c>
      <c r="K35" s="25">
        <f>J35+F35</f>
        <v>200</v>
      </c>
      <c r="L35" s="62">
        <v>1</v>
      </c>
    </row>
    <row r="36" spans="1:12" s="6" customFormat="1" ht="80.25" customHeight="1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spans="1:12" s="2" customFormat="1" ht="28.5" customHeight="1" x14ac:dyDescent="0.25">
      <c r="A37" s="44" t="s">
        <v>60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 ht="21" x14ac:dyDescent="0.25">
      <c r="A38" s="55" t="s">
        <v>16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spans="1:12" ht="2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15.75" thickBot="1" x14ac:dyDescent="0.3"/>
    <row r="41" spans="1:12" s="3" customFormat="1" ht="27" customHeight="1" x14ac:dyDescent="0.25">
      <c r="A41" s="50" t="s">
        <v>0</v>
      </c>
      <c r="B41" s="48" t="s">
        <v>17</v>
      </c>
      <c r="C41" s="48" t="s">
        <v>20</v>
      </c>
      <c r="D41" s="48"/>
      <c r="E41" s="48"/>
      <c r="F41" s="52"/>
      <c r="G41" s="48" t="s">
        <v>21</v>
      </c>
      <c r="H41" s="48"/>
      <c r="I41" s="48"/>
      <c r="J41" s="52"/>
      <c r="K41" s="46" t="s">
        <v>4</v>
      </c>
      <c r="L41" s="47"/>
    </row>
    <row r="42" spans="1:12" s="3" customFormat="1" ht="34.5" customHeight="1" thickBot="1" x14ac:dyDescent="0.3">
      <c r="A42" s="51"/>
      <c r="B42" s="49"/>
      <c r="C42" s="16" t="s">
        <v>9</v>
      </c>
      <c r="D42" s="16"/>
      <c r="E42" s="16" t="s">
        <v>3</v>
      </c>
      <c r="F42" s="18" t="s">
        <v>2</v>
      </c>
      <c r="G42" s="16" t="s">
        <v>9</v>
      </c>
      <c r="H42" s="16"/>
      <c r="I42" s="16" t="s">
        <v>3</v>
      </c>
      <c r="J42" s="18" t="s">
        <v>2</v>
      </c>
      <c r="K42" s="22" t="s">
        <v>2</v>
      </c>
      <c r="L42" s="17" t="s">
        <v>3</v>
      </c>
    </row>
    <row r="43" spans="1:12" s="6" customFormat="1" ht="80.25" customHeight="1" x14ac:dyDescent="0.25">
      <c r="A43" s="27">
        <f t="shared" ref="A43" si="2">A42+1</f>
        <v>1</v>
      </c>
      <c r="B43" s="4" t="s">
        <v>23</v>
      </c>
      <c r="C43" s="4">
        <v>1.49</v>
      </c>
      <c r="D43" s="4"/>
      <c r="E43" s="4">
        <v>2</v>
      </c>
      <c r="F43" s="21">
        <v>95</v>
      </c>
      <c r="G43" s="63">
        <v>1.3</v>
      </c>
      <c r="H43" s="63"/>
      <c r="I43" s="4">
        <v>6</v>
      </c>
      <c r="J43" s="21">
        <v>75</v>
      </c>
      <c r="K43" s="27">
        <f>J43+F43</f>
        <v>170</v>
      </c>
      <c r="L43" s="60">
        <v>3</v>
      </c>
    </row>
    <row r="44" spans="1:12" s="6" customFormat="1" ht="80.25" customHeight="1" x14ac:dyDescent="0.25">
      <c r="A44" s="25">
        <f>A43+1</f>
        <v>2</v>
      </c>
      <c r="B44" s="7" t="s">
        <v>42</v>
      </c>
      <c r="C44" s="7">
        <v>2.0699999999999998</v>
      </c>
      <c r="D44" s="7"/>
      <c r="E44" s="7">
        <v>7</v>
      </c>
      <c r="F44" s="20">
        <v>73</v>
      </c>
      <c r="G44" s="61">
        <v>1.2</v>
      </c>
      <c r="H44" s="61"/>
      <c r="I44" s="7">
        <v>3</v>
      </c>
      <c r="J44" s="20">
        <v>90</v>
      </c>
      <c r="K44" s="25">
        <f>J44+F44</f>
        <v>163</v>
      </c>
      <c r="L44" s="26">
        <v>6</v>
      </c>
    </row>
    <row r="45" spans="1:12" s="6" customFormat="1" ht="80.25" customHeight="1" x14ac:dyDescent="0.25">
      <c r="A45" s="27">
        <f t="shared" ref="A45:A52" si="3">A44+1</f>
        <v>3</v>
      </c>
      <c r="B45" s="4" t="s">
        <v>43</v>
      </c>
      <c r="C45" s="4">
        <v>2.04</v>
      </c>
      <c r="D45" s="4"/>
      <c r="E45" s="4">
        <v>5</v>
      </c>
      <c r="F45" s="21">
        <v>80</v>
      </c>
      <c r="G45" s="4">
        <v>1.29</v>
      </c>
      <c r="H45" s="4"/>
      <c r="I45" s="4">
        <v>5</v>
      </c>
      <c r="J45" s="21">
        <v>80</v>
      </c>
      <c r="K45" s="27">
        <f>J45+F45</f>
        <v>160</v>
      </c>
      <c r="L45" s="28">
        <v>7</v>
      </c>
    </row>
    <row r="46" spans="1:12" s="6" customFormat="1" ht="80.25" customHeight="1" x14ac:dyDescent="0.25">
      <c r="A46" s="25">
        <f t="shared" si="3"/>
        <v>4</v>
      </c>
      <c r="B46" s="7" t="s">
        <v>44</v>
      </c>
      <c r="C46" s="7">
        <v>1.45</v>
      </c>
      <c r="D46" s="7"/>
      <c r="E46" s="7">
        <v>1</v>
      </c>
      <c r="F46" s="20">
        <v>100</v>
      </c>
      <c r="G46" s="61">
        <v>1.46</v>
      </c>
      <c r="H46" s="61"/>
      <c r="I46" s="7">
        <v>9</v>
      </c>
      <c r="J46" s="20">
        <v>69</v>
      </c>
      <c r="K46" s="25">
        <f>J46+F46</f>
        <v>169</v>
      </c>
      <c r="L46" s="26">
        <v>4</v>
      </c>
    </row>
    <row r="47" spans="1:12" s="6" customFormat="1" ht="80.25" customHeight="1" x14ac:dyDescent="0.25">
      <c r="A47" s="27">
        <f t="shared" si="3"/>
        <v>5</v>
      </c>
      <c r="B47" s="4" t="s">
        <v>45</v>
      </c>
      <c r="C47" s="4">
        <v>1.57</v>
      </c>
      <c r="D47" s="4"/>
      <c r="E47" s="4">
        <v>4</v>
      </c>
      <c r="F47" s="21">
        <v>85</v>
      </c>
      <c r="G47" s="4">
        <v>1.47</v>
      </c>
      <c r="H47" s="4"/>
      <c r="I47" s="4">
        <v>10</v>
      </c>
      <c r="J47" s="21">
        <v>67</v>
      </c>
      <c r="K47" s="27">
        <f>J47+F47</f>
        <v>152</v>
      </c>
      <c r="L47" s="28">
        <v>8</v>
      </c>
    </row>
    <row r="48" spans="1:12" s="6" customFormat="1" ht="80.25" customHeight="1" x14ac:dyDescent="0.25">
      <c r="A48" s="25">
        <f t="shared" si="3"/>
        <v>6</v>
      </c>
      <c r="B48" s="7" t="s">
        <v>46</v>
      </c>
      <c r="C48" s="7">
        <v>1.55</v>
      </c>
      <c r="D48" s="7"/>
      <c r="E48" s="7">
        <v>3</v>
      </c>
      <c r="F48" s="20">
        <v>90</v>
      </c>
      <c r="G48" s="7">
        <v>1.26</v>
      </c>
      <c r="H48" s="7"/>
      <c r="I48" s="7">
        <v>4</v>
      </c>
      <c r="J48" s="20">
        <v>85</v>
      </c>
      <c r="K48" s="25">
        <f>J48+F48</f>
        <v>175</v>
      </c>
      <c r="L48" s="62">
        <v>1</v>
      </c>
    </row>
    <row r="49" spans="1:12" s="6" customFormat="1" ht="80.25" customHeight="1" x14ac:dyDescent="0.25">
      <c r="A49" s="27">
        <f t="shared" si="3"/>
        <v>7</v>
      </c>
      <c r="B49" s="4" t="s">
        <v>47</v>
      </c>
      <c r="C49" s="63">
        <v>2.1</v>
      </c>
      <c r="D49" s="63"/>
      <c r="E49" s="4">
        <v>8</v>
      </c>
      <c r="F49" s="21">
        <v>71</v>
      </c>
      <c r="G49" s="4">
        <v>1.19</v>
      </c>
      <c r="H49" s="4"/>
      <c r="I49" s="4">
        <v>1</v>
      </c>
      <c r="J49" s="21">
        <v>100</v>
      </c>
      <c r="K49" s="27">
        <f>J49+F49</f>
        <v>171</v>
      </c>
      <c r="L49" s="60">
        <v>2</v>
      </c>
    </row>
    <row r="50" spans="1:12" s="6" customFormat="1" ht="80.25" customHeight="1" x14ac:dyDescent="0.25">
      <c r="A50" s="25">
        <f t="shared" si="3"/>
        <v>8</v>
      </c>
      <c r="B50" s="7" t="s">
        <v>48</v>
      </c>
      <c r="C50" s="7">
        <v>2.0499999999999998</v>
      </c>
      <c r="D50" s="7"/>
      <c r="E50" s="7">
        <v>6</v>
      </c>
      <c r="F50" s="20">
        <v>75</v>
      </c>
      <c r="G50" s="7">
        <v>1.32</v>
      </c>
      <c r="H50" s="7"/>
      <c r="I50" s="7">
        <v>8</v>
      </c>
      <c r="J50" s="20">
        <v>71</v>
      </c>
      <c r="K50" s="25">
        <f>J50+F50</f>
        <v>146</v>
      </c>
      <c r="L50" s="26">
        <v>9</v>
      </c>
    </row>
    <row r="51" spans="1:12" s="6" customFormat="1" ht="80.25" customHeight="1" x14ac:dyDescent="0.25">
      <c r="A51" s="27">
        <f t="shared" si="3"/>
        <v>9</v>
      </c>
      <c r="B51" s="4" t="s">
        <v>49</v>
      </c>
      <c r="C51" s="4">
        <v>2.23</v>
      </c>
      <c r="D51" s="4"/>
      <c r="E51" s="4">
        <v>10</v>
      </c>
      <c r="F51" s="21">
        <v>67</v>
      </c>
      <c r="G51" s="4">
        <v>1.19</v>
      </c>
      <c r="H51" s="4"/>
      <c r="I51" s="4">
        <v>1</v>
      </c>
      <c r="J51" s="21">
        <v>100</v>
      </c>
      <c r="K51" s="27">
        <f>J51+F51</f>
        <v>167</v>
      </c>
      <c r="L51" s="28">
        <v>5</v>
      </c>
    </row>
    <row r="52" spans="1:12" s="6" customFormat="1" ht="80.25" customHeight="1" thickBot="1" x14ac:dyDescent="0.3">
      <c r="A52" s="56">
        <f t="shared" si="3"/>
        <v>10</v>
      </c>
      <c r="B52" s="57" t="s">
        <v>50</v>
      </c>
      <c r="C52" s="57">
        <v>2.2200000000000002</v>
      </c>
      <c r="D52" s="57"/>
      <c r="E52" s="57">
        <v>9</v>
      </c>
      <c r="F52" s="58">
        <v>69</v>
      </c>
      <c r="G52" s="64">
        <v>1.4</v>
      </c>
      <c r="H52" s="64"/>
      <c r="I52" s="57">
        <v>9</v>
      </c>
      <c r="J52" s="58">
        <v>69</v>
      </c>
      <c r="K52" s="56">
        <f>J52+F52</f>
        <v>138</v>
      </c>
      <c r="L52" s="59">
        <v>10</v>
      </c>
    </row>
    <row r="53" spans="1:12" s="6" customFormat="1" ht="80.25" customHeight="1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spans="1:12" s="2" customFormat="1" ht="28.5" customHeight="1" x14ac:dyDescent="0.25">
      <c r="A54" s="44" t="s">
        <v>59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2" ht="21" x14ac:dyDescent="0.25">
      <c r="A55" s="55" t="s">
        <v>16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spans="1:12" ht="2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15.75" thickBot="1" x14ac:dyDescent="0.3"/>
    <row r="58" spans="1:12" s="3" customFormat="1" ht="27" customHeight="1" x14ac:dyDescent="0.25">
      <c r="A58" s="50" t="s">
        <v>0</v>
      </c>
      <c r="B58" s="48" t="s">
        <v>17</v>
      </c>
      <c r="C58" s="48" t="s">
        <v>20</v>
      </c>
      <c r="D58" s="48"/>
      <c r="E58" s="48"/>
      <c r="F58" s="52"/>
      <c r="G58" s="48" t="s">
        <v>21</v>
      </c>
      <c r="H58" s="48"/>
      <c r="I58" s="48"/>
      <c r="J58" s="52"/>
      <c r="K58" s="46" t="s">
        <v>4</v>
      </c>
      <c r="L58" s="47"/>
    </row>
    <row r="59" spans="1:12" s="3" customFormat="1" ht="34.5" customHeight="1" thickBot="1" x14ac:dyDescent="0.3">
      <c r="A59" s="51"/>
      <c r="B59" s="49"/>
      <c r="C59" s="16" t="s">
        <v>9</v>
      </c>
      <c r="D59" s="16"/>
      <c r="E59" s="16" t="s">
        <v>3</v>
      </c>
      <c r="F59" s="18" t="s">
        <v>2</v>
      </c>
      <c r="G59" s="16" t="s">
        <v>9</v>
      </c>
      <c r="H59" s="16"/>
      <c r="I59" s="16" t="s">
        <v>3</v>
      </c>
      <c r="J59" s="18" t="s">
        <v>2</v>
      </c>
      <c r="K59" s="22" t="s">
        <v>2</v>
      </c>
      <c r="L59" s="17" t="s">
        <v>3</v>
      </c>
    </row>
    <row r="60" spans="1:12" s="6" customFormat="1" ht="80.25" customHeight="1" x14ac:dyDescent="0.25">
      <c r="A60" s="27">
        <f t="shared" ref="A60" si="4">A59+1</f>
        <v>1</v>
      </c>
      <c r="B60" s="4" t="s">
        <v>51</v>
      </c>
      <c r="C60" s="4">
        <v>2.36</v>
      </c>
      <c r="D60" s="4"/>
      <c r="E60" s="4">
        <v>1</v>
      </c>
      <c r="F60" s="21">
        <v>100</v>
      </c>
      <c r="G60" s="4">
        <v>1.26</v>
      </c>
      <c r="H60" s="4"/>
      <c r="I60" s="4">
        <v>1</v>
      </c>
      <c r="J60" s="21">
        <v>100</v>
      </c>
      <c r="K60" s="27">
        <f>J60+F60</f>
        <v>200</v>
      </c>
      <c r="L60" s="60">
        <v>1</v>
      </c>
    </row>
    <row r="61" spans="1:12" s="6" customFormat="1" ht="80.25" customHeight="1" thickBot="1" x14ac:dyDescent="0.3">
      <c r="A61" s="56">
        <f>A60+1</f>
        <v>2</v>
      </c>
      <c r="B61" s="57" t="s">
        <v>52</v>
      </c>
      <c r="C61" s="57">
        <v>2.44</v>
      </c>
      <c r="D61" s="57"/>
      <c r="E61" s="57">
        <v>2</v>
      </c>
      <c r="F61" s="58">
        <v>95</v>
      </c>
      <c r="G61" s="57">
        <v>1.54</v>
      </c>
      <c r="H61" s="57"/>
      <c r="I61" s="57">
        <v>2</v>
      </c>
      <c r="J61" s="58">
        <v>95</v>
      </c>
      <c r="K61" s="56">
        <f>J61+F61</f>
        <v>190</v>
      </c>
      <c r="L61" s="59">
        <v>2</v>
      </c>
    </row>
    <row r="62" spans="1:12" s="6" customFormat="1" ht="80.25" customHeight="1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1:12" s="2" customFormat="1" ht="28.5" customHeight="1" x14ac:dyDescent="0.25">
      <c r="A63" s="44" t="s">
        <v>58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12" ht="21" x14ac:dyDescent="0.25">
      <c r="A64" s="55" t="s">
        <v>16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1:12" ht="2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15.75" thickBot="1" x14ac:dyDescent="0.3"/>
    <row r="67" spans="1:12" s="3" customFormat="1" ht="27" customHeight="1" x14ac:dyDescent="0.25">
      <c r="A67" s="50" t="s">
        <v>0</v>
      </c>
      <c r="B67" s="48" t="s">
        <v>17</v>
      </c>
      <c r="C67" s="48" t="s">
        <v>20</v>
      </c>
      <c r="D67" s="48"/>
      <c r="E67" s="48"/>
      <c r="F67" s="52"/>
      <c r="G67" s="48" t="s">
        <v>21</v>
      </c>
      <c r="H67" s="48"/>
      <c r="I67" s="48"/>
      <c r="J67" s="52"/>
      <c r="K67" s="46" t="s">
        <v>4</v>
      </c>
      <c r="L67" s="47"/>
    </row>
    <row r="68" spans="1:12" s="3" customFormat="1" ht="34.5" customHeight="1" thickBot="1" x14ac:dyDescent="0.3">
      <c r="A68" s="51"/>
      <c r="B68" s="49"/>
      <c r="C68" s="16" t="s">
        <v>9</v>
      </c>
      <c r="D68" s="16"/>
      <c r="E68" s="16" t="s">
        <v>3</v>
      </c>
      <c r="F68" s="18" t="s">
        <v>2</v>
      </c>
      <c r="G68" s="16" t="s">
        <v>9</v>
      </c>
      <c r="H68" s="16"/>
      <c r="I68" s="16" t="s">
        <v>3</v>
      </c>
      <c r="J68" s="18" t="s">
        <v>2</v>
      </c>
      <c r="K68" s="22" t="s">
        <v>2</v>
      </c>
      <c r="L68" s="17" t="s">
        <v>3</v>
      </c>
    </row>
    <row r="69" spans="1:12" s="6" customFormat="1" ht="80.25" customHeight="1" x14ac:dyDescent="0.25">
      <c r="A69" s="27">
        <f t="shared" ref="A69" si="5">A68+1</f>
        <v>1</v>
      </c>
      <c r="B69" s="4" t="s">
        <v>53</v>
      </c>
      <c r="C69" s="4">
        <v>3.07</v>
      </c>
      <c r="D69" s="4"/>
      <c r="E69" s="4">
        <v>2</v>
      </c>
      <c r="F69" s="21">
        <v>95</v>
      </c>
      <c r="G69" s="4">
        <v>5.12</v>
      </c>
      <c r="H69" s="4"/>
      <c r="I69" s="4">
        <v>2</v>
      </c>
      <c r="J69" s="21">
        <v>95</v>
      </c>
      <c r="K69" s="27">
        <f>J69+F69</f>
        <v>190</v>
      </c>
      <c r="L69" s="28">
        <v>2</v>
      </c>
    </row>
    <row r="70" spans="1:12" s="6" customFormat="1" ht="80.25" customHeight="1" x14ac:dyDescent="0.25">
      <c r="A70" s="25">
        <f>A69+1</f>
        <v>2</v>
      </c>
      <c r="B70" s="7" t="s">
        <v>54</v>
      </c>
      <c r="C70" s="7">
        <v>3.21</v>
      </c>
      <c r="D70" s="7"/>
      <c r="E70" s="7">
        <v>3</v>
      </c>
      <c r="F70" s="20">
        <v>90</v>
      </c>
      <c r="G70" s="61">
        <v>7</v>
      </c>
      <c r="H70" s="61"/>
      <c r="I70" s="7">
        <v>3</v>
      </c>
      <c r="J70" s="20">
        <v>90</v>
      </c>
      <c r="K70" s="25">
        <f>J70+F70</f>
        <v>180</v>
      </c>
      <c r="L70" s="26">
        <v>3</v>
      </c>
    </row>
    <row r="71" spans="1:12" s="6" customFormat="1" ht="80.25" customHeight="1" x14ac:dyDescent="0.25">
      <c r="A71" s="27">
        <f t="shared" ref="A71" si="6">A70+1</f>
        <v>3</v>
      </c>
      <c r="B71" s="4" t="s">
        <v>55</v>
      </c>
      <c r="C71" s="4">
        <v>2.41</v>
      </c>
      <c r="D71" s="4"/>
      <c r="E71" s="4">
        <v>1</v>
      </c>
      <c r="F71" s="21">
        <v>100</v>
      </c>
      <c r="G71" s="4">
        <v>4.07</v>
      </c>
      <c r="H71" s="4"/>
      <c r="I71" s="4">
        <v>1</v>
      </c>
      <c r="J71" s="21">
        <v>100</v>
      </c>
      <c r="K71" s="27">
        <f>J71+F71</f>
        <v>200</v>
      </c>
      <c r="L71" s="60">
        <v>1</v>
      </c>
    </row>
    <row r="72" spans="1:12" ht="47.2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1:12" s="8" customFormat="1" ht="70.5" customHeight="1" x14ac:dyDescent="0.4">
      <c r="A73" s="40" t="s">
        <v>10</v>
      </c>
      <c r="B73" s="40"/>
      <c r="C73" s="40"/>
      <c r="D73" s="36"/>
      <c r="E73" s="41"/>
      <c r="F73" s="41"/>
      <c r="G73" s="41"/>
      <c r="H73" s="37"/>
      <c r="I73" s="12"/>
      <c r="J73" s="15" t="s">
        <v>12</v>
      </c>
    </row>
    <row r="74" spans="1:12" s="8" customFormat="1" ht="70.5" customHeight="1" x14ac:dyDescent="0.4">
      <c r="A74" s="40"/>
      <c r="B74" s="40"/>
      <c r="C74" s="40"/>
      <c r="D74" s="36"/>
      <c r="E74" s="42"/>
      <c r="F74" s="42"/>
      <c r="G74" s="42"/>
      <c r="H74" s="37"/>
      <c r="I74" s="12"/>
      <c r="J74" s="12"/>
    </row>
    <row r="75" spans="1:12" s="8" customFormat="1" ht="70.5" customHeight="1" x14ac:dyDescent="0.4">
      <c r="A75" s="40" t="s">
        <v>11</v>
      </c>
      <c r="B75" s="40"/>
      <c r="C75" s="40"/>
      <c r="D75" s="36"/>
      <c r="E75" s="41"/>
      <c r="F75" s="41"/>
      <c r="G75" s="41"/>
      <c r="H75" s="37"/>
      <c r="I75" s="12"/>
      <c r="J75" s="15" t="s">
        <v>13</v>
      </c>
    </row>
    <row r="76" spans="1:12" s="8" customFormat="1" ht="70.5" customHeight="1" x14ac:dyDescent="0.25">
      <c r="A76" s="12"/>
      <c r="B76" s="12"/>
      <c r="C76" s="12"/>
      <c r="D76" s="37"/>
      <c r="E76" s="42"/>
      <c r="F76" s="42"/>
      <c r="G76" s="14"/>
      <c r="H76" s="37"/>
      <c r="I76" s="12"/>
    </row>
  </sheetData>
  <mergeCells count="51">
    <mergeCell ref="E73:G73"/>
    <mergeCell ref="E74:G74"/>
    <mergeCell ref="E75:G75"/>
    <mergeCell ref="A63:L63"/>
    <mergeCell ref="A64:L64"/>
    <mergeCell ref="A67:A68"/>
    <mergeCell ref="B67:B68"/>
    <mergeCell ref="C67:F67"/>
    <mergeCell ref="G67:J67"/>
    <mergeCell ref="K67:L67"/>
    <mergeCell ref="A54:L54"/>
    <mergeCell ref="A55:L55"/>
    <mergeCell ref="A58:A59"/>
    <mergeCell ref="B58:B59"/>
    <mergeCell ref="C58:F58"/>
    <mergeCell ref="G58:J58"/>
    <mergeCell ref="K58:L58"/>
    <mergeCell ref="G32:J32"/>
    <mergeCell ref="K32:L32"/>
    <mergeCell ref="A37:L37"/>
    <mergeCell ref="A38:L38"/>
    <mergeCell ref="A41:A42"/>
    <mergeCell ref="B41:B42"/>
    <mergeCell ref="C41:F41"/>
    <mergeCell ref="G41:J41"/>
    <mergeCell ref="K41:L41"/>
    <mergeCell ref="A1:L1"/>
    <mergeCell ref="A73:C73"/>
    <mergeCell ref="A74:C74"/>
    <mergeCell ref="A18:L18"/>
    <mergeCell ref="A19:L19"/>
    <mergeCell ref="A22:A23"/>
    <mergeCell ref="B22:B23"/>
    <mergeCell ref="C22:F22"/>
    <mergeCell ref="G22:J22"/>
    <mergeCell ref="K22:L22"/>
    <mergeCell ref="A28:L28"/>
    <mergeCell ref="A29:L29"/>
    <mergeCell ref="A32:A33"/>
    <mergeCell ref="B32:B33"/>
    <mergeCell ref="A75:C75"/>
    <mergeCell ref="E76:F76"/>
    <mergeCell ref="A4:L4"/>
    <mergeCell ref="A5:L5"/>
    <mergeCell ref="A6:L6"/>
    <mergeCell ref="K9:L9"/>
    <mergeCell ref="B9:B10"/>
    <mergeCell ref="A9:A10"/>
    <mergeCell ref="C9:F9"/>
    <mergeCell ref="G9:J9"/>
    <mergeCell ref="C32:F32"/>
  </mergeCells>
  <pageMargins left="0.31496062992125984" right="0.31496062992125984" top="0.35433070866141736" bottom="0.35433070866141736" header="0" footer="0"/>
  <pageSetup paperSize="9" scale="3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1"/>
  <sheetViews>
    <sheetView topLeftCell="A26" zoomScale="70" zoomScaleNormal="70" workbookViewId="0">
      <selection activeCell="B29" sqref="B29:B31"/>
    </sheetView>
  </sheetViews>
  <sheetFormatPr defaultRowHeight="26.25" x14ac:dyDescent="0.25"/>
  <cols>
    <col min="1" max="1" width="12" style="31" customWidth="1"/>
    <col min="2" max="2" width="101.140625" style="31" customWidth="1"/>
    <col min="3" max="3" width="54.7109375" style="31" customWidth="1"/>
    <col min="4" max="4" width="39.42578125" style="31" customWidth="1"/>
    <col min="5" max="16384" width="9.140625" style="31"/>
  </cols>
  <sheetData>
    <row r="1" spans="1:4" s="13" customFormat="1" ht="28.5" customHeight="1" x14ac:dyDescent="0.25">
      <c r="A1" s="43" t="s">
        <v>6</v>
      </c>
      <c r="B1" s="43"/>
      <c r="C1" s="43"/>
      <c r="D1" s="43"/>
    </row>
    <row r="2" spans="1:4" s="13" customFormat="1" ht="28.5" customHeight="1" x14ac:dyDescent="0.25">
      <c r="A2" s="43" t="s">
        <v>22</v>
      </c>
      <c r="B2" s="43"/>
      <c r="C2" s="43"/>
      <c r="D2" s="43"/>
    </row>
    <row r="3" spans="1:4" ht="42" customHeight="1" x14ac:dyDescent="0.25">
      <c r="A3" s="30" t="s">
        <v>14</v>
      </c>
      <c r="B3" s="30"/>
      <c r="C3" s="30"/>
      <c r="D3" s="35" t="s">
        <v>7</v>
      </c>
    </row>
    <row r="4" spans="1:4" ht="27" thickBot="1" x14ac:dyDescent="0.3"/>
    <row r="5" spans="1:4" s="34" customFormat="1" ht="54.75" customHeight="1" x14ac:dyDescent="0.25">
      <c r="A5" s="32" t="s">
        <v>0</v>
      </c>
      <c r="B5" s="33" t="s">
        <v>1</v>
      </c>
      <c r="C5" s="33" t="s">
        <v>19</v>
      </c>
      <c r="D5" s="33" t="s">
        <v>18</v>
      </c>
    </row>
    <row r="6" spans="1:4" s="6" customFormat="1" ht="70.5" customHeight="1" x14ac:dyDescent="0.25">
      <c r="A6" s="4">
        <v>1</v>
      </c>
      <c r="B6" s="4" t="s">
        <v>24</v>
      </c>
      <c r="C6" s="4" t="s">
        <v>25</v>
      </c>
      <c r="D6" s="4" t="s">
        <v>26</v>
      </c>
    </row>
    <row r="7" spans="1:4" s="6" customFormat="1" ht="70.5" customHeight="1" x14ac:dyDescent="0.25">
      <c r="A7" s="7">
        <f>A6+1</f>
        <v>2</v>
      </c>
      <c r="B7" s="7" t="s">
        <v>27</v>
      </c>
      <c r="C7" s="7" t="s">
        <v>25</v>
      </c>
      <c r="D7" s="7" t="s">
        <v>26</v>
      </c>
    </row>
    <row r="8" spans="1:4" s="6" customFormat="1" ht="70.5" customHeight="1" x14ac:dyDescent="0.25">
      <c r="A8" s="4">
        <f t="shared" ref="A8:A31" si="0">A7+1</f>
        <v>3</v>
      </c>
      <c r="B8" s="4" t="s">
        <v>28</v>
      </c>
      <c r="C8" s="4" t="s">
        <v>29</v>
      </c>
      <c r="D8" s="4" t="s">
        <v>26</v>
      </c>
    </row>
    <row r="9" spans="1:4" s="6" customFormat="1" ht="70.5" customHeight="1" x14ac:dyDescent="0.25">
      <c r="A9" s="7">
        <f t="shared" si="0"/>
        <v>4</v>
      </c>
      <c r="B9" s="7" t="s">
        <v>30</v>
      </c>
      <c r="C9" s="7" t="s">
        <v>31</v>
      </c>
      <c r="D9" s="7" t="s">
        <v>26</v>
      </c>
    </row>
    <row r="10" spans="1:4" s="6" customFormat="1" ht="70.5" customHeight="1" x14ac:dyDescent="0.25">
      <c r="A10" s="4">
        <f t="shared" si="0"/>
        <v>5</v>
      </c>
      <c r="B10" s="4" t="s">
        <v>32</v>
      </c>
      <c r="C10" s="4" t="s">
        <v>25</v>
      </c>
      <c r="D10" s="4" t="s">
        <v>26</v>
      </c>
    </row>
    <row r="11" spans="1:4" s="6" customFormat="1" ht="70.5" customHeight="1" x14ac:dyDescent="0.25">
      <c r="A11" s="7">
        <f t="shared" si="0"/>
        <v>6</v>
      </c>
      <c r="B11" s="7" t="s">
        <v>33</v>
      </c>
      <c r="C11" s="7" t="s">
        <v>29</v>
      </c>
      <c r="D11" s="7" t="s">
        <v>26</v>
      </c>
    </row>
    <row r="12" spans="1:4" s="6" customFormat="1" ht="70.5" customHeight="1" x14ac:dyDescent="0.25">
      <c r="A12" s="4">
        <f t="shared" si="0"/>
        <v>7</v>
      </c>
      <c r="B12" s="4" t="s">
        <v>34</v>
      </c>
      <c r="C12" s="4" t="s">
        <v>37</v>
      </c>
      <c r="D12" s="4" t="s">
        <v>26</v>
      </c>
    </row>
    <row r="13" spans="1:4" s="6" customFormat="1" ht="70.5" customHeight="1" x14ac:dyDescent="0.25">
      <c r="A13" s="7">
        <f t="shared" si="0"/>
        <v>8</v>
      </c>
      <c r="B13" s="7" t="s">
        <v>35</v>
      </c>
      <c r="C13" s="7" t="s">
        <v>31</v>
      </c>
      <c r="D13" s="7" t="s">
        <v>26</v>
      </c>
    </row>
    <row r="14" spans="1:4" s="6" customFormat="1" ht="70.5" customHeight="1" x14ac:dyDescent="0.25">
      <c r="A14" s="4">
        <f t="shared" si="0"/>
        <v>9</v>
      </c>
      <c r="B14" s="4" t="s">
        <v>36</v>
      </c>
      <c r="C14" s="4" t="s">
        <v>31</v>
      </c>
      <c r="D14" s="4" t="s">
        <v>26</v>
      </c>
    </row>
    <row r="15" spans="1:4" s="6" customFormat="1" ht="70.5" customHeight="1" x14ac:dyDescent="0.25">
      <c r="A15" s="7">
        <f t="shared" si="0"/>
        <v>10</v>
      </c>
      <c r="B15" s="7" t="s">
        <v>38</v>
      </c>
      <c r="C15" s="7" t="s">
        <v>25</v>
      </c>
      <c r="D15" s="7" t="s">
        <v>41</v>
      </c>
    </row>
    <row r="16" spans="1:4" s="6" customFormat="1" ht="70.5" customHeight="1" x14ac:dyDescent="0.25">
      <c r="A16" s="4">
        <f t="shared" si="0"/>
        <v>11</v>
      </c>
      <c r="B16" s="4" t="s">
        <v>39</v>
      </c>
      <c r="C16" s="4" t="s">
        <v>40</v>
      </c>
      <c r="D16" s="4" t="s">
        <v>41</v>
      </c>
    </row>
    <row r="17" spans="1:4" s="6" customFormat="1" ht="70.5" customHeight="1" x14ac:dyDescent="0.25">
      <c r="A17" s="7">
        <f t="shared" si="0"/>
        <v>12</v>
      </c>
      <c r="B17" s="7" t="s">
        <v>23</v>
      </c>
      <c r="C17" s="7" t="s">
        <v>37</v>
      </c>
      <c r="D17" s="7" t="s">
        <v>41</v>
      </c>
    </row>
    <row r="18" spans="1:4" s="6" customFormat="1" ht="70.5" customHeight="1" x14ac:dyDescent="0.25">
      <c r="A18" s="4">
        <f t="shared" si="0"/>
        <v>13</v>
      </c>
      <c r="B18" s="4" t="s">
        <v>42</v>
      </c>
      <c r="C18" s="4" t="s">
        <v>29</v>
      </c>
      <c r="D18" s="4" t="s">
        <v>41</v>
      </c>
    </row>
    <row r="19" spans="1:4" s="6" customFormat="1" ht="70.5" customHeight="1" x14ac:dyDescent="0.25">
      <c r="A19" s="7">
        <f t="shared" si="0"/>
        <v>14</v>
      </c>
      <c r="B19" s="7" t="s">
        <v>43</v>
      </c>
      <c r="C19" s="7" t="s">
        <v>29</v>
      </c>
      <c r="D19" s="7" t="s">
        <v>41</v>
      </c>
    </row>
    <row r="20" spans="1:4" s="6" customFormat="1" ht="70.5" customHeight="1" x14ac:dyDescent="0.25">
      <c r="A20" s="4">
        <f t="shared" si="0"/>
        <v>15</v>
      </c>
      <c r="B20" s="4" t="s">
        <v>44</v>
      </c>
      <c r="C20" s="4" t="s">
        <v>29</v>
      </c>
      <c r="D20" s="4" t="s">
        <v>41</v>
      </c>
    </row>
    <row r="21" spans="1:4" s="6" customFormat="1" ht="70.5" customHeight="1" x14ac:dyDescent="0.25">
      <c r="A21" s="7">
        <f t="shared" si="0"/>
        <v>16</v>
      </c>
      <c r="B21" s="7" t="s">
        <v>45</v>
      </c>
      <c r="C21" s="7" t="s">
        <v>29</v>
      </c>
      <c r="D21" s="7" t="s">
        <v>41</v>
      </c>
    </row>
    <row r="22" spans="1:4" s="6" customFormat="1" ht="70.5" customHeight="1" x14ac:dyDescent="0.25">
      <c r="A22" s="4">
        <f t="shared" si="0"/>
        <v>17</v>
      </c>
      <c r="B22" s="4" t="s">
        <v>46</v>
      </c>
      <c r="C22" s="4" t="s">
        <v>31</v>
      </c>
      <c r="D22" s="4" t="s">
        <v>41</v>
      </c>
    </row>
    <row r="23" spans="1:4" s="6" customFormat="1" ht="70.5" customHeight="1" x14ac:dyDescent="0.25">
      <c r="A23" s="7">
        <f t="shared" si="0"/>
        <v>18</v>
      </c>
      <c r="B23" s="7" t="s">
        <v>47</v>
      </c>
      <c r="C23" s="7" t="s">
        <v>31</v>
      </c>
      <c r="D23" s="7" t="s">
        <v>41</v>
      </c>
    </row>
    <row r="24" spans="1:4" s="6" customFormat="1" ht="70.5" customHeight="1" x14ac:dyDescent="0.25">
      <c r="A24" s="4">
        <f t="shared" si="0"/>
        <v>19</v>
      </c>
      <c r="B24" s="4" t="s">
        <v>48</v>
      </c>
      <c r="C24" s="4" t="s">
        <v>40</v>
      </c>
      <c r="D24" s="4" t="s">
        <v>41</v>
      </c>
    </row>
    <row r="25" spans="1:4" s="6" customFormat="1" ht="70.5" customHeight="1" x14ac:dyDescent="0.25">
      <c r="A25" s="7">
        <f t="shared" si="0"/>
        <v>20</v>
      </c>
      <c r="B25" s="7" t="s">
        <v>49</v>
      </c>
      <c r="C25" s="7" t="s">
        <v>31</v>
      </c>
      <c r="D25" s="7" t="s">
        <v>41</v>
      </c>
    </row>
    <row r="26" spans="1:4" s="6" customFormat="1" ht="70.5" customHeight="1" x14ac:dyDescent="0.25">
      <c r="A26" s="4">
        <f t="shared" si="0"/>
        <v>21</v>
      </c>
      <c r="B26" s="4" t="s">
        <v>50</v>
      </c>
      <c r="C26" s="4" t="s">
        <v>40</v>
      </c>
      <c r="D26" s="4" t="s">
        <v>41</v>
      </c>
    </row>
    <row r="27" spans="1:4" s="6" customFormat="1" ht="70.5" customHeight="1" x14ac:dyDescent="0.25">
      <c r="A27" s="7">
        <f t="shared" si="0"/>
        <v>22</v>
      </c>
      <c r="B27" s="7" t="s">
        <v>51</v>
      </c>
      <c r="C27" s="7" t="s">
        <v>29</v>
      </c>
      <c r="D27" s="7" t="s">
        <v>56</v>
      </c>
    </row>
    <row r="28" spans="1:4" s="6" customFormat="1" ht="70.5" customHeight="1" x14ac:dyDescent="0.25">
      <c r="A28" s="4">
        <f t="shared" si="0"/>
        <v>23</v>
      </c>
      <c r="B28" s="4" t="s">
        <v>52</v>
      </c>
      <c r="C28" s="4" t="s">
        <v>25</v>
      </c>
      <c r="D28" s="4" t="s">
        <v>56</v>
      </c>
    </row>
    <row r="29" spans="1:4" s="6" customFormat="1" ht="70.5" customHeight="1" x14ac:dyDescent="0.25">
      <c r="A29" s="7">
        <f t="shared" si="0"/>
        <v>24</v>
      </c>
      <c r="B29" s="7" t="s">
        <v>53</v>
      </c>
      <c r="C29" s="7" t="s">
        <v>25</v>
      </c>
      <c r="D29" s="7" t="s">
        <v>56</v>
      </c>
    </row>
    <row r="30" spans="1:4" s="6" customFormat="1" ht="70.5" customHeight="1" x14ac:dyDescent="0.25">
      <c r="A30" s="4">
        <f t="shared" si="0"/>
        <v>25</v>
      </c>
      <c r="B30" s="4" t="s">
        <v>54</v>
      </c>
      <c r="C30" s="4" t="s">
        <v>29</v>
      </c>
      <c r="D30" s="4" t="s">
        <v>56</v>
      </c>
    </row>
    <row r="31" spans="1:4" s="6" customFormat="1" ht="70.5" customHeight="1" x14ac:dyDescent="0.25">
      <c r="A31" s="7">
        <f t="shared" si="0"/>
        <v>26</v>
      </c>
      <c r="B31" s="7" t="s">
        <v>55</v>
      </c>
      <c r="C31" s="7" t="s">
        <v>40</v>
      </c>
      <c r="D31" s="7" t="s">
        <v>56</v>
      </c>
    </row>
  </sheetData>
  <mergeCells count="2">
    <mergeCell ref="A1:D1"/>
    <mergeCell ref="A2:D2"/>
  </mergeCells>
  <pageMargins left="0.31496062992125984" right="0.31496062992125984" top="0.35433070866141736" bottom="0.35433070866141736" header="0" footer="0"/>
  <pageSetup paperSize="9" scale="3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</vt:lpstr>
      <vt:lpstr>регистрация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AzarovaGV</dc:creator>
  <cp:lastModifiedBy>Lina4ka</cp:lastModifiedBy>
  <cp:lastPrinted>2022-10-25T04:13:41Z</cp:lastPrinted>
  <dcterms:created xsi:type="dcterms:W3CDTF">2021-01-28T01:11:39Z</dcterms:created>
  <dcterms:modified xsi:type="dcterms:W3CDTF">2022-11-04T08:34:59Z</dcterms:modified>
</cp:coreProperties>
</file>