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XHYPE\Диплом\"/>
    </mc:Choice>
  </mc:AlternateContent>
  <xr:revisionPtr revIDLastSave="0" documentId="13_ncr:1_{46A56B3B-4CC4-467C-BE82-1851423D0F9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Worksheet" sheetId="1" r:id="rId1"/>
    <sheet name="Лист1" sheetId="2" r:id="rId2"/>
  </sheets>
  <definedNames>
    <definedName name="_xlnm._FilterDatabase" localSheetId="0" hidden="1">Worksheet!$A$1:$K$32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M13" i="1"/>
  <c r="N12" i="1"/>
  <c r="O12" i="1"/>
  <c r="O30" i="1"/>
  <c r="N30" i="1"/>
  <c r="M30" i="1"/>
  <c r="L30" i="1"/>
  <c r="H30" i="1"/>
  <c r="G30" i="1"/>
  <c r="F30" i="1"/>
  <c r="E30" i="1"/>
  <c r="D30" i="1"/>
  <c r="C30" i="1"/>
  <c r="B30" i="1"/>
  <c r="I30" i="1"/>
  <c r="J30" i="1"/>
  <c r="K3" i="1" l="1"/>
  <c r="K6" i="1"/>
  <c r="K8" i="1"/>
  <c r="K10" i="1"/>
  <c r="K11" i="1"/>
  <c r="K13" i="1"/>
  <c r="K15" i="1"/>
  <c r="K16" i="1"/>
  <c r="K19" i="1"/>
  <c r="K23" i="1"/>
  <c r="K25" i="1"/>
  <c r="K26" i="1"/>
  <c r="K27" i="1"/>
  <c r="K12" i="1"/>
  <c r="K14" i="1"/>
  <c r="K17" i="1"/>
  <c r="K20" i="1"/>
  <c r="K21" i="1"/>
  <c r="K18" i="1"/>
  <c r="K4" i="1"/>
  <c r="K5" i="1"/>
  <c r="K7" i="1"/>
  <c r="K9" i="1"/>
  <c r="K22" i="1"/>
  <c r="K29" i="1"/>
  <c r="K24" i="1"/>
  <c r="K28" i="1"/>
  <c r="K2" i="1"/>
  <c r="M22" i="1" l="1"/>
  <c r="N22" i="1"/>
  <c r="O22" i="1"/>
  <c r="L22" i="1"/>
  <c r="M12" i="1"/>
  <c r="L12" i="1"/>
  <c r="L17" i="1"/>
  <c r="M17" i="1"/>
  <c r="N17" i="1"/>
  <c r="O17" i="1"/>
  <c r="L5" i="1"/>
  <c r="M5" i="1"/>
  <c r="N5" i="1"/>
  <c r="O5" i="1"/>
  <c r="L27" i="1"/>
  <c r="M27" i="1"/>
  <c r="N27" i="1"/>
  <c r="O27" i="1"/>
  <c r="L11" i="1"/>
  <c r="M11" i="1"/>
  <c r="N11" i="1"/>
  <c r="O11" i="1"/>
  <c r="M14" i="1"/>
  <c r="N14" i="1"/>
  <c r="O14" i="1"/>
  <c r="L14" i="1"/>
  <c r="L7" i="1"/>
  <c r="M7" i="1"/>
  <c r="N7" i="1"/>
  <c r="O7" i="1"/>
  <c r="M4" i="1"/>
  <c r="N4" i="1"/>
  <c r="L4" i="1"/>
  <c r="O4" i="1"/>
  <c r="M26" i="1"/>
  <c r="L26" i="1"/>
  <c r="N26" i="1"/>
  <c r="O26" i="1"/>
  <c r="M10" i="1"/>
  <c r="N10" i="1"/>
  <c r="O10" i="1"/>
  <c r="L10" i="1"/>
  <c r="L9" i="1"/>
  <c r="M9" i="1"/>
  <c r="N9" i="1"/>
  <c r="O9" i="1"/>
  <c r="K30" i="1"/>
  <c r="N2" i="1"/>
  <c r="M2" i="1"/>
  <c r="L2" i="1"/>
  <c r="O2" i="1"/>
  <c r="M28" i="1"/>
  <c r="N28" i="1"/>
  <c r="O28" i="1"/>
  <c r="L28" i="1"/>
  <c r="M18" i="1"/>
  <c r="N18" i="1"/>
  <c r="L18" i="1"/>
  <c r="O18" i="1"/>
  <c r="L25" i="1"/>
  <c r="M25" i="1"/>
  <c r="N25" i="1"/>
  <c r="O25" i="1"/>
  <c r="M8" i="1"/>
  <c r="N8" i="1"/>
  <c r="O8" i="1"/>
  <c r="L8" i="1"/>
  <c r="L13" i="1"/>
  <c r="N13" i="1"/>
  <c r="O13" i="1"/>
  <c r="L21" i="1"/>
  <c r="M21" i="1"/>
  <c r="O21" i="1"/>
  <c r="N21" i="1"/>
  <c r="L23" i="1"/>
  <c r="M23" i="1"/>
  <c r="N23" i="1"/>
  <c r="O23" i="1"/>
  <c r="M6" i="1"/>
  <c r="L6" i="1"/>
  <c r="N6" i="1"/>
  <c r="O6" i="1"/>
  <c r="M16" i="1"/>
  <c r="N16" i="1"/>
  <c r="O16" i="1"/>
  <c r="L15" i="1"/>
  <c r="M15" i="1"/>
  <c r="O15" i="1"/>
  <c r="N15" i="1"/>
  <c r="M24" i="1"/>
  <c r="N24" i="1"/>
  <c r="O24" i="1"/>
  <c r="L24" i="1"/>
  <c r="L29" i="1"/>
  <c r="M29" i="1"/>
  <c r="O29" i="1"/>
  <c r="N29" i="1"/>
  <c r="M20" i="1"/>
  <c r="N20" i="1"/>
  <c r="O20" i="1"/>
  <c r="L20" i="1"/>
  <c r="L19" i="1"/>
  <c r="M19" i="1"/>
  <c r="N19" i="1"/>
  <c r="O19" i="1"/>
  <c r="L3" i="1"/>
  <c r="M3" i="1"/>
  <c r="N3" i="1"/>
  <c r="O3" i="1"/>
</calcChain>
</file>

<file path=xl/sharedStrings.xml><?xml version="1.0" encoding="utf-8"?>
<sst xmlns="http://schemas.openxmlformats.org/spreadsheetml/2006/main" count="32" uniqueCount="32">
  <si>
    <t>Level</t>
  </si>
  <si>
    <t>Behaviour Trees Place</t>
  </si>
  <si>
    <t>Behaviour Trees Remains to be assembled</t>
  </si>
  <si>
    <t>State Mashine Place</t>
  </si>
  <si>
    <t>State Mashine Remains to be assembled</t>
  </si>
  <si>
    <t>Timer Based Place</t>
  </si>
  <si>
    <t>Timer Based Remains to be assembled</t>
  </si>
  <si>
    <t>Random Select Place</t>
  </si>
  <si>
    <t>Random Select Remains to be assembled</t>
  </si>
  <si>
    <t>Competition duration</t>
  </si>
  <si>
    <t>ср знач</t>
  </si>
  <si>
    <t>need to collect</t>
  </si>
  <si>
    <t>Behaviour Trees Remains to be assembled, %</t>
  </si>
  <si>
    <t>State Mashine Remains to be assembled, %</t>
  </si>
  <si>
    <t>Timer Based Remains to be assembled, %</t>
  </si>
  <si>
    <t>Random Select Remains to be assembled, %</t>
  </si>
  <si>
    <t>Mean Remains to be Assembled (52 and 80)</t>
  </si>
  <si>
    <t>Algorithm</t>
  </si>
  <si>
    <t>Mean Remains to be Assembled (52)</t>
  </si>
  <si>
    <t>Mean Remains to be Assembled (80)</t>
  </si>
  <si>
    <t>Behaviour Trees</t>
  </si>
  <si>
    <t>20.19230769230769</t>
  </si>
  <si>
    <t>22.884615384615383</t>
  </si>
  <si>
    <t>State Machine</t>
  </si>
  <si>
    <t>3.1593406593406597</t>
  </si>
  <si>
    <t>0.625</t>
  </si>
  <si>
    <t>Timer Based</t>
  </si>
  <si>
    <t>42.03296703296704</t>
  </si>
  <si>
    <t>30.432692307692307</t>
  </si>
  <si>
    <t>Random Select</t>
  </si>
  <si>
    <t>35.50824175824176</t>
  </si>
  <si>
    <t>31.39423076923077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</si>
</sst>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B4" workbookViewId="0">
      <selection activeCell="L30" sqref="L30:O30"/>
    </sheetView>
  </sheetViews>
  <sheetFormatPr defaultRowHeight="14.4" x14ac:dyDescent="0.3"/>
  <cols>
    <col min="1" max="1" width="7.44140625" bestFit="1" customWidth="1"/>
    <col min="2" max="3" width="16.44140625" bestFit="1" customWidth="1"/>
    <col min="4" max="5" width="14.77734375" bestFit="1" customWidth="1"/>
    <col min="6" max="6" width="13.21875" bestFit="1" customWidth="1"/>
    <col min="7" max="7" width="14.77734375" bestFit="1" customWidth="1"/>
    <col min="8" max="8" width="15.44140625" bestFit="1" customWidth="1"/>
    <col min="9" max="9" width="14.77734375" bestFit="1" customWidth="1"/>
    <col min="10" max="10" width="13.33203125" bestFit="1" customWidth="1"/>
    <col min="11" max="11" width="7.21875" bestFit="1" customWidth="1"/>
    <col min="12" max="12" width="16.88671875" customWidth="1"/>
    <col min="13" max="13" width="15.77734375" customWidth="1"/>
    <col min="14" max="14" width="12.5546875" bestFit="1" customWidth="1"/>
    <col min="15" max="15" width="13.21875" bestFit="1" customWidth="1"/>
  </cols>
  <sheetData>
    <row r="1" spans="1:15" ht="43.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</row>
    <row r="2" spans="1:15" x14ac:dyDescent="0.3">
      <c r="A2">
        <v>1</v>
      </c>
      <c r="B2">
        <v>2</v>
      </c>
      <c r="C2">
        <v>13</v>
      </c>
      <c r="D2">
        <v>1</v>
      </c>
      <c r="E2">
        <v>0</v>
      </c>
      <c r="F2">
        <v>4</v>
      </c>
      <c r="G2">
        <v>30</v>
      </c>
      <c r="H2">
        <v>3</v>
      </c>
      <c r="I2">
        <v>15</v>
      </c>
      <c r="J2">
        <v>41</v>
      </c>
      <c r="K2">
        <f>13*4</f>
        <v>52</v>
      </c>
      <c r="L2">
        <f>C2/K2*100</f>
        <v>25</v>
      </c>
      <c r="M2">
        <f>E2/K2*100</f>
        <v>0</v>
      </c>
      <c r="N2">
        <f>G2/K2*100</f>
        <v>57.692307692307686</v>
      </c>
      <c r="O2">
        <f>I2/K2*100</f>
        <v>28.846153846153843</v>
      </c>
    </row>
    <row r="3" spans="1:15" x14ac:dyDescent="0.3">
      <c r="A3">
        <v>2</v>
      </c>
      <c r="B3">
        <v>2</v>
      </c>
      <c r="C3">
        <v>13</v>
      </c>
      <c r="D3">
        <v>1</v>
      </c>
      <c r="E3">
        <v>0</v>
      </c>
      <c r="F3">
        <v>4</v>
      </c>
      <c r="G3">
        <v>36</v>
      </c>
      <c r="H3">
        <v>3</v>
      </c>
      <c r="I3">
        <v>15</v>
      </c>
      <c r="J3">
        <v>50</v>
      </c>
      <c r="K3">
        <f>13*4</f>
        <v>52</v>
      </c>
      <c r="L3">
        <f t="shared" ref="L3:L29" si="0">C3/K3*100</f>
        <v>25</v>
      </c>
      <c r="M3">
        <f t="shared" ref="M3:M29" si="1">E3/K3*100</f>
        <v>0</v>
      </c>
      <c r="N3">
        <f t="shared" ref="N3:N29" si="2">G3/K3*100</f>
        <v>69.230769230769226</v>
      </c>
      <c r="O3">
        <f t="shared" ref="O3:O29" si="3">I3/K3*100</f>
        <v>28.846153846153843</v>
      </c>
    </row>
    <row r="4" spans="1:15" x14ac:dyDescent="0.3">
      <c r="A4">
        <v>3</v>
      </c>
      <c r="B4">
        <v>1</v>
      </c>
      <c r="C4">
        <v>0</v>
      </c>
      <c r="D4">
        <v>2</v>
      </c>
      <c r="E4">
        <v>8</v>
      </c>
      <c r="F4">
        <v>4</v>
      </c>
      <c r="G4">
        <v>20</v>
      </c>
      <c r="H4">
        <v>3</v>
      </c>
      <c r="I4">
        <v>15</v>
      </c>
      <c r="J4">
        <v>77</v>
      </c>
      <c r="K4">
        <f>13*4</f>
        <v>52</v>
      </c>
      <c r="L4">
        <f t="shared" si="0"/>
        <v>0</v>
      </c>
      <c r="M4">
        <f t="shared" si="1"/>
        <v>15.384615384615385</v>
      </c>
      <c r="N4">
        <f t="shared" si="2"/>
        <v>38.461538461538467</v>
      </c>
      <c r="O4">
        <f t="shared" si="3"/>
        <v>28.846153846153843</v>
      </c>
    </row>
    <row r="5" spans="1:15" x14ac:dyDescent="0.3">
      <c r="A5">
        <v>4</v>
      </c>
      <c r="B5">
        <v>1</v>
      </c>
      <c r="C5">
        <v>0</v>
      </c>
      <c r="D5">
        <v>2</v>
      </c>
      <c r="E5">
        <v>2</v>
      </c>
      <c r="F5">
        <v>4</v>
      </c>
      <c r="G5">
        <v>16</v>
      </c>
      <c r="H5">
        <v>3</v>
      </c>
      <c r="I5">
        <v>8</v>
      </c>
      <c r="J5">
        <v>52</v>
      </c>
      <c r="K5">
        <f>13*4</f>
        <v>52</v>
      </c>
      <c r="L5">
        <f t="shared" si="0"/>
        <v>0</v>
      </c>
      <c r="M5">
        <f t="shared" si="1"/>
        <v>3.8461538461538463</v>
      </c>
      <c r="N5">
        <f t="shared" si="2"/>
        <v>30.76923076923077</v>
      </c>
      <c r="O5">
        <f t="shared" si="3"/>
        <v>15.384615384615385</v>
      </c>
    </row>
    <row r="6" spans="1:15" x14ac:dyDescent="0.3">
      <c r="A6">
        <v>5</v>
      </c>
      <c r="B6">
        <v>2</v>
      </c>
      <c r="C6">
        <v>2</v>
      </c>
      <c r="D6">
        <v>1</v>
      </c>
      <c r="E6">
        <v>0</v>
      </c>
      <c r="F6">
        <v>4</v>
      </c>
      <c r="G6">
        <v>19</v>
      </c>
      <c r="H6">
        <v>3</v>
      </c>
      <c r="I6">
        <v>11</v>
      </c>
      <c r="J6">
        <v>46</v>
      </c>
      <c r="K6">
        <f>13*4</f>
        <v>52</v>
      </c>
      <c r="L6">
        <f t="shared" si="0"/>
        <v>3.8461538461538463</v>
      </c>
      <c r="M6">
        <f t="shared" si="1"/>
        <v>0</v>
      </c>
      <c r="N6">
        <f t="shared" si="2"/>
        <v>36.538461538461533</v>
      </c>
      <c r="O6">
        <f t="shared" si="3"/>
        <v>21.153846153846153</v>
      </c>
    </row>
    <row r="7" spans="1:15" x14ac:dyDescent="0.3">
      <c r="A7">
        <v>6</v>
      </c>
      <c r="B7">
        <v>1</v>
      </c>
      <c r="C7">
        <v>0</v>
      </c>
      <c r="D7">
        <v>2</v>
      </c>
      <c r="E7">
        <v>6</v>
      </c>
      <c r="F7">
        <v>3</v>
      </c>
      <c r="G7">
        <v>11</v>
      </c>
      <c r="H7">
        <v>4</v>
      </c>
      <c r="I7">
        <v>15</v>
      </c>
      <c r="J7">
        <v>57</v>
      </c>
      <c r="K7">
        <f>13*4</f>
        <v>52</v>
      </c>
      <c r="L7">
        <f t="shared" si="0"/>
        <v>0</v>
      </c>
      <c r="M7">
        <f t="shared" si="1"/>
        <v>11.538461538461538</v>
      </c>
      <c r="N7">
        <f t="shared" si="2"/>
        <v>21.153846153846153</v>
      </c>
      <c r="O7">
        <f t="shared" si="3"/>
        <v>28.846153846153843</v>
      </c>
    </row>
    <row r="8" spans="1:15" x14ac:dyDescent="0.3">
      <c r="A8">
        <v>7</v>
      </c>
      <c r="B8">
        <v>2</v>
      </c>
      <c r="C8">
        <v>8</v>
      </c>
      <c r="D8">
        <v>1</v>
      </c>
      <c r="E8">
        <v>0</v>
      </c>
      <c r="F8">
        <v>3</v>
      </c>
      <c r="G8">
        <v>20</v>
      </c>
      <c r="H8">
        <v>4</v>
      </c>
      <c r="I8">
        <v>21</v>
      </c>
      <c r="J8">
        <v>44</v>
      </c>
      <c r="K8">
        <f>13*4</f>
        <v>52</v>
      </c>
      <c r="L8">
        <f t="shared" si="0"/>
        <v>15.384615384615385</v>
      </c>
      <c r="M8">
        <f t="shared" si="1"/>
        <v>0</v>
      </c>
      <c r="N8">
        <f t="shared" si="2"/>
        <v>38.461538461538467</v>
      </c>
      <c r="O8">
        <f t="shared" si="3"/>
        <v>40.384615384615387</v>
      </c>
    </row>
    <row r="9" spans="1:15" x14ac:dyDescent="0.3">
      <c r="A9">
        <v>8</v>
      </c>
      <c r="B9">
        <v>1</v>
      </c>
      <c r="C9">
        <v>0</v>
      </c>
      <c r="D9">
        <v>2</v>
      </c>
      <c r="E9">
        <v>11</v>
      </c>
      <c r="F9">
        <v>3</v>
      </c>
      <c r="G9">
        <v>17</v>
      </c>
      <c r="H9">
        <v>4</v>
      </c>
      <c r="I9">
        <v>20</v>
      </c>
      <c r="J9">
        <v>46</v>
      </c>
      <c r="K9">
        <f>13*4</f>
        <v>52</v>
      </c>
      <c r="L9">
        <f t="shared" si="0"/>
        <v>0</v>
      </c>
      <c r="M9">
        <f t="shared" si="1"/>
        <v>21.153846153846153</v>
      </c>
      <c r="N9">
        <f t="shared" si="2"/>
        <v>32.692307692307693</v>
      </c>
      <c r="O9">
        <f t="shared" si="3"/>
        <v>38.461538461538467</v>
      </c>
    </row>
    <row r="10" spans="1:15" x14ac:dyDescent="0.3">
      <c r="A10">
        <v>9</v>
      </c>
      <c r="B10">
        <v>2</v>
      </c>
      <c r="C10">
        <v>4</v>
      </c>
      <c r="D10">
        <v>1</v>
      </c>
      <c r="E10">
        <v>0</v>
      </c>
      <c r="F10">
        <v>4</v>
      </c>
      <c r="G10">
        <v>29</v>
      </c>
      <c r="H10">
        <v>3</v>
      </c>
      <c r="I10">
        <v>7</v>
      </c>
      <c r="J10">
        <v>43</v>
      </c>
      <c r="K10">
        <f>13*4</f>
        <v>52</v>
      </c>
      <c r="L10">
        <f t="shared" si="0"/>
        <v>7.6923076923076925</v>
      </c>
      <c r="M10">
        <f t="shared" si="1"/>
        <v>0</v>
      </c>
      <c r="N10">
        <f t="shared" si="2"/>
        <v>55.769230769230774</v>
      </c>
      <c r="O10">
        <f t="shared" si="3"/>
        <v>13.461538461538462</v>
      </c>
    </row>
    <row r="11" spans="1:15" x14ac:dyDescent="0.3">
      <c r="A11">
        <v>10</v>
      </c>
      <c r="B11">
        <v>2</v>
      </c>
      <c r="C11">
        <v>13</v>
      </c>
      <c r="D11">
        <v>1</v>
      </c>
      <c r="E11">
        <v>0</v>
      </c>
      <c r="F11">
        <v>3</v>
      </c>
      <c r="G11">
        <v>26</v>
      </c>
      <c r="H11">
        <v>4</v>
      </c>
      <c r="I11">
        <v>39</v>
      </c>
      <c r="J11">
        <v>45</v>
      </c>
      <c r="K11">
        <f>13*4</f>
        <v>52</v>
      </c>
      <c r="L11">
        <f t="shared" si="0"/>
        <v>25</v>
      </c>
      <c r="M11">
        <f t="shared" si="1"/>
        <v>0</v>
      </c>
      <c r="N11">
        <f t="shared" si="2"/>
        <v>50</v>
      </c>
      <c r="O11">
        <f t="shared" si="3"/>
        <v>75</v>
      </c>
    </row>
    <row r="12" spans="1:15" x14ac:dyDescent="0.3">
      <c r="A12">
        <v>11</v>
      </c>
      <c r="B12">
        <v>3</v>
      </c>
      <c r="C12">
        <v>12</v>
      </c>
      <c r="D12">
        <v>1</v>
      </c>
      <c r="E12">
        <v>0</v>
      </c>
      <c r="F12">
        <v>4</v>
      </c>
      <c r="G12">
        <v>26</v>
      </c>
      <c r="H12">
        <v>2</v>
      </c>
      <c r="I12">
        <v>5</v>
      </c>
      <c r="J12">
        <v>67</v>
      </c>
      <c r="K12">
        <f>13*4</f>
        <v>52</v>
      </c>
      <c r="L12">
        <f t="shared" si="0"/>
        <v>23.076923076923077</v>
      </c>
      <c r="M12">
        <f t="shared" si="1"/>
        <v>0</v>
      </c>
      <c r="N12">
        <f>G12/K12*100</f>
        <v>50</v>
      </c>
      <c r="O12">
        <f>I12/K12*100</f>
        <v>9.6153846153846168</v>
      </c>
    </row>
    <row r="13" spans="1:15" x14ac:dyDescent="0.3">
      <c r="A13">
        <v>12</v>
      </c>
      <c r="B13">
        <v>2</v>
      </c>
      <c r="C13">
        <v>16</v>
      </c>
      <c r="D13">
        <v>1</v>
      </c>
      <c r="E13">
        <v>0</v>
      </c>
      <c r="F13">
        <v>4</v>
      </c>
      <c r="G13">
        <v>20</v>
      </c>
      <c r="H13">
        <v>3</v>
      </c>
      <c r="I13">
        <v>17</v>
      </c>
      <c r="J13">
        <v>59</v>
      </c>
      <c r="K13">
        <f>13*4</f>
        <v>52</v>
      </c>
      <c r="L13">
        <f t="shared" si="0"/>
        <v>30.76923076923077</v>
      </c>
      <c r="M13">
        <f>E13/K13*100</f>
        <v>0</v>
      </c>
      <c r="N13">
        <f t="shared" si="2"/>
        <v>38.461538461538467</v>
      </c>
      <c r="O13">
        <f t="shared" si="3"/>
        <v>32.692307692307693</v>
      </c>
    </row>
    <row r="14" spans="1:15" x14ac:dyDescent="0.3">
      <c r="A14">
        <v>13</v>
      </c>
      <c r="B14">
        <v>3</v>
      </c>
      <c r="C14">
        <v>13</v>
      </c>
      <c r="D14">
        <v>1</v>
      </c>
      <c r="E14">
        <v>0</v>
      </c>
      <c r="F14">
        <v>4</v>
      </c>
      <c r="G14">
        <v>15</v>
      </c>
      <c r="H14">
        <v>2</v>
      </c>
      <c r="I14">
        <v>7</v>
      </c>
      <c r="J14">
        <v>70</v>
      </c>
      <c r="K14">
        <f>13*4</f>
        <v>52</v>
      </c>
      <c r="L14">
        <f t="shared" si="0"/>
        <v>25</v>
      </c>
      <c r="M14">
        <f t="shared" si="1"/>
        <v>0</v>
      </c>
      <c r="N14">
        <f t="shared" si="2"/>
        <v>28.846153846153843</v>
      </c>
      <c r="O14">
        <f t="shared" si="3"/>
        <v>13.461538461538462</v>
      </c>
    </row>
    <row r="15" spans="1:15" x14ac:dyDescent="0.3">
      <c r="A15">
        <v>14</v>
      </c>
      <c r="B15">
        <v>2</v>
      </c>
      <c r="C15">
        <v>7</v>
      </c>
      <c r="D15">
        <v>1</v>
      </c>
      <c r="E15">
        <v>0</v>
      </c>
      <c r="F15">
        <v>4</v>
      </c>
      <c r="G15">
        <v>29</v>
      </c>
      <c r="H15">
        <v>3</v>
      </c>
      <c r="I15">
        <v>11</v>
      </c>
      <c r="J15">
        <v>49</v>
      </c>
      <c r="K15">
        <f>13*4</f>
        <v>52</v>
      </c>
      <c r="L15">
        <f t="shared" si="0"/>
        <v>13.461538461538462</v>
      </c>
      <c r="M15">
        <f t="shared" si="1"/>
        <v>0</v>
      </c>
      <c r="N15">
        <f t="shared" si="2"/>
        <v>55.769230769230774</v>
      </c>
      <c r="O15">
        <f t="shared" si="3"/>
        <v>21.153846153846153</v>
      </c>
    </row>
    <row r="16" spans="1:15" x14ac:dyDescent="0.3">
      <c r="A16">
        <v>15</v>
      </c>
      <c r="B16">
        <v>2</v>
      </c>
      <c r="C16">
        <v>4</v>
      </c>
      <c r="D16">
        <v>1</v>
      </c>
      <c r="E16">
        <v>0</v>
      </c>
      <c r="F16">
        <v>4</v>
      </c>
      <c r="G16">
        <v>39</v>
      </c>
      <c r="H16">
        <v>3</v>
      </c>
      <c r="I16">
        <v>20</v>
      </c>
      <c r="J16">
        <v>56</v>
      </c>
      <c r="K16">
        <f>13*4</f>
        <v>52</v>
      </c>
      <c r="L16">
        <f>C16/K16*100</f>
        <v>7.6923076923076925</v>
      </c>
      <c r="M16">
        <f t="shared" si="1"/>
        <v>0</v>
      </c>
      <c r="N16">
        <f t="shared" si="2"/>
        <v>75</v>
      </c>
      <c r="O16">
        <f t="shared" si="3"/>
        <v>38.461538461538467</v>
      </c>
    </row>
    <row r="17" spans="1:15" x14ac:dyDescent="0.3">
      <c r="A17">
        <v>16</v>
      </c>
      <c r="B17">
        <v>3</v>
      </c>
      <c r="C17">
        <v>16</v>
      </c>
      <c r="D17">
        <v>1</v>
      </c>
      <c r="E17">
        <v>0</v>
      </c>
      <c r="F17">
        <v>2</v>
      </c>
      <c r="G17">
        <v>14</v>
      </c>
      <c r="H17">
        <v>4</v>
      </c>
      <c r="I17">
        <v>37</v>
      </c>
      <c r="J17">
        <v>63</v>
      </c>
      <c r="K17">
        <f>13*4</f>
        <v>52</v>
      </c>
      <c r="L17">
        <f t="shared" si="0"/>
        <v>30.76923076923077</v>
      </c>
      <c r="M17">
        <f t="shared" si="1"/>
        <v>0</v>
      </c>
      <c r="N17">
        <f t="shared" si="2"/>
        <v>26.923076923076923</v>
      </c>
      <c r="O17">
        <f t="shared" si="3"/>
        <v>71.15384615384616</v>
      </c>
    </row>
    <row r="18" spans="1:15" x14ac:dyDescent="0.3">
      <c r="A18">
        <v>17</v>
      </c>
      <c r="B18">
        <v>4</v>
      </c>
      <c r="C18">
        <v>26</v>
      </c>
      <c r="D18">
        <v>1</v>
      </c>
      <c r="E18">
        <v>0</v>
      </c>
      <c r="F18">
        <v>3</v>
      </c>
      <c r="G18">
        <v>19</v>
      </c>
      <c r="H18">
        <v>2</v>
      </c>
      <c r="I18">
        <v>4</v>
      </c>
      <c r="J18">
        <v>51</v>
      </c>
      <c r="K18">
        <f>13*4</f>
        <v>52</v>
      </c>
      <c r="L18">
        <f t="shared" si="0"/>
        <v>50</v>
      </c>
      <c r="M18">
        <f t="shared" si="1"/>
        <v>0</v>
      </c>
      <c r="N18">
        <f t="shared" si="2"/>
        <v>36.538461538461533</v>
      </c>
      <c r="O18">
        <f t="shared" si="3"/>
        <v>7.6923076923076925</v>
      </c>
    </row>
    <row r="19" spans="1:15" x14ac:dyDescent="0.3">
      <c r="A19">
        <v>18</v>
      </c>
      <c r="B19">
        <v>2</v>
      </c>
      <c r="C19">
        <v>26</v>
      </c>
      <c r="D19">
        <v>1</v>
      </c>
      <c r="E19">
        <v>0</v>
      </c>
      <c r="F19">
        <v>4</v>
      </c>
      <c r="G19">
        <v>36</v>
      </c>
      <c r="H19">
        <v>3</v>
      </c>
      <c r="I19">
        <v>29</v>
      </c>
      <c r="J19">
        <v>38</v>
      </c>
      <c r="K19">
        <f>13*4</f>
        <v>52</v>
      </c>
      <c r="L19">
        <f t="shared" si="0"/>
        <v>50</v>
      </c>
      <c r="M19">
        <f t="shared" si="1"/>
        <v>0</v>
      </c>
      <c r="N19">
        <f t="shared" si="2"/>
        <v>69.230769230769226</v>
      </c>
      <c r="O19">
        <f t="shared" si="3"/>
        <v>55.769230769230774</v>
      </c>
    </row>
    <row r="20" spans="1:15" x14ac:dyDescent="0.3">
      <c r="A20">
        <v>19</v>
      </c>
      <c r="B20">
        <v>3</v>
      </c>
      <c r="C20">
        <v>13</v>
      </c>
      <c r="D20">
        <v>1</v>
      </c>
      <c r="E20">
        <v>0</v>
      </c>
      <c r="F20">
        <v>4</v>
      </c>
      <c r="G20">
        <v>17</v>
      </c>
      <c r="H20">
        <v>2</v>
      </c>
      <c r="I20">
        <v>4</v>
      </c>
      <c r="J20">
        <v>70</v>
      </c>
      <c r="K20">
        <f>13*4</f>
        <v>52</v>
      </c>
      <c r="L20">
        <f t="shared" si="0"/>
        <v>25</v>
      </c>
      <c r="M20">
        <f t="shared" si="1"/>
        <v>0</v>
      </c>
      <c r="N20">
        <f t="shared" si="2"/>
        <v>32.692307692307693</v>
      </c>
      <c r="O20">
        <f t="shared" si="3"/>
        <v>7.6923076923076925</v>
      </c>
    </row>
    <row r="21" spans="1:15" x14ac:dyDescent="0.3">
      <c r="A21">
        <v>20</v>
      </c>
      <c r="B21">
        <v>3</v>
      </c>
      <c r="C21">
        <v>17</v>
      </c>
      <c r="D21">
        <v>1</v>
      </c>
      <c r="E21">
        <v>0</v>
      </c>
      <c r="F21">
        <v>4</v>
      </c>
      <c r="G21">
        <v>32</v>
      </c>
      <c r="H21">
        <v>2</v>
      </c>
      <c r="I21">
        <v>13</v>
      </c>
      <c r="J21">
        <v>39</v>
      </c>
      <c r="K21">
        <f>13*4</f>
        <v>52</v>
      </c>
      <c r="L21">
        <f t="shared" si="0"/>
        <v>32.692307692307693</v>
      </c>
      <c r="M21">
        <f t="shared" si="1"/>
        <v>0</v>
      </c>
      <c r="N21">
        <f t="shared" si="2"/>
        <v>61.53846153846154</v>
      </c>
      <c r="O21">
        <f t="shared" si="3"/>
        <v>25</v>
      </c>
    </row>
    <row r="22" spans="1:15" x14ac:dyDescent="0.3">
      <c r="A22">
        <v>21</v>
      </c>
      <c r="B22">
        <v>1</v>
      </c>
      <c r="C22">
        <v>0</v>
      </c>
      <c r="D22">
        <v>2</v>
      </c>
      <c r="E22">
        <v>4</v>
      </c>
      <c r="F22">
        <v>4</v>
      </c>
      <c r="G22">
        <v>33</v>
      </c>
      <c r="H22">
        <v>3</v>
      </c>
      <c r="I22">
        <v>25</v>
      </c>
      <c r="J22">
        <v>37</v>
      </c>
      <c r="K22">
        <f>13*4</f>
        <v>52</v>
      </c>
      <c r="L22">
        <f t="shared" si="0"/>
        <v>0</v>
      </c>
      <c r="M22">
        <f t="shared" si="1"/>
        <v>7.6923076923076925</v>
      </c>
      <c r="N22">
        <f t="shared" si="2"/>
        <v>63.46153846153846</v>
      </c>
      <c r="O22">
        <f t="shared" si="3"/>
        <v>48.07692307692308</v>
      </c>
    </row>
    <row r="23" spans="1:15" x14ac:dyDescent="0.3">
      <c r="A23">
        <v>22</v>
      </c>
      <c r="B23">
        <v>2</v>
      </c>
      <c r="C23">
        <v>16</v>
      </c>
      <c r="D23">
        <v>1</v>
      </c>
      <c r="E23">
        <v>0</v>
      </c>
      <c r="F23">
        <v>3</v>
      </c>
      <c r="G23">
        <v>30</v>
      </c>
      <c r="H23">
        <v>4</v>
      </c>
      <c r="I23">
        <v>42</v>
      </c>
      <c r="J23">
        <v>47</v>
      </c>
      <c r="K23">
        <f>13*4</f>
        <v>52</v>
      </c>
      <c r="L23">
        <f t="shared" si="0"/>
        <v>30.76923076923077</v>
      </c>
      <c r="M23">
        <f t="shared" si="1"/>
        <v>0</v>
      </c>
      <c r="N23">
        <f t="shared" si="2"/>
        <v>57.692307692307686</v>
      </c>
      <c r="O23">
        <f t="shared" si="3"/>
        <v>80.769230769230774</v>
      </c>
    </row>
    <row r="24" spans="1:15" x14ac:dyDescent="0.3">
      <c r="A24">
        <v>23</v>
      </c>
      <c r="B24">
        <v>3</v>
      </c>
      <c r="C24">
        <v>29</v>
      </c>
      <c r="D24">
        <v>2</v>
      </c>
      <c r="E24">
        <v>4</v>
      </c>
      <c r="F24">
        <v>1</v>
      </c>
      <c r="G24">
        <v>0</v>
      </c>
      <c r="H24">
        <v>4</v>
      </c>
      <c r="I24">
        <v>35</v>
      </c>
      <c r="J24">
        <v>80</v>
      </c>
      <c r="K24">
        <f>13*4</f>
        <v>52</v>
      </c>
      <c r="L24">
        <f t="shared" si="0"/>
        <v>55.769230769230774</v>
      </c>
      <c r="M24">
        <f t="shared" si="1"/>
        <v>7.6923076923076925</v>
      </c>
      <c r="N24">
        <f t="shared" si="2"/>
        <v>0</v>
      </c>
      <c r="O24">
        <f t="shared" si="3"/>
        <v>67.307692307692307</v>
      </c>
    </row>
    <row r="25" spans="1:15" x14ac:dyDescent="0.3">
      <c r="A25">
        <v>24</v>
      </c>
      <c r="B25">
        <v>2</v>
      </c>
      <c r="C25">
        <v>17</v>
      </c>
      <c r="D25">
        <v>1</v>
      </c>
      <c r="E25">
        <v>0</v>
      </c>
      <c r="F25">
        <v>3</v>
      </c>
      <c r="G25">
        <v>20</v>
      </c>
      <c r="H25">
        <v>4</v>
      </c>
      <c r="I25">
        <v>24</v>
      </c>
      <c r="J25">
        <v>51</v>
      </c>
      <c r="K25">
        <f>13*4</f>
        <v>52</v>
      </c>
      <c r="L25">
        <f t="shared" si="0"/>
        <v>32.692307692307693</v>
      </c>
      <c r="M25">
        <f t="shared" si="1"/>
        <v>0</v>
      </c>
      <c r="N25">
        <f t="shared" si="2"/>
        <v>38.461538461538467</v>
      </c>
      <c r="O25">
        <f t="shared" si="3"/>
        <v>46.153846153846153</v>
      </c>
    </row>
    <row r="26" spans="1:15" x14ac:dyDescent="0.3">
      <c r="A26">
        <v>25</v>
      </c>
      <c r="B26">
        <v>2</v>
      </c>
      <c r="C26">
        <v>4</v>
      </c>
      <c r="D26">
        <v>1</v>
      </c>
      <c r="E26">
        <v>0</v>
      </c>
      <c r="F26">
        <v>4</v>
      </c>
      <c r="G26">
        <v>19</v>
      </c>
      <c r="H26">
        <v>3</v>
      </c>
      <c r="I26">
        <v>10</v>
      </c>
      <c r="J26">
        <v>73</v>
      </c>
      <c r="K26">
        <f>13*4</f>
        <v>52</v>
      </c>
      <c r="L26">
        <f t="shared" si="0"/>
        <v>7.6923076923076925</v>
      </c>
      <c r="M26">
        <f t="shared" si="1"/>
        <v>0</v>
      </c>
      <c r="N26">
        <f t="shared" si="2"/>
        <v>36.538461538461533</v>
      </c>
      <c r="O26">
        <f t="shared" si="3"/>
        <v>19.230769230769234</v>
      </c>
    </row>
    <row r="27" spans="1:15" x14ac:dyDescent="0.3">
      <c r="A27">
        <v>26</v>
      </c>
      <c r="B27">
        <v>2</v>
      </c>
      <c r="C27">
        <v>13</v>
      </c>
      <c r="D27">
        <v>1</v>
      </c>
      <c r="E27">
        <v>0</v>
      </c>
      <c r="F27">
        <v>4</v>
      </c>
      <c r="G27">
        <v>19</v>
      </c>
      <c r="H27">
        <v>3</v>
      </c>
      <c r="I27">
        <v>16</v>
      </c>
      <c r="J27">
        <v>66</v>
      </c>
      <c r="K27">
        <f>13*4</f>
        <v>52</v>
      </c>
      <c r="L27">
        <f t="shared" si="0"/>
        <v>25</v>
      </c>
      <c r="M27">
        <f t="shared" si="1"/>
        <v>0</v>
      </c>
      <c r="N27">
        <f t="shared" si="2"/>
        <v>36.538461538461533</v>
      </c>
      <c r="O27">
        <f t="shared" si="3"/>
        <v>30.76923076923077</v>
      </c>
    </row>
    <row r="28" spans="1:15" x14ac:dyDescent="0.3">
      <c r="A28">
        <v>27</v>
      </c>
      <c r="B28">
        <v>3</v>
      </c>
      <c r="C28">
        <v>12</v>
      </c>
      <c r="D28">
        <v>2</v>
      </c>
      <c r="E28">
        <v>4</v>
      </c>
      <c r="F28">
        <v>1</v>
      </c>
      <c r="G28">
        <v>0</v>
      </c>
      <c r="H28">
        <v>4</v>
      </c>
      <c r="I28">
        <v>13</v>
      </c>
      <c r="J28">
        <v>55</v>
      </c>
      <c r="K28">
        <f>13*4</f>
        <v>52</v>
      </c>
      <c r="L28">
        <f t="shared" si="0"/>
        <v>23.076923076923077</v>
      </c>
      <c r="M28">
        <f t="shared" si="1"/>
        <v>7.6923076923076925</v>
      </c>
      <c r="N28">
        <f t="shared" si="2"/>
        <v>0</v>
      </c>
      <c r="O28">
        <f t="shared" si="3"/>
        <v>25</v>
      </c>
    </row>
    <row r="29" spans="1:15" x14ac:dyDescent="0.3">
      <c r="A29">
        <v>28</v>
      </c>
      <c r="B29">
        <v>1</v>
      </c>
      <c r="C29">
        <v>0</v>
      </c>
      <c r="D29">
        <v>2</v>
      </c>
      <c r="E29">
        <v>7</v>
      </c>
      <c r="F29">
        <v>3</v>
      </c>
      <c r="G29">
        <v>20</v>
      </c>
      <c r="H29">
        <v>4</v>
      </c>
      <c r="I29">
        <v>39</v>
      </c>
      <c r="J29">
        <v>37</v>
      </c>
      <c r="K29">
        <f>13*4</f>
        <v>52</v>
      </c>
      <c r="L29">
        <f t="shared" si="0"/>
        <v>0</v>
      </c>
      <c r="M29">
        <f t="shared" si="1"/>
        <v>13.461538461538462</v>
      </c>
      <c r="N29">
        <f t="shared" si="2"/>
        <v>38.461538461538467</v>
      </c>
      <c r="O29">
        <f t="shared" si="3"/>
        <v>75</v>
      </c>
    </row>
    <row r="30" spans="1:15" x14ac:dyDescent="0.3">
      <c r="A30" s="3" t="s">
        <v>10</v>
      </c>
      <c r="B30">
        <f>AVERAGE(B2:B29)</f>
        <v>2.1071428571428572</v>
      </c>
      <c r="C30">
        <f>AVERAGE(C2:C29)</f>
        <v>10.5</v>
      </c>
      <c r="D30">
        <f>AVERAGE(D2:D29)</f>
        <v>1.2857142857142858</v>
      </c>
      <c r="E30">
        <f>AVERAGE(E2:E29)</f>
        <v>1.6428571428571428</v>
      </c>
      <c r="F30">
        <f>AVERAGE(F2:F29)</f>
        <v>3.4285714285714284</v>
      </c>
      <c r="G30">
        <f>AVERAGE(G2:G29)</f>
        <v>21.857142857142858</v>
      </c>
      <c r="H30">
        <f>AVERAGE(H2:H29)</f>
        <v>3.1785714285714284</v>
      </c>
      <c r="I30">
        <f>AVERAGE(I2:I29)</f>
        <v>18.464285714285715</v>
      </c>
      <c r="J30">
        <f>AVERAGE(J2:J29)</f>
        <v>53.892857142857146</v>
      </c>
      <c r="K30">
        <f>AVERAGE(K2:K29)</f>
        <v>52</v>
      </c>
      <c r="L30">
        <f>AVERAGE(L2:L29)</f>
        <v>20.19230769230769</v>
      </c>
      <c r="M30">
        <f>AVERAGE(M2:M29)</f>
        <v>3.1593406593406597</v>
      </c>
      <c r="N30">
        <f>AVERAGE(N2:N29)</f>
        <v>42.032967032967029</v>
      </c>
      <c r="O30">
        <f>AVERAGE(O2:O29)</f>
        <v>35.508241758241766</v>
      </c>
    </row>
    <row r="31" spans="1:15" x14ac:dyDescent="0.3">
      <c r="A31" s="3"/>
    </row>
    <row r="32" spans="1:15" x14ac:dyDescent="0.3">
      <c r="A32" s="3"/>
    </row>
  </sheetData>
  <sheetProtection formatCells="0" formatColumns="0" formatRows="0" insertColumns="0" insertRows="0" insertHyperlinks="0" deleteColumns="0" deleteRows="0" sort="0" autoFilter="0" pivotTables="0"/>
  <autoFilter ref="A1:K32" xr:uid="{03453878-FB05-4CFC-AA29-E4477F488EF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E1F5-5CFB-44B2-AC68-5BB76A36CD2C}">
  <dimension ref="A1:C6"/>
  <sheetViews>
    <sheetView tabSelected="1" workbookViewId="0">
      <selection activeCell="A2" sqref="A2:C6"/>
    </sheetView>
  </sheetViews>
  <sheetFormatPr defaultRowHeight="14.4" x14ac:dyDescent="0.3"/>
  <cols>
    <col min="1" max="1" width="36.88671875" bestFit="1" customWidth="1"/>
    <col min="2" max="2" width="11.5546875" customWidth="1"/>
    <col min="3" max="3" width="12.21875" customWidth="1"/>
  </cols>
  <sheetData>
    <row r="1" spans="1:3" x14ac:dyDescent="0.3">
      <c r="A1" s="3" t="s">
        <v>16</v>
      </c>
    </row>
    <row r="2" spans="1:3" ht="72" x14ac:dyDescent="0.3">
      <c r="A2" s="4" t="s">
        <v>17</v>
      </c>
      <c r="B2" s="4" t="s">
        <v>18</v>
      </c>
      <c r="C2" s="4" t="s">
        <v>19</v>
      </c>
    </row>
    <row r="3" spans="1:3" ht="43.2" x14ac:dyDescent="0.3">
      <c r="A3" s="5" t="s">
        <v>20</v>
      </c>
      <c r="B3" s="5" t="s">
        <v>21</v>
      </c>
      <c r="C3" s="5" t="s">
        <v>22</v>
      </c>
    </row>
    <row r="4" spans="1:3" ht="43.2" x14ac:dyDescent="0.3">
      <c r="A4" s="5" t="s">
        <v>23</v>
      </c>
      <c r="B4" s="5" t="s">
        <v>24</v>
      </c>
      <c r="C4" s="5" t="s">
        <v>25</v>
      </c>
    </row>
    <row r="5" spans="1:3" ht="43.2" x14ac:dyDescent="0.3">
      <c r="A5" s="5" t="s">
        <v>26</v>
      </c>
      <c r="B5" s="5" t="s">
        <v>27</v>
      </c>
      <c r="C5" s="5" t="s">
        <v>28</v>
      </c>
    </row>
    <row r="6" spans="1:3" ht="43.2" x14ac:dyDescent="0.3">
      <c r="A6" s="5" t="s">
        <v>29</v>
      </c>
      <c r="B6" s="5" t="s">
        <v>30</v>
      </c>
      <c r="C6" s="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Worksheet</vt:lpstr>
      <vt:lpstr>Лист1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2024-06-02T06:10:28Z</dcterms:created>
  <dcterms:modified xsi:type="dcterms:W3CDTF">2024-06-07T02:52:23Z</dcterms:modified>
  <cp:category/>
</cp:coreProperties>
</file>