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ffaele\Desktop\Pratica S2-L3\"/>
    </mc:Choice>
  </mc:AlternateContent>
  <xr:revisionPtr revIDLastSave="0" documentId="13_ncr:1_{9EEE15BB-C6D4-4C4A-A593-446F87016820}" xr6:coauthVersionLast="47" xr6:coauthVersionMax="47" xr10:uidLastSave="{00000000-0000-0000-0000-000000000000}"/>
  <bookViews>
    <workbookView xWindow="-120" yWindow="-120" windowWidth="20730" windowHeight="11760" activeTab="1" xr2:uid="{E6EEE526-5298-45F5-A758-250F9EBDC718}"/>
  </bookViews>
  <sheets>
    <sheet name="Dati" sheetId="1" r:id="rId1"/>
    <sheet name="Tabelle pivot" sheetId="2" r:id="rId2"/>
  </sheets>
  <definedNames>
    <definedName name="_xlnm._FilterDatabase" localSheetId="0" hidden="1">Dati!$A$1:$F$24</definedName>
  </definedNames>
  <calcPr calcId="191029"/>
  <pivotCaches>
    <pivotCache cacheId="5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Raffaele</author>
  </authors>
  <commentList>
    <comment ref="A82" authorId="0" shapeId="0" xr:uid="{5DF6776B-1164-40EF-ABA1-95E561F3020B}">
      <text>
        <r>
          <rPr>
            <b/>
            <sz val="9"/>
            <color indexed="81"/>
            <rFont val="Tahoma"/>
            <family val="2"/>
          </rPr>
          <t>Raffaele: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<sst xmlns="http://schemas.openxmlformats.org/spreadsheetml/2006/main" count="145" uniqueCount="49">
  <si>
    <t>Data</t>
  </si>
  <si>
    <t>Venditore</t>
  </si>
  <si>
    <t>elena</t>
  </si>
  <si>
    <t>luca</t>
  </si>
  <si>
    <t>marco</t>
  </si>
  <si>
    <t>fabio</t>
  </si>
  <si>
    <t>sara</t>
  </si>
  <si>
    <t>Merce</t>
  </si>
  <si>
    <t>micronde</t>
  </si>
  <si>
    <t>lavastoviglie</t>
  </si>
  <si>
    <t>lettore dvd</t>
  </si>
  <si>
    <t>televisore 42</t>
  </si>
  <si>
    <t>televisore 32</t>
  </si>
  <si>
    <t>frigorifero</t>
  </si>
  <si>
    <t xml:space="preserve">lavatrice </t>
  </si>
  <si>
    <t>forno</t>
  </si>
  <si>
    <t>asciugatrice</t>
  </si>
  <si>
    <t>lettore blu ray</t>
  </si>
  <si>
    <t>frullatore</t>
  </si>
  <si>
    <t>Quantità</t>
  </si>
  <si>
    <t>Importo</t>
  </si>
  <si>
    <t>Totale</t>
  </si>
  <si>
    <t>Totale complessivo</t>
  </si>
  <si>
    <t>Somma di Quantità</t>
  </si>
  <si>
    <t>Quale venditore ha venduto più elettrodomestici in numero assoluto?</t>
  </si>
  <si>
    <t>Quale venditore ha venduto un numero più diversificato di elettrodomestici?</t>
  </si>
  <si>
    <t>Conteggio di Quantità</t>
  </si>
  <si>
    <t>Chi ha venduto di più a marzo del 2016?</t>
  </si>
  <si>
    <t>mar</t>
  </si>
  <si>
    <t>Somma di Importo</t>
  </si>
  <si>
    <t>Mese</t>
  </si>
  <si>
    <t>Quale venditrice ha totalizzato l’incasso maggiore?</t>
  </si>
  <si>
    <t>Somma di Totale</t>
  </si>
  <si>
    <t>Quale categoria di prodotto ha una maggiore eterogeneiità di prezzi?</t>
  </si>
  <si>
    <t>Prodotti</t>
  </si>
  <si>
    <t>Prodotto</t>
  </si>
  <si>
    <t>Cucina</t>
  </si>
  <si>
    <t>TV</t>
  </si>
  <si>
    <t>Bucato</t>
  </si>
  <si>
    <t>gen</t>
  </si>
  <si>
    <t>feb</t>
  </si>
  <si>
    <t>apr</t>
  </si>
  <si>
    <t>mag</t>
  </si>
  <si>
    <t>1-200</t>
  </si>
  <si>
    <t>801-1000</t>
  </si>
  <si>
    <t>401-600</t>
  </si>
  <si>
    <t>601-800</t>
  </si>
  <si>
    <t>201-400</t>
  </si>
  <si>
    <t>1001-1200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</si>
</sst>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164" fontId="0" fillId="2" borderId="0" xfId="0" applyNumberFormat="1" applyFill="1"/>
    <xf numFmtId="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left" indent="2"/>
    </xf>
    <xf numFmtId="165" fontId="0" fillId="2" borderId="0" xfId="0" applyNumberFormat="1" applyFill="1" applyAlignment="1">
      <alignment horizontal="left" indent="2"/>
    </xf>
    <xf numFmtId="0" fontId="0" fillId="2" borderId="0" xfId="0" applyNumberFormat="1" applyFill="1"/>
  </cellXfs>
  <cellStyles count="1">
    <cellStyle name="Normale" xfId="0" builtinId="0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faele" refreshedDate="45274.627485185185" createdVersion="8" refreshedVersion="8" minRefreshableVersion="3" recordCount="23" xr:uid="{BC97EEED-C808-4B3E-A75A-963DE827B34C}">
  <cacheSource type="worksheet">
    <worksheetSource ref="A1:F24" sheet="Dati"/>
  </cacheSource>
  <cacheFields count="10">
    <cacheField name="Data" numFmtId="14">
      <sharedItems containsSemiMixedTypes="0" containsNonDate="0" containsDate="1" containsString="0" minDate="2016-01-10T00:00:00" maxDate="2016-05-10T00:00:00" count="21">
        <d v="2016-01-10T00:00:00"/>
        <d v="2016-01-12T00:00:00"/>
        <d v="2016-01-15T00:00:00"/>
        <d v="2016-01-30T00:00:00"/>
        <d v="2016-02-01T00:00:00"/>
        <d v="2016-02-05T00:00:00"/>
        <d v="2016-02-07T00:00:00"/>
        <d v="2016-02-08T00:00:00"/>
        <d v="2016-02-10T00:00:00"/>
        <d v="2016-03-13T00:00:00"/>
        <d v="2016-03-14T00:00:00"/>
        <d v="2016-03-16T00:00:00"/>
        <d v="2016-03-25T00:00:00"/>
        <d v="2016-03-30T00:00:00"/>
        <d v="2016-04-02T00:00:00"/>
        <d v="2016-04-04T00:00:00"/>
        <d v="2016-04-08T00:00:00"/>
        <d v="2016-04-13T00:00:00"/>
        <d v="2016-04-26T00:00:00"/>
        <d v="2016-05-08T00:00:00"/>
        <d v="2016-05-09T00:00:00"/>
      </sharedItems>
      <fieldGroup par="7"/>
    </cacheField>
    <cacheField name="Venditore" numFmtId="0">
      <sharedItems count="5">
        <s v="elena"/>
        <s v="luca"/>
        <s v="marco"/>
        <s v="fabio"/>
        <s v="sara"/>
      </sharedItems>
    </cacheField>
    <cacheField name="Merce" numFmtId="0">
      <sharedItems count="11">
        <s v="micronde"/>
        <s v="lavastoviglie"/>
        <s v="lettore dvd"/>
        <s v="televisore 42"/>
        <s v="televisore 32"/>
        <s v="frigorifero"/>
        <s v="lavatrice "/>
        <s v="forno"/>
        <s v="asciugatrice"/>
        <s v="lettore blu ray"/>
        <s v="frullatore"/>
      </sharedItems>
      <fieldGroup par="9"/>
    </cacheField>
    <cacheField name="Quantità" numFmtId="0">
      <sharedItems containsSemiMixedTypes="0" containsString="0" containsNumber="1" containsInteger="1" minValue="1" maxValue="5"/>
    </cacheField>
    <cacheField name="Importo" numFmtId="0">
      <sharedItems containsSemiMixedTypes="0" containsString="0" containsNumber="1" containsInteger="1" minValue="39" maxValue="1170" count="19">
        <n v="85"/>
        <n v="460"/>
        <n v="55"/>
        <n v="75"/>
        <n v="730"/>
        <n v="330"/>
        <n v="1000"/>
        <n v="1170"/>
        <n v="450"/>
        <n v="670"/>
        <n v="625"/>
        <n v="110"/>
        <n v="150"/>
        <n v="39"/>
        <n v="160"/>
        <n v="370"/>
        <n v="560"/>
        <n v="180"/>
        <n v="850"/>
      </sharedItems>
      <fieldGroup base="4">
        <rangePr autoStart="0" startNum="1" endNum="1170" groupInterval="200"/>
        <groupItems count="8">
          <s v="&lt;1"/>
          <s v="1-200"/>
          <s v="201-400"/>
          <s v="401-600"/>
          <s v="601-800"/>
          <s v="801-1000"/>
          <s v="1001-1200"/>
          <s v="&gt;1201"/>
        </groupItems>
      </fieldGroup>
    </cacheField>
    <cacheField name="Totale" numFmtId="0">
      <sharedItems containsSemiMixedTypes="0" containsString="0" containsNumber="1" containsInteger="1" minValue="78" maxValue="3400" count="22">
        <n v="85"/>
        <n v="460"/>
        <n v="110"/>
        <n v="225"/>
        <n v="1460"/>
        <n v="330"/>
        <n v="3000"/>
        <n v="2340"/>
        <n v="450"/>
        <n v="2680"/>
        <n v="625"/>
        <n v="550"/>
        <n v="300"/>
        <n v="1840"/>
        <n v="78"/>
        <n v="160"/>
        <n v="1350"/>
        <n v="1110"/>
        <n v="170"/>
        <n v="1120"/>
        <n v="540"/>
        <n v="3400"/>
      </sharedItems>
    </cacheField>
    <cacheField name="Giorni (Data)" numFmtId="0" databaseField="0">
      <fieldGroup base="0">
        <rangePr groupBy="days" startDate="2016-01-10T00:00:00" endDate="2016-05-10T00:00:00"/>
        <groupItems count="368">
          <s v="&lt;10/01/2016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0/05/2016"/>
        </groupItems>
      </fieldGroup>
    </cacheField>
    <cacheField name="Mesi (Data)" numFmtId="0" databaseField="0">
      <fieldGroup base="0">
        <rangePr groupBy="months" startDate="2016-01-10T00:00:00" endDate="2016-05-10T00:00:00"/>
        <groupItems count="14">
          <s v="&lt;10/01/2016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10/05/2016"/>
        </groupItems>
      </fieldGroup>
    </cacheField>
    <cacheField name="Conta" numFmtId="0" formula="COUNTA(Quantità)" databaseField="0"/>
    <cacheField name="Merce2" numFmtId="0" databaseField="0">
      <fieldGroup base="2">
        <discretePr count="11">
          <x v="0"/>
          <x v="1"/>
          <x v="2"/>
          <x v="2"/>
          <x v="2"/>
          <x v="0"/>
          <x v="0"/>
          <x v="0"/>
          <x v="1"/>
          <x v="2"/>
          <x v="0"/>
        </discretePr>
        <groupItems count="3">
          <s v="Gruppo1"/>
          <s v="Gruppo2"/>
          <s v="Gruppo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n v="1"/>
    <x v="0"/>
    <x v="0"/>
  </r>
  <r>
    <x v="1"/>
    <x v="1"/>
    <x v="1"/>
    <n v="1"/>
    <x v="1"/>
    <x v="1"/>
  </r>
  <r>
    <x v="1"/>
    <x v="0"/>
    <x v="2"/>
    <n v="2"/>
    <x v="2"/>
    <x v="2"/>
  </r>
  <r>
    <x v="2"/>
    <x v="2"/>
    <x v="3"/>
    <n v="3"/>
    <x v="3"/>
    <x v="3"/>
  </r>
  <r>
    <x v="3"/>
    <x v="3"/>
    <x v="1"/>
    <n v="2"/>
    <x v="4"/>
    <x v="4"/>
  </r>
  <r>
    <x v="4"/>
    <x v="1"/>
    <x v="4"/>
    <n v="1"/>
    <x v="5"/>
    <x v="5"/>
  </r>
  <r>
    <x v="5"/>
    <x v="2"/>
    <x v="5"/>
    <n v="3"/>
    <x v="6"/>
    <x v="6"/>
  </r>
  <r>
    <x v="6"/>
    <x v="3"/>
    <x v="6"/>
    <n v="2"/>
    <x v="7"/>
    <x v="7"/>
  </r>
  <r>
    <x v="7"/>
    <x v="0"/>
    <x v="7"/>
    <n v="1"/>
    <x v="8"/>
    <x v="8"/>
  </r>
  <r>
    <x v="8"/>
    <x v="4"/>
    <x v="3"/>
    <n v="4"/>
    <x v="9"/>
    <x v="9"/>
  </r>
  <r>
    <x v="9"/>
    <x v="3"/>
    <x v="5"/>
    <n v="1"/>
    <x v="10"/>
    <x v="10"/>
  </r>
  <r>
    <x v="9"/>
    <x v="4"/>
    <x v="8"/>
    <n v="5"/>
    <x v="11"/>
    <x v="11"/>
  </r>
  <r>
    <x v="10"/>
    <x v="0"/>
    <x v="0"/>
    <n v="2"/>
    <x v="12"/>
    <x v="12"/>
  </r>
  <r>
    <x v="11"/>
    <x v="0"/>
    <x v="6"/>
    <n v="4"/>
    <x v="1"/>
    <x v="13"/>
  </r>
  <r>
    <x v="12"/>
    <x v="1"/>
    <x v="9"/>
    <n v="2"/>
    <x v="13"/>
    <x v="14"/>
  </r>
  <r>
    <x v="13"/>
    <x v="3"/>
    <x v="4"/>
    <n v="1"/>
    <x v="14"/>
    <x v="15"/>
  </r>
  <r>
    <x v="14"/>
    <x v="2"/>
    <x v="7"/>
    <n v="3"/>
    <x v="8"/>
    <x v="16"/>
  </r>
  <r>
    <x v="15"/>
    <x v="1"/>
    <x v="5"/>
    <n v="3"/>
    <x v="15"/>
    <x v="17"/>
  </r>
  <r>
    <x v="16"/>
    <x v="1"/>
    <x v="9"/>
    <n v="2"/>
    <x v="0"/>
    <x v="18"/>
  </r>
  <r>
    <x v="17"/>
    <x v="3"/>
    <x v="6"/>
    <n v="2"/>
    <x v="16"/>
    <x v="19"/>
  </r>
  <r>
    <x v="18"/>
    <x v="4"/>
    <x v="0"/>
    <n v="3"/>
    <x v="17"/>
    <x v="20"/>
  </r>
  <r>
    <x v="19"/>
    <x v="4"/>
    <x v="8"/>
    <n v="4"/>
    <x v="18"/>
    <x v="21"/>
  </r>
  <r>
    <x v="20"/>
    <x v="2"/>
    <x v="10"/>
    <n v="1"/>
    <x v="8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FC79F-D5BF-4281-A233-86C98C0E5443}" name="Tabella pivot9" cacheId="58" applyNumberFormats="0" applyBorderFormats="0" applyFontFormats="0" applyPatternFormats="0" applyAlignmentFormats="0" applyWidthHeightFormats="1" dataCaption="Valori" updatedVersion="8" minRefreshableVersion="3" preserveFormatting="0" rowGrandTotals="0" itemPrintTitles="1" createdVersion="8" indent="0" outline="1" outlineData="1" multipleFieldFilters="0" rowHeaderCaption="Venditore" colHeaderCaption="Mese">
  <location ref="A36:C41" firstHeaderRow="1" firstDataRow="2" firstDataCol="1"/>
  <pivotFields count="10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showAll="0"/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h="1" sd="0" x="0"/>
        <item h="1" sd="0" x="1"/>
        <item h="1" sd="0" x="2"/>
        <item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  <pivotField dragToRow="0" dragToCol="0" dragToPage="0" showAll="0" defaultSubtotal="0"/>
    <pivotField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>
      <x v="4"/>
    </i>
  </rowItems>
  <colFields count="1">
    <field x="7"/>
  </colFields>
  <colItems count="2">
    <i>
      <x v="3"/>
    </i>
    <i t="grand">
      <x/>
    </i>
  </colItems>
  <dataFields count="1">
    <dataField name="Somma di Importo" fld="4" baseField="1" baseItem="2" numFmtId="164"/>
  </dataFields>
  <pivotTableStyleInfo name="PivotStyleMedium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6B810-D409-4632-8C61-0AAE6EAE7495}" name="Tabella pivot10" cacheId="58" applyNumberFormats="0" applyBorderFormats="0" applyFontFormats="0" applyPatternFormats="0" applyAlignmentFormats="0" applyWidthHeightFormats="1" dataCaption="Valori" updatedVersion="8" minRefreshableVersion="3" preserveFormatting="0" rowGrandTotals="0" colGrandTotals="0" itemPrintTitles="1" createdVersion="8" indent="0" outline="1" outlineData="1" multipleFieldFilters="0" rowHeaderCaption="Venditore">
  <location ref="A46:B51" firstHeaderRow="1" firstDataRow="1" firstDataCol="1"/>
  <pivotFields count="10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23">
        <item x="14"/>
        <item x="0"/>
        <item x="2"/>
        <item x="15"/>
        <item x="18"/>
        <item x="3"/>
        <item x="12"/>
        <item x="5"/>
        <item x="8"/>
        <item x="1"/>
        <item x="20"/>
        <item x="11"/>
        <item x="10"/>
        <item x="17"/>
        <item x="19"/>
        <item x="16"/>
        <item x="4"/>
        <item x="13"/>
        <item x="7"/>
        <item x="9"/>
        <item x="6"/>
        <item x="21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showAll="0">
      <items count="4">
        <item x="1"/>
        <item x="0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omma di Totale" fld="5" baseField="1" baseItem="3" numFmtId="164"/>
  </dataFields>
  <pivotTableStyleInfo name="PivotStyleMedium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51487-092F-4B1C-91F3-9DAA21BEB742}" name="Tabella pivot11" cacheId="58" applyNumberFormats="0" applyBorderFormats="0" applyFontFormats="0" applyPatternFormats="0" applyAlignmentFormats="0" applyWidthHeightFormats="1" dataCaption="Valori" updatedVersion="8" minRefreshableVersion="3" preserveFormatting="0" rowGrandTotals="0" colGrandTotals="0" itemPrintTitles="1" createdVersion="8" indent="0" outline="1" outlineData="1" multipleFieldFilters="0" rowHeaderCaption="Prodotti" colHeaderCaption="Data">
  <location ref="A56:F89" firstHeaderRow="1" firstDataRow="2" firstDataCol="1"/>
  <pivotFields count="10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axis="axisRow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dataField="1" showAll="0"/>
    <pivotField axis="axisRow" numFmtId="165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axis="axisRow" showAll="0">
      <items count="4">
        <item n="Bucato" x="1"/>
        <item n="Cucina" x="0"/>
        <item n="TV" x="2"/>
        <item t="default"/>
      </items>
    </pivotField>
  </pivotFields>
  <rowFields count="3">
    <field x="9"/>
    <field x="2"/>
    <field x="4"/>
  </rowFields>
  <rowItems count="32">
    <i>
      <x/>
    </i>
    <i r="1">
      <x/>
    </i>
    <i r="2">
      <x v="1"/>
    </i>
    <i r="2">
      <x v="5"/>
    </i>
    <i r="1">
      <x v="4"/>
    </i>
    <i r="2">
      <x v="3"/>
    </i>
    <i r="2">
      <x v="4"/>
    </i>
    <i>
      <x v="1"/>
    </i>
    <i r="1">
      <x v="1"/>
    </i>
    <i r="2">
      <x v="3"/>
    </i>
    <i r="1">
      <x v="2"/>
    </i>
    <i r="2">
      <x v="2"/>
    </i>
    <i r="2">
      <x v="4"/>
    </i>
    <i r="2">
      <x v="5"/>
    </i>
    <i r="1">
      <x v="3"/>
    </i>
    <i r="2">
      <x v="3"/>
    </i>
    <i r="1">
      <x v="5"/>
    </i>
    <i r="2">
      <x v="3"/>
    </i>
    <i r="2">
      <x v="6"/>
    </i>
    <i r="1">
      <x v="8"/>
    </i>
    <i r="2">
      <x v="1"/>
    </i>
    <i>
      <x v="2"/>
    </i>
    <i r="1">
      <x v="6"/>
    </i>
    <i r="2">
      <x v="1"/>
    </i>
    <i r="1">
      <x v="7"/>
    </i>
    <i r="2">
      <x v="1"/>
    </i>
    <i r="1">
      <x v="9"/>
    </i>
    <i r="2">
      <x v="1"/>
    </i>
    <i r="2">
      <x v="2"/>
    </i>
    <i r="1">
      <x v="10"/>
    </i>
    <i r="2">
      <x v="1"/>
    </i>
    <i r="2">
      <x v="4"/>
    </i>
  </rowItems>
  <colFields count="1">
    <field x="7"/>
  </colFields>
  <colItems count="5">
    <i>
      <x v="1"/>
    </i>
    <i>
      <x v="2"/>
    </i>
    <i>
      <x v="3"/>
    </i>
    <i>
      <x v="4"/>
    </i>
    <i>
      <x v="5"/>
    </i>
  </colItems>
  <dataFields count="1">
    <dataField name="Conteggio di Quantità" fld="3" subtotal="count" baseField="2" baseItem="0"/>
  </dataFields>
  <pivotTableStyleInfo name="PivotStyleMedium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CC3A3-5AF1-4973-B932-40216AD7C90C}" name="Tabella pivot7" cacheId="58" applyNumberFormats="0" applyBorderFormats="0" applyFontFormats="0" applyPatternFormats="0" applyAlignmentFormats="0" applyWidthHeightFormats="1" dataCaption="Valori" updatedVersion="8" minRefreshableVersion="3" preserveFormatting="0" itemPrintTitles="1" createdVersion="8" indent="0" outline="1" outlineData="1" multipleFieldFilters="0" rowHeaderCaption="Venditore">
  <location ref="A3:B9" firstHeaderRow="1" firstDataRow="1" firstDataCol="1"/>
  <pivotFields count="10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dataField="1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showAll="0">
      <items count="4">
        <item x="1"/>
        <item x="0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a di Quantità" fld="3" baseField="0" baseItem="0"/>
  </dataFields>
  <pivotTableStyleInfo name="PivotStyleMedium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93204-AA91-415F-A8DD-2CB6707413CF}" name="Tabella pivot8" cacheId="58" applyNumberFormats="0" applyBorderFormats="0" applyFontFormats="0" applyPatternFormats="0" applyAlignmentFormats="0" applyWidthHeightFormats="1" dataCaption="Valori" updatedVersion="8" minRefreshableVersion="3" itemPrintTitles="1" createdVersion="8" indent="0" outline="1" outlineData="1" multipleFieldFilters="0" rowHeaderCaption="Prodotto" colHeaderCaption="Venditore">
  <location ref="A14:G30" firstHeaderRow="1" firstDataRow="2" firstDataCol="1"/>
  <pivotFields count="10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6">
        <item x="0"/>
        <item x="3"/>
        <item x="1"/>
        <item x="2"/>
        <item x="4"/>
        <item t="default"/>
      </items>
    </pivotField>
    <pivotField axis="axisRow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dataField="1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name="Categoria Merce" axis="axisRow" showAll="0" countASubtotal="1">
      <items count="4">
        <item n="Bucato" x="1"/>
        <item n="Cucina" x="0"/>
        <item n="TV" x="2"/>
        <item t="countA"/>
      </items>
    </pivotField>
  </pivotFields>
  <rowFields count="2">
    <field x="9"/>
    <field x="2"/>
  </rowFields>
  <rowItems count="15">
    <i>
      <x/>
    </i>
    <i r="1">
      <x/>
    </i>
    <i r="1">
      <x v="4"/>
    </i>
    <i>
      <x v="1"/>
    </i>
    <i r="1">
      <x v="1"/>
    </i>
    <i r="1">
      <x v="2"/>
    </i>
    <i r="1">
      <x v="3"/>
    </i>
    <i r="1">
      <x v="5"/>
    </i>
    <i r="1">
      <x v="8"/>
    </i>
    <i>
      <x v="2"/>
    </i>
    <i r="1">
      <x v="6"/>
    </i>
    <i r="1">
      <x v="7"/>
    </i>
    <i r="1">
      <x v="9"/>
    </i>
    <i r="1">
      <x v="1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nteggio di Quantità" fld="3" subtotal="countNums" baseField="2" baseItem="3"/>
  </dataFields>
  <formats count="1">
    <format dxfId="1">
      <pivotArea dataOnly="0" labelOnly="1" grandCol="1" outline="0" fieldPosition="0"/>
    </format>
  </formats>
  <pivotTableStyleInfo name="PivotStyleMedium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2E0C-DB35-41D4-904C-6EF54BA37F5A}">
  <dimension ref="A1:F24"/>
  <sheetViews>
    <sheetView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3.7109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19</v>
      </c>
      <c r="E1" t="s">
        <v>20</v>
      </c>
      <c r="F1" t="s">
        <v>21</v>
      </c>
    </row>
    <row r="2" spans="1:6" x14ac:dyDescent="0.25">
      <c r="A2" s="1">
        <v>42379</v>
      </c>
      <c r="B2" t="s">
        <v>2</v>
      </c>
      <c r="C2" t="s">
        <v>8</v>
      </c>
      <c r="D2">
        <v>1</v>
      </c>
      <c r="E2">
        <v>85</v>
      </c>
      <c r="F2">
        <f>D2*E2</f>
        <v>85</v>
      </c>
    </row>
    <row r="3" spans="1:6" x14ac:dyDescent="0.25">
      <c r="A3" s="1">
        <v>42381</v>
      </c>
      <c r="B3" t="s">
        <v>3</v>
      </c>
      <c r="C3" t="s">
        <v>9</v>
      </c>
      <c r="D3">
        <v>1</v>
      </c>
      <c r="E3">
        <v>460</v>
      </c>
      <c r="F3">
        <f t="shared" ref="F3:F24" si="0">D3*E3</f>
        <v>460</v>
      </c>
    </row>
    <row r="4" spans="1:6" x14ac:dyDescent="0.25">
      <c r="A4" s="1">
        <v>42381</v>
      </c>
      <c r="B4" t="s">
        <v>2</v>
      </c>
      <c r="C4" t="s">
        <v>10</v>
      </c>
      <c r="D4">
        <v>2</v>
      </c>
      <c r="E4">
        <v>55</v>
      </c>
      <c r="F4">
        <f t="shared" si="0"/>
        <v>110</v>
      </c>
    </row>
    <row r="5" spans="1:6" x14ac:dyDescent="0.25">
      <c r="A5" s="1">
        <v>42384</v>
      </c>
      <c r="B5" t="s">
        <v>4</v>
      </c>
      <c r="C5" t="s">
        <v>11</v>
      </c>
      <c r="D5">
        <v>3</v>
      </c>
      <c r="E5">
        <v>75</v>
      </c>
      <c r="F5">
        <f t="shared" si="0"/>
        <v>225</v>
      </c>
    </row>
    <row r="6" spans="1:6" x14ac:dyDescent="0.25">
      <c r="A6" s="1">
        <v>42399</v>
      </c>
      <c r="B6" t="s">
        <v>5</v>
      </c>
      <c r="C6" t="s">
        <v>9</v>
      </c>
      <c r="D6">
        <v>2</v>
      </c>
      <c r="E6">
        <v>730</v>
      </c>
      <c r="F6">
        <f t="shared" si="0"/>
        <v>1460</v>
      </c>
    </row>
    <row r="7" spans="1:6" x14ac:dyDescent="0.25">
      <c r="A7" s="1">
        <v>42401</v>
      </c>
      <c r="B7" t="s">
        <v>3</v>
      </c>
      <c r="C7" t="s">
        <v>12</v>
      </c>
      <c r="D7">
        <v>1</v>
      </c>
      <c r="E7">
        <v>330</v>
      </c>
      <c r="F7">
        <f t="shared" si="0"/>
        <v>330</v>
      </c>
    </row>
    <row r="8" spans="1:6" x14ac:dyDescent="0.25">
      <c r="A8" s="1">
        <v>42405</v>
      </c>
      <c r="B8" t="s">
        <v>4</v>
      </c>
      <c r="C8" t="s">
        <v>13</v>
      </c>
      <c r="D8">
        <v>3</v>
      </c>
      <c r="E8">
        <v>1000</v>
      </c>
      <c r="F8">
        <f t="shared" si="0"/>
        <v>3000</v>
      </c>
    </row>
    <row r="9" spans="1:6" x14ac:dyDescent="0.25">
      <c r="A9" s="1">
        <v>42407</v>
      </c>
      <c r="B9" t="s">
        <v>5</v>
      </c>
      <c r="C9" t="s">
        <v>14</v>
      </c>
      <c r="D9">
        <v>2</v>
      </c>
      <c r="E9">
        <v>1170</v>
      </c>
      <c r="F9">
        <f t="shared" si="0"/>
        <v>2340</v>
      </c>
    </row>
    <row r="10" spans="1:6" x14ac:dyDescent="0.25">
      <c r="A10" s="1">
        <v>42408</v>
      </c>
      <c r="B10" t="s">
        <v>2</v>
      </c>
      <c r="C10" t="s">
        <v>15</v>
      </c>
      <c r="D10">
        <v>1</v>
      </c>
      <c r="E10">
        <v>450</v>
      </c>
      <c r="F10">
        <f t="shared" si="0"/>
        <v>450</v>
      </c>
    </row>
    <row r="11" spans="1:6" x14ac:dyDescent="0.25">
      <c r="A11" s="1">
        <v>42410</v>
      </c>
      <c r="B11" t="s">
        <v>6</v>
      </c>
      <c r="C11" t="s">
        <v>11</v>
      </c>
      <c r="D11">
        <v>4</v>
      </c>
      <c r="E11">
        <v>670</v>
      </c>
      <c r="F11">
        <f t="shared" si="0"/>
        <v>2680</v>
      </c>
    </row>
    <row r="12" spans="1:6" x14ac:dyDescent="0.25">
      <c r="A12" s="1">
        <v>42442</v>
      </c>
      <c r="B12" t="s">
        <v>5</v>
      </c>
      <c r="C12" t="s">
        <v>13</v>
      </c>
      <c r="D12">
        <v>1</v>
      </c>
      <c r="E12">
        <v>625</v>
      </c>
      <c r="F12">
        <f t="shared" si="0"/>
        <v>625</v>
      </c>
    </row>
    <row r="13" spans="1:6" x14ac:dyDescent="0.25">
      <c r="A13" s="1">
        <v>42442</v>
      </c>
      <c r="B13" t="s">
        <v>6</v>
      </c>
      <c r="C13" t="s">
        <v>16</v>
      </c>
      <c r="D13">
        <v>5</v>
      </c>
      <c r="E13">
        <v>110</v>
      </c>
      <c r="F13">
        <f t="shared" si="0"/>
        <v>550</v>
      </c>
    </row>
    <row r="14" spans="1:6" x14ac:dyDescent="0.25">
      <c r="A14" s="1">
        <v>42443</v>
      </c>
      <c r="B14" t="s">
        <v>2</v>
      </c>
      <c r="C14" t="s">
        <v>8</v>
      </c>
      <c r="D14">
        <v>2</v>
      </c>
      <c r="E14">
        <v>150</v>
      </c>
      <c r="F14">
        <f t="shared" si="0"/>
        <v>300</v>
      </c>
    </row>
    <row r="15" spans="1:6" x14ac:dyDescent="0.25">
      <c r="A15" s="1">
        <v>42445</v>
      </c>
      <c r="B15" t="s">
        <v>2</v>
      </c>
      <c r="C15" t="s">
        <v>14</v>
      </c>
      <c r="D15">
        <v>4</v>
      </c>
      <c r="E15">
        <v>460</v>
      </c>
      <c r="F15">
        <f t="shared" si="0"/>
        <v>1840</v>
      </c>
    </row>
    <row r="16" spans="1:6" x14ac:dyDescent="0.25">
      <c r="A16" s="1">
        <v>42454</v>
      </c>
      <c r="B16" t="s">
        <v>3</v>
      </c>
      <c r="C16" t="s">
        <v>17</v>
      </c>
      <c r="D16">
        <v>2</v>
      </c>
      <c r="E16">
        <v>39</v>
      </c>
      <c r="F16">
        <f t="shared" si="0"/>
        <v>78</v>
      </c>
    </row>
    <row r="17" spans="1:6" x14ac:dyDescent="0.25">
      <c r="A17" s="1">
        <v>42459</v>
      </c>
      <c r="B17" t="s">
        <v>5</v>
      </c>
      <c r="C17" t="s">
        <v>12</v>
      </c>
      <c r="D17">
        <v>1</v>
      </c>
      <c r="E17">
        <v>160</v>
      </c>
      <c r="F17">
        <f t="shared" si="0"/>
        <v>160</v>
      </c>
    </row>
    <row r="18" spans="1:6" x14ac:dyDescent="0.25">
      <c r="A18" s="1">
        <v>42462</v>
      </c>
      <c r="B18" t="s">
        <v>4</v>
      </c>
      <c r="C18" t="s">
        <v>15</v>
      </c>
      <c r="D18">
        <v>3</v>
      </c>
      <c r="E18">
        <v>450</v>
      </c>
      <c r="F18">
        <f t="shared" si="0"/>
        <v>1350</v>
      </c>
    </row>
    <row r="19" spans="1:6" x14ac:dyDescent="0.25">
      <c r="A19" s="1">
        <v>42464</v>
      </c>
      <c r="B19" t="s">
        <v>3</v>
      </c>
      <c r="C19" t="s">
        <v>13</v>
      </c>
      <c r="D19">
        <v>3</v>
      </c>
      <c r="E19">
        <v>370</v>
      </c>
      <c r="F19">
        <f t="shared" si="0"/>
        <v>1110</v>
      </c>
    </row>
    <row r="20" spans="1:6" x14ac:dyDescent="0.25">
      <c r="A20" s="1">
        <v>42468</v>
      </c>
      <c r="B20" t="s">
        <v>3</v>
      </c>
      <c r="C20" t="s">
        <v>17</v>
      </c>
      <c r="D20">
        <v>2</v>
      </c>
      <c r="E20">
        <v>85</v>
      </c>
      <c r="F20">
        <f t="shared" si="0"/>
        <v>170</v>
      </c>
    </row>
    <row r="21" spans="1:6" x14ac:dyDescent="0.25">
      <c r="A21" s="1">
        <v>42473</v>
      </c>
      <c r="B21" t="s">
        <v>5</v>
      </c>
      <c r="C21" t="s">
        <v>14</v>
      </c>
      <c r="D21">
        <v>2</v>
      </c>
      <c r="E21">
        <v>560</v>
      </c>
      <c r="F21">
        <f t="shared" si="0"/>
        <v>1120</v>
      </c>
    </row>
    <row r="22" spans="1:6" x14ac:dyDescent="0.25">
      <c r="A22" s="1">
        <v>42486</v>
      </c>
      <c r="B22" t="s">
        <v>6</v>
      </c>
      <c r="C22" t="s">
        <v>8</v>
      </c>
      <c r="D22">
        <v>3</v>
      </c>
      <c r="E22">
        <v>180</v>
      </c>
      <c r="F22">
        <f t="shared" si="0"/>
        <v>540</v>
      </c>
    </row>
    <row r="23" spans="1:6" x14ac:dyDescent="0.25">
      <c r="A23" s="1">
        <v>42498</v>
      </c>
      <c r="B23" t="s">
        <v>6</v>
      </c>
      <c r="C23" t="s">
        <v>16</v>
      </c>
      <c r="D23">
        <v>4</v>
      </c>
      <c r="E23">
        <v>850</v>
      </c>
      <c r="F23">
        <f t="shared" si="0"/>
        <v>3400</v>
      </c>
    </row>
    <row r="24" spans="1:6" x14ac:dyDescent="0.25">
      <c r="A24" s="1">
        <v>42499</v>
      </c>
      <c r="B24" t="s">
        <v>4</v>
      </c>
      <c r="C24" t="s">
        <v>18</v>
      </c>
      <c r="D24">
        <v>1</v>
      </c>
      <c r="E24">
        <v>450</v>
      </c>
      <c r="F24">
        <f t="shared" si="0"/>
        <v>450</v>
      </c>
    </row>
  </sheetData>
  <autoFilter ref="A1:F24" xr:uid="{F7592E0C-DB35-41D4-904C-6EF54BA37F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9081-560B-43AC-B2AC-153679BDDAFB}">
  <dimension ref="A1:G89"/>
  <sheetViews>
    <sheetView tabSelected="1" workbookViewId="0">
      <selection activeCell="A8" sqref="A8:B8"/>
    </sheetView>
  </sheetViews>
  <sheetFormatPr defaultRowHeight="15" x14ac:dyDescent="0.25"/>
  <cols>
    <col min="1" max="1" width="20.5703125" bestFit="1" customWidth="1"/>
    <col min="2" max="2" width="13.5703125" customWidth="1"/>
    <col min="3" max="3" width="11.85546875" customWidth="1"/>
    <col min="4" max="4" width="8.140625" customWidth="1"/>
    <col min="5" max="5" width="6.28515625" customWidth="1"/>
    <col min="6" max="6" width="7.42578125" customWidth="1"/>
    <col min="7" max="7" width="8.85546875" customWidth="1"/>
    <col min="8" max="18" width="4" bestFit="1" customWidth="1"/>
    <col min="19" max="20" width="5" bestFit="1" customWidth="1"/>
    <col min="21" max="21" width="18.28515625" bestFit="1" customWidth="1"/>
    <col min="22" max="22" width="13.28515625" bestFit="1" customWidth="1"/>
    <col min="23" max="23" width="10.7109375" bestFit="1" customWidth="1"/>
    <col min="24" max="24" width="13.28515625" bestFit="1" customWidth="1"/>
    <col min="25" max="25" width="10.7109375" bestFit="1" customWidth="1"/>
    <col min="26" max="26" width="13.28515625" bestFit="1" customWidth="1"/>
    <col min="27" max="27" width="10.7109375" bestFit="1" customWidth="1"/>
    <col min="28" max="28" width="13.28515625" bestFit="1" customWidth="1"/>
    <col min="29" max="29" width="10.7109375" bestFit="1" customWidth="1"/>
    <col min="30" max="30" width="13.28515625" bestFit="1" customWidth="1"/>
    <col min="31" max="31" width="10.42578125" bestFit="1" customWidth="1"/>
    <col min="32" max="32" width="10.7109375" bestFit="1" customWidth="1"/>
    <col min="33" max="33" width="12.5703125" bestFit="1" customWidth="1"/>
    <col min="34" max="34" width="10.7109375" bestFit="1" customWidth="1"/>
    <col min="35" max="35" width="12.5703125" bestFit="1" customWidth="1"/>
    <col min="36" max="36" width="10.7109375" bestFit="1" customWidth="1"/>
    <col min="37" max="37" width="12.5703125" bestFit="1" customWidth="1"/>
    <col min="38" max="38" width="10.7109375" bestFit="1" customWidth="1"/>
    <col min="39" max="39" width="12.5703125" bestFit="1" customWidth="1"/>
    <col min="40" max="40" width="10.7109375" bestFit="1" customWidth="1"/>
    <col min="41" max="41" width="12.5703125" bestFit="1" customWidth="1"/>
    <col min="42" max="42" width="9.85546875" bestFit="1" customWidth="1"/>
    <col min="43" max="43" width="10.7109375" bestFit="1" customWidth="1"/>
    <col min="44" max="44" width="13.5703125" bestFit="1" customWidth="1"/>
    <col min="45" max="45" width="10.7109375" bestFit="1" customWidth="1"/>
    <col min="46" max="46" width="13.5703125" bestFit="1" customWidth="1"/>
    <col min="47" max="47" width="10.7109375" bestFit="1" customWidth="1"/>
    <col min="48" max="48" width="18.28515625" bestFit="1" customWidth="1"/>
  </cols>
  <sheetData>
    <row r="1" spans="1:7" x14ac:dyDescent="0.25">
      <c r="A1" s="4" t="s">
        <v>24</v>
      </c>
    </row>
    <row r="3" spans="1:7" x14ac:dyDescent="0.25">
      <c r="A3" s="2" t="s">
        <v>1</v>
      </c>
      <c r="B3" t="s">
        <v>23</v>
      </c>
    </row>
    <row r="4" spans="1:7" x14ac:dyDescent="0.25">
      <c r="A4" s="3" t="s">
        <v>2</v>
      </c>
      <c r="B4" s="9">
        <v>10</v>
      </c>
    </row>
    <row r="5" spans="1:7" x14ac:dyDescent="0.25">
      <c r="A5" s="3" t="s">
        <v>5</v>
      </c>
      <c r="B5" s="9">
        <v>8</v>
      </c>
    </row>
    <row r="6" spans="1:7" x14ac:dyDescent="0.25">
      <c r="A6" s="3" t="s">
        <v>3</v>
      </c>
      <c r="B6" s="9">
        <v>9</v>
      </c>
    </row>
    <row r="7" spans="1:7" x14ac:dyDescent="0.25">
      <c r="A7" s="3" t="s">
        <v>4</v>
      </c>
      <c r="B7" s="9">
        <v>10</v>
      </c>
    </row>
    <row r="8" spans="1:7" x14ac:dyDescent="0.25">
      <c r="A8" s="6" t="s">
        <v>6</v>
      </c>
      <c r="B8" s="13">
        <v>16</v>
      </c>
    </row>
    <row r="9" spans="1:7" x14ac:dyDescent="0.25">
      <c r="A9" s="3" t="s">
        <v>22</v>
      </c>
      <c r="B9" s="9">
        <v>53</v>
      </c>
    </row>
    <row r="12" spans="1:7" x14ac:dyDescent="0.25">
      <c r="A12" s="4" t="s">
        <v>25</v>
      </c>
    </row>
    <row r="14" spans="1:7" x14ac:dyDescent="0.25">
      <c r="A14" s="2" t="s">
        <v>26</v>
      </c>
      <c r="B14" s="2" t="s">
        <v>1</v>
      </c>
    </row>
    <row r="15" spans="1:7" ht="45" x14ac:dyDescent="0.25">
      <c r="A15" s="2" t="s">
        <v>35</v>
      </c>
      <c r="B15" t="s">
        <v>2</v>
      </c>
      <c r="C15" t="s">
        <v>5</v>
      </c>
      <c r="D15" t="s">
        <v>3</v>
      </c>
      <c r="E15" t="s">
        <v>4</v>
      </c>
      <c r="F15" t="s">
        <v>6</v>
      </c>
      <c r="G15" s="7" t="s">
        <v>22</v>
      </c>
    </row>
    <row r="16" spans="1:7" x14ac:dyDescent="0.25">
      <c r="A16" s="3" t="s">
        <v>38</v>
      </c>
      <c r="B16" s="9"/>
      <c r="C16" s="9">
        <v>1</v>
      </c>
      <c r="D16" s="9">
        <v>1</v>
      </c>
      <c r="E16" s="9"/>
      <c r="F16" s="9">
        <v>2</v>
      </c>
      <c r="G16" s="9">
        <v>4</v>
      </c>
    </row>
    <row r="17" spans="1:7" x14ac:dyDescent="0.25">
      <c r="A17" s="10" t="s">
        <v>16</v>
      </c>
      <c r="B17" s="9"/>
      <c r="C17" s="9"/>
      <c r="D17" s="9"/>
      <c r="E17" s="9"/>
      <c r="F17" s="9">
        <v>2</v>
      </c>
      <c r="G17" s="9">
        <v>2</v>
      </c>
    </row>
    <row r="18" spans="1:7" x14ac:dyDescent="0.25">
      <c r="A18" s="10" t="s">
        <v>9</v>
      </c>
      <c r="B18" s="9"/>
      <c r="C18" s="9">
        <v>1</v>
      </c>
      <c r="D18" s="9">
        <v>1</v>
      </c>
      <c r="E18" s="9"/>
      <c r="F18" s="9"/>
      <c r="G18" s="9">
        <v>2</v>
      </c>
    </row>
    <row r="19" spans="1:7" x14ac:dyDescent="0.25">
      <c r="A19" s="3" t="s">
        <v>36</v>
      </c>
      <c r="B19" s="9">
        <v>4</v>
      </c>
      <c r="C19" s="9">
        <v>3</v>
      </c>
      <c r="D19" s="9">
        <v>1</v>
      </c>
      <c r="E19" s="9">
        <v>3</v>
      </c>
      <c r="F19" s="9">
        <v>1</v>
      </c>
      <c r="G19" s="9">
        <v>12</v>
      </c>
    </row>
    <row r="20" spans="1:7" x14ac:dyDescent="0.25">
      <c r="A20" s="10" t="s">
        <v>15</v>
      </c>
      <c r="B20" s="9">
        <v>1</v>
      </c>
      <c r="C20" s="9"/>
      <c r="D20" s="9"/>
      <c r="E20" s="9">
        <v>1</v>
      </c>
      <c r="F20" s="9"/>
      <c r="G20" s="9">
        <v>2</v>
      </c>
    </row>
    <row r="21" spans="1:7" x14ac:dyDescent="0.25">
      <c r="A21" s="10" t="s">
        <v>13</v>
      </c>
      <c r="B21" s="9"/>
      <c r="C21" s="9">
        <v>1</v>
      </c>
      <c r="D21" s="9">
        <v>1</v>
      </c>
      <c r="E21" s="9">
        <v>1</v>
      </c>
      <c r="F21" s="9"/>
      <c r="G21" s="9">
        <v>3</v>
      </c>
    </row>
    <row r="22" spans="1:7" x14ac:dyDescent="0.25">
      <c r="A22" s="10" t="s">
        <v>18</v>
      </c>
      <c r="B22" s="9"/>
      <c r="C22" s="9"/>
      <c r="D22" s="9"/>
      <c r="E22" s="9">
        <v>1</v>
      </c>
      <c r="F22" s="9"/>
      <c r="G22" s="9">
        <v>1</v>
      </c>
    </row>
    <row r="23" spans="1:7" x14ac:dyDescent="0.25">
      <c r="A23" s="10" t="s">
        <v>14</v>
      </c>
      <c r="B23" s="9">
        <v>1</v>
      </c>
      <c r="C23" s="9">
        <v>2</v>
      </c>
      <c r="D23" s="9"/>
      <c r="E23" s="9"/>
      <c r="F23" s="9"/>
      <c r="G23" s="9">
        <v>3</v>
      </c>
    </row>
    <row r="24" spans="1:7" x14ac:dyDescent="0.25">
      <c r="A24" s="10" t="s">
        <v>8</v>
      </c>
      <c r="B24" s="9">
        <v>2</v>
      </c>
      <c r="C24" s="9"/>
      <c r="D24" s="9"/>
      <c r="E24" s="9"/>
      <c r="F24" s="9">
        <v>1</v>
      </c>
      <c r="G24" s="9">
        <v>3</v>
      </c>
    </row>
    <row r="25" spans="1:7" x14ac:dyDescent="0.25">
      <c r="A25" s="3" t="s">
        <v>37</v>
      </c>
      <c r="B25" s="9">
        <v>1</v>
      </c>
      <c r="C25" s="9">
        <v>1</v>
      </c>
      <c r="D25" s="9">
        <v>3</v>
      </c>
      <c r="E25" s="9">
        <v>1</v>
      </c>
      <c r="F25" s="9">
        <v>1</v>
      </c>
      <c r="G25" s="9">
        <v>7</v>
      </c>
    </row>
    <row r="26" spans="1:7" x14ac:dyDescent="0.25">
      <c r="A26" s="10" t="s">
        <v>17</v>
      </c>
      <c r="B26" s="9"/>
      <c r="C26" s="9"/>
      <c r="D26" s="9">
        <v>2</v>
      </c>
      <c r="E26" s="9"/>
      <c r="F26" s="9"/>
      <c r="G26" s="9">
        <v>2</v>
      </c>
    </row>
    <row r="27" spans="1:7" x14ac:dyDescent="0.25">
      <c r="A27" s="10" t="s">
        <v>10</v>
      </c>
      <c r="B27" s="9">
        <v>1</v>
      </c>
      <c r="C27" s="9"/>
      <c r="D27" s="9"/>
      <c r="E27" s="9"/>
      <c r="F27" s="9"/>
      <c r="G27" s="9">
        <v>1</v>
      </c>
    </row>
    <row r="28" spans="1:7" x14ac:dyDescent="0.25">
      <c r="A28" s="10" t="s">
        <v>12</v>
      </c>
      <c r="B28" s="9"/>
      <c r="C28" s="9">
        <v>1</v>
      </c>
      <c r="D28" s="9">
        <v>1</v>
      </c>
      <c r="E28" s="9"/>
      <c r="F28" s="9"/>
      <c r="G28" s="9">
        <v>2</v>
      </c>
    </row>
    <row r="29" spans="1:7" x14ac:dyDescent="0.25">
      <c r="A29" s="10" t="s">
        <v>11</v>
      </c>
      <c r="B29" s="9"/>
      <c r="C29" s="9"/>
      <c r="D29" s="9"/>
      <c r="E29" s="9">
        <v>1</v>
      </c>
      <c r="F29" s="9">
        <v>1</v>
      </c>
      <c r="G29" s="9">
        <v>2</v>
      </c>
    </row>
    <row r="30" spans="1:7" x14ac:dyDescent="0.25">
      <c r="A30" s="3" t="s">
        <v>22</v>
      </c>
      <c r="B30" s="9">
        <v>5</v>
      </c>
      <c r="C30" s="9">
        <v>5</v>
      </c>
      <c r="D30" s="9">
        <v>5</v>
      </c>
      <c r="E30" s="9">
        <v>4</v>
      </c>
      <c r="F30" s="9">
        <v>4</v>
      </c>
      <c r="G30" s="9">
        <v>23</v>
      </c>
    </row>
    <row r="34" spans="1:3" x14ac:dyDescent="0.25">
      <c r="A34" s="4" t="s">
        <v>27</v>
      </c>
    </row>
    <row r="36" spans="1:3" x14ac:dyDescent="0.25">
      <c r="A36" s="2" t="s">
        <v>29</v>
      </c>
      <c r="B36" s="2" t="s">
        <v>30</v>
      </c>
    </row>
    <row r="37" spans="1:3" x14ac:dyDescent="0.25">
      <c r="A37" s="2" t="s">
        <v>1</v>
      </c>
      <c r="B37" t="s">
        <v>28</v>
      </c>
      <c r="C37" t="s">
        <v>22</v>
      </c>
    </row>
    <row r="38" spans="1:3" x14ac:dyDescent="0.25">
      <c r="A38" s="3" t="s">
        <v>2</v>
      </c>
      <c r="B38" s="5">
        <v>610</v>
      </c>
      <c r="C38" s="5">
        <v>610</v>
      </c>
    </row>
    <row r="39" spans="1:3" x14ac:dyDescent="0.25">
      <c r="A39" s="6" t="s">
        <v>5</v>
      </c>
      <c r="B39" s="8">
        <v>785</v>
      </c>
      <c r="C39" s="8">
        <v>785</v>
      </c>
    </row>
    <row r="40" spans="1:3" x14ac:dyDescent="0.25">
      <c r="A40" s="3" t="s">
        <v>3</v>
      </c>
      <c r="B40" s="5">
        <v>39</v>
      </c>
      <c r="C40" s="5">
        <v>39</v>
      </c>
    </row>
    <row r="41" spans="1:3" x14ac:dyDescent="0.25">
      <c r="A41" s="3" t="s">
        <v>6</v>
      </c>
      <c r="B41" s="5">
        <v>110</v>
      </c>
      <c r="C41" s="5">
        <v>110</v>
      </c>
    </row>
    <row r="44" spans="1:3" x14ac:dyDescent="0.25">
      <c r="A44" s="4" t="s">
        <v>31</v>
      </c>
    </row>
    <row r="46" spans="1:3" x14ac:dyDescent="0.25">
      <c r="A46" s="2" t="s">
        <v>1</v>
      </c>
      <c r="B46" t="s">
        <v>32</v>
      </c>
    </row>
    <row r="47" spans="1:3" x14ac:dyDescent="0.25">
      <c r="A47" s="3" t="s">
        <v>2</v>
      </c>
      <c r="B47" s="5">
        <v>2785</v>
      </c>
    </row>
    <row r="48" spans="1:3" x14ac:dyDescent="0.25">
      <c r="A48" s="3" t="s">
        <v>5</v>
      </c>
      <c r="B48" s="5">
        <v>5705</v>
      </c>
    </row>
    <row r="49" spans="1:6" x14ac:dyDescent="0.25">
      <c r="A49" s="3" t="s">
        <v>3</v>
      </c>
      <c r="B49" s="5">
        <v>2148</v>
      </c>
    </row>
    <row r="50" spans="1:6" x14ac:dyDescent="0.25">
      <c r="A50" s="3" t="s">
        <v>4</v>
      </c>
      <c r="B50" s="5">
        <v>5025</v>
      </c>
    </row>
    <row r="51" spans="1:6" x14ac:dyDescent="0.25">
      <c r="A51" s="6" t="s">
        <v>6</v>
      </c>
      <c r="B51" s="8">
        <v>7170</v>
      </c>
    </row>
    <row r="54" spans="1:6" x14ac:dyDescent="0.25">
      <c r="A54" s="4" t="s">
        <v>33</v>
      </c>
    </row>
    <row r="56" spans="1:6" x14ac:dyDescent="0.25">
      <c r="A56" s="2" t="s">
        <v>26</v>
      </c>
      <c r="B56" s="2" t="s">
        <v>0</v>
      </c>
    </row>
    <row r="57" spans="1:6" x14ac:dyDescent="0.25">
      <c r="A57" s="2" t="s">
        <v>34</v>
      </c>
      <c r="B57" t="s">
        <v>39</v>
      </c>
      <c r="C57" t="s">
        <v>40</v>
      </c>
      <c r="D57" t="s">
        <v>28</v>
      </c>
      <c r="E57" t="s">
        <v>41</v>
      </c>
      <c r="F57" t="s">
        <v>42</v>
      </c>
    </row>
    <row r="58" spans="1:6" x14ac:dyDescent="0.25">
      <c r="A58" s="3" t="s">
        <v>38</v>
      </c>
      <c r="B58" s="9">
        <v>2</v>
      </c>
      <c r="C58" s="9"/>
      <c r="D58" s="9">
        <v>1</v>
      </c>
      <c r="E58" s="9"/>
      <c r="F58" s="9">
        <v>1</v>
      </c>
    </row>
    <row r="59" spans="1:6" x14ac:dyDescent="0.25">
      <c r="A59" s="10" t="s">
        <v>16</v>
      </c>
      <c r="B59" s="9"/>
      <c r="C59" s="9"/>
      <c r="D59" s="9">
        <v>1</v>
      </c>
      <c r="E59" s="9"/>
      <c r="F59" s="9">
        <v>1</v>
      </c>
    </row>
    <row r="60" spans="1:6" x14ac:dyDescent="0.25">
      <c r="A60" s="12" t="s">
        <v>43</v>
      </c>
      <c r="B60" s="13"/>
      <c r="C60" s="13"/>
      <c r="D60" s="13">
        <v>1</v>
      </c>
      <c r="E60" s="13"/>
      <c r="F60" s="13"/>
    </row>
    <row r="61" spans="1:6" x14ac:dyDescent="0.25">
      <c r="A61" s="12" t="s">
        <v>44</v>
      </c>
      <c r="B61" s="13"/>
      <c r="C61" s="13"/>
      <c r="D61" s="13"/>
      <c r="E61" s="13"/>
      <c r="F61" s="13">
        <v>1</v>
      </c>
    </row>
    <row r="62" spans="1:6" x14ac:dyDescent="0.25">
      <c r="A62" s="10" t="s">
        <v>9</v>
      </c>
      <c r="B62" s="9">
        <v>2</v>
      </c>
      <c r="C62" s="9"/>
      <c r="D62" s="9"/>
      <c r="E62" s="9"/>
      <c r="F62" s="9"/>
    </row>
    <row r="63" spans="1:6" x14ac:dyDescent="0.25">
      <c r="A63" s="11" t="s">
        <v>45</v>
      </c>
      <c r="B63" s="9">
        <v>1</v>
      </c>
      <c r="C63" s="9"/>
      <c r="D63" s="9"/>
      <c r="E63" s="9"/>
      <c r="F63" s="9"/>
    </row>
    <row r="64" spans="1:6" x14ac:dyDescent="0.25">
      <c r="A64" s="11" t="s">
        <v>46</v>
      </c>
      <c r="B64" s="9">
        <v>1</v>
      </c>
      <c r="C64" s="9"/>
      <c r="D64" s="9"/>
      <c r="E64" s="9"/>
      <c r="F64" s="9"/>
    </row>
    <row r="65" spans="1:6" x14ac:dyDescent="0.25">
      <c r="A65" s="3" t="s">
        <v>36</v>
      </c>
      <c r="B65" s="9">
        <v>1</v>
      </c>
      <c r="C65" s="9">
        <v>3</v>
      </c>
      <c r="D65" s="9">
        <v>3</v>
      </c>
      <c r="E65" s="9">
        <v>4</v>
      </c>
      <c r="F65" s="9">
        <v>1</v>
      </c>
    </row>
    <row r="66" spans="1:6" x14ac:dyDescent="0.25">
      <c r="A66" s="10" t="s">
        <v>15</v>
      </c>
      <c r="B66" s="9"/>
      <c r="C66" s="9">
        <v>1</v>
      </c>
      <c r="D66" s="9"/>
      <c r="E66" s="9">
        <v>1</v>
      </c>
      <c r="F66" s="9"/>
    </row>
    <row r="67" spans="1:6" x14ac:dyDescent="0.25">
      <c r="A67" s="11" t="s">
        <v>45</v>
      </c>
      <c r="B67" s="9"/>
      <c r="C67" s="9">
        <v>1</v>
      </c>
      <c r="D67" s="9"/>
      <c r="E67" s="9">
        <v>1</v>
      </c>
      <c r="F67" s="9"/>
    </row>
    <row r="68" spans="1:6" x14ac:dyDescent="0.25">
      <c r="A68" s="10" t="s">
        <v>13</v>
      </c>
      <c r="B68" s="9"/>
      <c r="C68" s="9">
        <v>1</v>
      </c>
      <c r="D68" s="9">
        <v>1</v>
      </c>
      <c r="E68" s="9">
        <v>1</v>
      </c>
      <c r="F68" s="9"/>
    </row>
    <row r="69" spans="1:6" x14ac:dyDescent="0.25">
      <c r="A69" s="11" t="s">
        <v>47</v>
      </c>
      <c r="B69" s="9"/>
      <c r="C69" s="9"/>
      <c r="D69" s="9"/>
      <c r="E69" s="9">
        <v>1</v>
      </c>
      <c r="F69" s="9"/>
    </row>
    <row r="70" spans="1:6" x14ac:dyDescent="0.25">
      <c r="A70" s="11" t="s">
        <v>46</v>
      </c>
      <c r="B70" s="9"/>
      <c r="C70" s="9"/>
      <c r="D70" s="9">
        <v>1</v>
      </c>
      <c r="E70" s="9"/>
      <c r="F70" s="9"/>
    </row>
    <row r="71" spans="1:6" x14ac:dyDescent="0.25">
      <c r="A71" s="11" t="s">
        <v>44</v>
      </c>
      <c r="B71" s="9"/>
      <c r="C71" s="9">
        <v>1</v>
      </c>
      <c r="D71" s="9"/>
      <c r="E71" s="9"/>
      <c r="F71" s="9"/>
    </row>
    <row r="72" spans="1:6" x14ac:dyDescent="0.25">
      <c r="A72" s="10" t="s">
        <v>18</v>
      </c>
      <c r="B72" s="9"/>
      <c r="C72" s="9"/>
      <c r="D72" s="9"/>
      <c r="E72" s="9"/>
      <c r="F72" s="9">
        <v>1</v>
      </c>
    </row>
    <row r="73" spans="1:6" x14ac:dyDescent="0.25">
      <c r="A73" s="11" t="s">
        <v>45</v>
      </c>
      <c r="B73" s="9"/>
      <c r="C73" s="9"/>
      <c r="D73" s="9"/>
      <c r="E73" s="9"/>
      <c r="F73" s="9">
        <v>1</v>
      </c>
    </row>
    <row r="74" spans="1:6" x14ac:dyDescent="0.25">
      <c r="A74" s="10" t="s">
        <v>14</v>
      </c>
      <c r="B74" s="9"/>
      <c r="C74" s="9">
        <v>1</v>
      </c>
      <c r="D74" s="9">
        <v>1</v>
      </c>
      <c r="E74" s="9">
        <v>1</v>
      </c>
      <c r="F74" s="9"/>
    </row>
    <row r="75" spans="1:6" x14ac:dyDescent="0.25">
      <c r="A75" s="12" t="s">
        <v>45</v>
      </c>
      <c r="B75" s="13"/>
      <c r="C75" s="13"/>
      <c r="D75" s="13">
        <v>1</v>
      </c>
      <c r="E75" s="13">
        <v>1</v>
      </c>
      <c r="F75" s="13"/>
    </row>
    <row r="76" spans="1:6" x14ac:dyDescent="0.25">
      <c r="A76" s="12" t="s">
        <v>48</v>
      </c>
      <c r="B76" s="13"/>
      <c r="C76" s="13">
        <v>1</v>
      </c>
      <c r="D76" s="13"/>
      <c r="E76" s="13"/>
      <c r="F76" s="13"/>
    </row>
    <row r="77" spans="1:6" x14ac:dyDescent="0.25">
      <c r="A77" s="10" t="s">
        <v>8</v>
      </c>
      <c r="B77" s="9">
        <v>1</v>
      </c>
      <c r="C77" s="9"/>
      <c r="D77" s="9">
        <v>1</v>
      </c>
      <c r="E77" s="9">
        <v>1</v>
      </c>
      <c r="F77" s="9"/>
    </row>
    <row r="78" spans="1:6" x14ac:dyDescent="0.25">
      <c r="A78" s="11" t="s">
        <v>43</v>
      </c>
      <c r="B78" s="9">
        <v>1</v>
      </c>
      <c r="C78" s="9"/>
      <c r="D78" s="9">
        <v>1</v>
      </c>
      <c r="E78" s="9">
        <v>1</v>
      </c>
      <c r="F78" s="9"/>
    </row>
    <row r="79" spans="1:6" x14ac:dyDescent="0.25">
      <c r="A79" s="3" t="s">
        <v>37</v>
      </c>
      <c r="B79" s="9">
        <v>2</v>
      </c>
      <c r="C79" s="9">
        <v>2</v>
      </c>
      <c r="D79" s="9">
        <v>2</v>
      </c>
      <c r="E79" s="9">
        <v>1</v>
      </c>
      <c r="F79" s="9"/>
    </row>
    <row r="80" spans="1:6" x14ac:dyDescent="0.25">
      <c r="A80" s="10" t="s">
        <v>17</v>
      </c>
      <c r="B80" s="9"/>
      <c r="C80" s="9"/>
      <c r="D80" s="9">
        <v>1</v>
      </c>
      <c r="E80" s="9">
        <v>1</v>
      </c>
      <c r="F80" s="9"/>
    </row>
    <row r="81" spans="1:6" x14ac:dyDescent="0.25">
      <c r="A81" s="11" t="s">
        <v>43</v>
      </c>
      <c r="B81" s="9"/>
      <c r="C81" s="9"/>
      <c r="D81" s="9">
        <v>1</v>
      </c>
      <c r="E81" s="9">
        <v>1</v>
      </c>
      <c r="F81" s="9"/>
    </row>
    <row r="82" spans="1:6" x14ac:dyDescent="0.25">
      <c r="A82" s="10" t="s">
        <v>10</v>
      </c>
      <c r="B82" s="9">
        <v>1</v>
      </c>
      <c r="C82" s="9"/>
      <c r="D82" s="9"/>
      <c r="E82" s="9"/>
      <c r="F82" s="9"/>
    </row>
    <row r="83" spans="1:6" x14ac:dyDescent="0.25">
      <c r="A83" s="11" t="s">
        <v>43</v>
      </c>
      <c r="B83" s="9">
        <v>1</v>
      </c>
      <c r="C83" s="9"/>
      <c r="D83" s="9"/>
      <c r="E83" s="9"/>
      <c r="F83" s="9"/>
    </row>
    <row r="84" spans="1:6" x14ac:dyDescent="0.25">
      <c r="A84" s="10" t="s">
        <v>12</v>
      </c>
      <c r="B84" s="9"/>
      <c r="C84" s="9">
        <v>1</v>
      </c>
      <c r="D84" s="9">
        <v>1</v>
      </c>
      <c r="E84" s="9"/>
      <c r="F84" s="9"/>
    </row>
    <row r="85" spans="1:6" x14ac:dyDescent="0.25">
      <c r="A85" s="11" t="s">
        <v>43</v>
      </c>
      <c r="B85" s="9"/>
      <c r="C85" s="9"/>
      <c r="D85" s="9">
        <v>1</v>
      </c>
      <c r="E85" s="9"/>
      <c r="F85" s="9"/>
    </row>
    <row r="86" spans="1:6" x14ac:dyDescent="0.25">
      <c r="A86" s="11" t="s">
        <v>47</v>
      </c>
      <c r="B86" s="9"/>
      <c r="C86" s="9">
        <v>1</v>
      </c>
      <c r="D86" s="9"/>
      <c r="E86" s="9"/>
      <c r="F86" s="9"/>
    </row>
    <row r="87" spans="1:6" x14ac:dyDescent="0.25">
      <c r="A87" s="10" t="s">
        <v>11</v>
      </c>
      <c r="B87" s="9">
        <v>1</v>
      </c>
      <c r="C87" s="9">
        <v>1</v>
      </c>
      <c r="D87" s="9"/>
      <c r="E87" s="9"/>
      <c r="F87" s="9"/>
    </row>
    <row r="88" spans="1:6" x14ac:dyDescent="0.25">
      <c r="A88" s="12" t="s">
        <v>43</v>
      </c>
      <c r="B88" s="13">
        <v>1</v>
      </c>
      <c r="C88" s="13"/>
      <c r="D88" s="13"/>
      <c r="E88" s="13"/>
      <c r="F88" s="13"/>
    </row>
    <row r="89" spans="1:6" x14ac:dyDescent="0.25">
      <c r="A89" s="12" t="s">
        <v>46</v>
      </c>
      <c r="B89" s="13"/>
      <c r="C89" s="13">
        <v>1</v>
      </c>
      <c r="D89" s="13"/>
      <c r="E89" s="13"/>
      <c r="F89" s="13"/>
    </row>
  </sheetData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Tabelle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giacomoscettri</dc:creator>
  <cp:lastModifiedBy>Raffaele</cp:lastModifiedBy>
  <dcterms:created xsi:type="dcterms:W3CDTF">2022-09-26T16:14:32Z</dcterms:created>
  <dcterms:modified xsi:type="dcterms:W3CDTF">2023-12-14T16:43:34Z</dcterms:modified>
</cp:coreProperties>
</file>