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https://d.docs.live.net/40d3e1ea0e84b631/Documents/Excel_Data_Analytics_Projects/Excel-Project-Data-Analytics/Project 2 - Project Analysis/"/>
    </mc:Choice>
  </mc:AlternateContent>
  <xr:revisionPtr revIDLastSave="606" documentId="13_ncr:1_{5FFCC715-276A-41BF-AED9-20A8D1131CF5}" xr6:coauthVersionLast="47" xr6:coauthVersionMax="47" xr10:uidLastSave="{F920E2B5-2973-4B79-BC7C-CB0DA02F3293}"/>
  <bookViews>
    <workbookView xWindow="-108" yWindow="-108" windowWidth="23256" windowHeight="12456" activeTab="3"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370" r:id="rId5"/>
    <pivotCache cacheId="373" r:id="rId6"/>
    <pivotCache cacheId="379" r:id="rId7"/>
    <pivotCache cacheId="38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<sst xmlns="http://schemas.openxmlformats.org/spreadsheetml/2006/main" count="38" uniqueCount="19">
  <si>
    <t>Data Analyst</t>
  </si>
  <si>
    <t>Row Labels</t>
  </si>
  <si>
    <t>Grand Total</t>
  </si>
  <si>
    <t>SQL</t>
  </si>
  <si>
    <t>Python</t>
  </si>
  <si>
    <t>Tableau</t>
  </si>
  <si>
    <t>R</t>
  </si>
  <si>
    <t>Excel</t>
  </si>
  <si>
    <t>SAS</t>
  </si>
  <si>
    <t>Skill Per Job</t>
  </si>
  <si>
    <t>Median Salary</t>
  </si>
  <si>
    <t>Median Salary US</t>
  </si>
  <si>
    <t>Median Salary Non-US</t>
  </si>
  <si>
    <t>Skill Likelihood</t>
  </si>
  <si>
    <t>Median Salary-Skills</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</si>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</sst>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Skill_Job_Analysis!$B$2:$B$12</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2-7F8C-4820-AF9B-AF9005F728F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max val="0.8"/>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8749999999999999E-2"/>
                  <c:y val="7.1868583162217656E-2"/>
                </c:manualLayout>
              </c:layout>
              <c:tx>
                <c:rich>
                  <a:bodyPr/>
                  <a:lstStyle/>
                  <a:p>
                    <a:fld id="{DBBC2290-0ECE-4A38-BEB0-50B9AC92DD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B1A-4886-AF19-BB4195044768}"/>
                </c:ext>
              </c:extLst>
            </c:dLbl>
            <c:dLbl>
              <c:idx val="1"/>
              <c:tx>
                <c:rich>
                  <a:bodyPr/>
                  <a:lstStyle/>
                  <a:p>
                    <a:fld id="{676AE3FF-082A-4345-9B01-0220B0AEBE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B1A-4886-AF19-BB4195044768}"/>
                </c:ext>
              </c:extLst>
            </c:dLbl>
            <c:dLbl>
              <c:idx val="2"/>
              <c:tx>
                <c:rich>
                  <a:bodyPr/>
                  <a:lstStyle/>
                  <a:p>
                    <a:fld id="{CA2B82A1-1FBB-4805-8ACE-55F366DF2F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B1A-4886-AF19-BB4195044768}"/>
                </c:ext>
              </c:extLst>
            </c:dLbl>
            <c:dLbl>
              <c:idx val="3"/>
              <c:tx>
                <c:rich>
                  <a:bodyPr/>
                  <a:lstStyle/>
                  <a:p>
                    <a:fld id="{E4553635-42B6-451A-AAD7-43530DE7F0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B1A-4886-AF19-BB4195044768}"/>
                </c:ext>
              </c:extLst>
            </c:dLbl>
            <c:dLbl>
              <c:idx val="4"/>
              <c:tx>
                <c:rich>
                  <a:bodyPr/>
                  <a:lstStyle/>
                  <a:p>
                    <a:fld id="{A4B6172D-9936-451A-B8D0-BAAEE77594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B1A-4886-AF19-BB4195044768}"/>
                </c:ext>
              </c:extLst>
            </c:dLbl>
            <c:dLbl>
              <c:idx val="5"/>
              <c:layout>
                <c:manualLayout>
                  <c:x val="-1.8749999999999999E-2"/>
                  <c:y val="-8.8980150581793357E-2"/>
                </c:manualLayout>
              </c:layout>
              <c:tx>
                <c:rich>
                  <a:bodyPr/>
                  <a:lstStyle/>
                  <a:p>
                    <a:fld id="{267E2360-8D6C-4FDA-B784-A17161AB1F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B1A-4886-AF19-BB4195044768}"/>
                </c:ext>
              </c:extLst>
            </c:dLbl>
            <c:dLbl>
              <c:idx val="6"/>
              <c:layout>
                <c:manualLayout>
                  <c:x val="-0.10416666666666667"/>
                  <c:y val="-7.8713210130047909E-2"/>
                </c:manualLayout>
              </c:layout>
              <c:tx>
                <c:rich>
                  <a:bodyPr/>
                  <a:lstStyle/>
                  <a:p>
                    <a:fld id="{558AE498-B320-4823-86E7-3B1BD811A6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B1A-4886-AF19-BB4195044768}"/>
                </c:ext>
              </c:extLst>
            </c:dLbl>
            <c:dLbl>
              <c:idx val="7"/>
              <c:layout>
                <c:manualLayout>
                  <c:x val="2.0833333333333294E-2"/>
                  <c:y val="-3.422313483915139E-2"/>
                </c:manualLayout>
              </c:layout>
              <c:tx>
                <c:rich>
                  <a:bodyPr/>
                  <a:lstStyle/>
                  <a:p>
                    <a:fld id="{919B2730-9B11-4BE6-8DA6-6E5C1042C4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B1A-4886-AF19-BB4195044768}"/>
                </c:ext>
              </c:extLst>
            </c:dLbl>
            <c:dLbl>
              <c:idx val="8"/>
              <c:layout>
                <c:manualLayout>
                  <c:x val="-0.11041666666666666"/>
                  <c:y val="-6.5023956194387403E-2"/>
                </c:manualLayout>
              </c:layout>
              <c:tx>
                <c:rich>
                  <a:bodyPr/>
                  <a:lstStyle/>
                  <a:p>
                    <a:fld id="{424C2AEE-A4EB-4912-AD6C-EBBC93B582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B1A-4886-AF19-BB4195044768}"/>
                </c:ext>
              </c:extLst>
            </c:dLbl>
            <c:dLbl>
              <c:idx val="9"/>
              <c:tx>
                <c:rich>
                  <a:bodyPr/>
                  <a:lstStyle/>
                  <a:p>
                    <a:fld id="{573B6F94-C019-4BE9-BE18-6B4E632AC1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B1A-4886-AF19-BB41950447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 VS Skills'!$G$2:$G$11</c:f>
              <c:numCache>
                <c:formatCode>General</c:formatCode>
                <c:ptCount val="10"/>
                <c:pt idx="0">
                  <c:v>3.600978555069748</c:v>
                </c:pt>
                <c:pt idx="1">
                  <c:v>3.600978555069748</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2B1A-4886-AF19-BB4195044768}"/>
            </c:ext>
          </c:extLst>
        </c:ser>
        <c:dLbls>
          <c:showLegendKey val="0"/>
          <c:showVal val="0"/>
          <c:showCatName val="0"/>
          <c:showSerName val="0"/>
          <c:showPercent val="0"/>
          <c:showBubbleSize val="0"/>
        </c:dLbls>
        <c:axId val="1026609088"/>
        <c:axId val="1026607168"/>
      </c:scatterChart>
      <c:valAx>
        <c:axId val="102660908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7168"/>
        <c:crosses val="autoZero"/>
        <c:crossBetween val="midCat"/>
      </c:valAx>
      <c:valAx>
        <c:axId val="102660716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609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Salary-Skills</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2-FA68-431F-A7D5-150A8FE97C2C}"/>
            </c:ext>
          </c:extLst>
        </c:ser>
        <c:dLbls>
          <c:showLegendKey val="0"/>
          <c:showVal val="0"/>
          <c:showCatName val="0"/>
          <c:showSerName val="0"/>
          <c:showPercent val="0"/>
          <c:showBubbleSize val="0"/>
        </c:dLbls>
        <c:gapWidth val="219"/>
        <c:axId val="1120054896"/>
        <c:axId val="1120060656"/>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6-FA68-431F-A7D5-150A8FE97C2C}"/>
            </c:ext>
          </c:extLst>
        </c:ser>
        <c:dLbls>
          <c:showLegendKey val="0"/>
          <c:showVal val="0"/>
          <c:showCatName val="0"/>
          <c:showSerName val="0"/>
          <c:showPercent val="0"/>
          <c:showBubbleSize val="0"/>
        </c:dLbls>
        <c:marker val="1"/>
        <c:smooth val="0"/>
        <c:axId val="976345872"/>
        <c:axId val="976344912"/>
      </c:lineChart>
      <c:catAx>
        <c:axId val="112005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60656"/>
        <c:crosses val="autoZero"/>
        <c:auto val="1"/>
        <c:lblAlgn val="ctr"/>
        <c:lblOffset val="100"/>
        <c:noMultiLvlLbl val="0"/>
      </c:catAx>
      <c:valAx>
        <c:axId val="1120060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054896"/>
        <c:crosses val="autoZero"/>
        <c:crossBetween val="between"/>
      </c:valAx>
      <c:valAx>
        <c:axId val="97634491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345872"/>
        <c:crosses val="max"/>
        <c:crossBetween val="between"/>
      </c:valAx>
      <c:catAx>
        <c:axId val="976345872"/>
        <c:scaling>
          <c:orientation val="minMax"/>
        </c:scaling>
        <c:delete val="1"/>
        <c:axPos val="b"/>
        <c:numFmt formatCode="General" sourceLinked="1"/>
        <c:majorTickMark val="out"/>
        <c:minorTickMark val="none"/>
        <c:tickLblPos val="nextTo"/>
        <c:crossAx val="976344912"/>
        <c:crosses val="autoZero"/>
        <c:auto val="1"/>
        <c:lblAlgn val="ctr"/>
        <c:lblOffset val="100"/>
        <c:noMultiLvlLbl val="0"/>
      </c:catAx>
      <c:spPr>
        <a:noFill/>
        <a:ln>
          <a:noFill/>
        </a:ln>
        <a:effectLst/>
      </c:spPr>
    </c:plotArea>
    <c:legend>
      <c:legendPos val="tr"/>
      <c:layout>
        <c:manualLayout>
          <c:xMode val="edge"/>
          <c:yMode val="edge"/>
          <c:x val="0.67177999898070995"/>
          <c:y val="1.8935185185185201E-2"/>
          <c:w val="0.16402320515304714"/>
          <c:h val="0.1170663760682360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48048</xdr:colOff>
      <xdr:row>0</xdr:row>
      <xdr:rowOff>47836</xdr:rowOff>
    </xdr:from>
    <xdr:to>
      <xdr:col>9</xdr:col>
      <xdr:colOff>484716</xdr:colOff>
      <xdr:row>17</xdr:row>
      <xdr:rowOff>45719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0</xdr:row>
      <xdr:rowOff>53340</xdr:rowOff>
    </xdr:from>
    <xdr:to>
      <xdr:col>12</xdr:col>
      <xdr:colOff>285750</xdr:colOff>
      <xdr:row>14</xdr:row>
      <xdr:rowOff>73025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9761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331470</xdr:colOff>
      <xdr:row>0</xdr:row>
      <xdr:rowOff>53340</xdr:rowOff>
    </xdr:from>
    <xdr:to>
      <xdr:col>15</xdr:col>
      <xdr:colOff>57150</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576310" y="533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68580</xdr:colOff>
      <xdr:row>0</xdr:row>
      <xdr:rowOff>15240</xdr:rowOff>
    </xdr:from>
    <xdr:to>
      <xdr:col>10</xdr:col>
      <xdr:colOff>365760</xdr:colOff>
      <xdr:row>20</xdr:row>
      <xdr:rowOff>68580</xdr:rowOff>
    </xdr:to>
    <xdr:graphicFrame macro="">
      <xdr:nvGraphicFramePr>
        <xdr:cNvPr id="2" name="Chart 1">
          <a:extLst>
            <a:ext uri="{FF2B5EF4-FFF2-40B4-BE49-F238E27FC236}">
              <a16:creationId xmlns:a16="http://schemas.microsoft.com/office/drawing/2014/main" id="{BDE72E85-E04F-164D-2BA7-A2B223E32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426720</xdr:colOff>
      <xdr:row>0</xdr:row>
      <xdr:rowOff>38100</xdr:rowOff>
    </xdr:from>
    <xdr:to>
      <xdr:col>13</xdr:col>
      <xdr:colOff>152400</xdr:colOff>
      <xdr:row>14</xdr:row>
      <xdr:rowOff>57785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E6E190BD-FE1B-4B52-A824-D7D5B66C05A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410700" y="381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121920</xdr:colOff>
      <xdr:row>0</xdr:row>
      <xdr:rowOff>22860</xdr:rowOff>
    </xdr:from>
    <xdr:to>
      <xdr:col>7</xdr:col>
      <xdr:colOff>121920</xdr:colOff>
      <xdr:row>14</xdr:row>
      <xdr:rowOff>43815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D55B5B6-92A2-FD9C-A344-D6667442E55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953000" y="22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518160</xdr:colOff>
      <xdr:row>1</xdr:row>
      <xdr:rowOff>7620</xdr:rowOff>
    </xdr:from>
    <xdr:to>
      <xdr:col>16</xdr:col>
      <xdr:colOff>243840</xdr:colOff>
      <xdr:row>15</xdr:row>
      <xdr:rowOff>27305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97B324E-624F-43F3-ACE4-A654F31936DA}"/>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3554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312420</xdr:colOff>
      <xdr:row>1</xdr:row>
      <xdr:rowOff>7620</xdr:rowOff>
    </xdr:from>
    <xdr:to>
      <xdr:col>19</xdr:col>
      <xdr:colOff>38100</xdr:colOff>
      <xdr:row>15</xdr:row>
      <xdr:rowOff>27305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23B4940E-7ECF-4463-B37B-B8729A38D91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658600" y="19050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0</xdr:row>
      <xdr:rowOff>179070</xdr:rowOff>
    </xdr:from>
    <xdr:to>
      <xdr:col>13</xdr:col>
      <xdr:colOff>449580</xdr:colOff>
      <xdr:row>21</xdr:row>
      <xdr:rowOff>0</xdr:rowOff>
    </xdr:to>
    <xdr:graphicFrame macro="">
      <xdr:nvGraphicFramePr>
        <xdr:cNvPr id="4" name="Chart 3">
          <a:extLst>
            <a:ext uri="{FF2B5EF4-FFF2-40B4-BE49-F238E27FC236}">
              <a16:creationId xmlns:a16="http://schemas.microsoft.com/office/drawing/2014/main" id="{57950E1B-77A5-7090-B458-73F1B984C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883125810185" backgroundQuery="1" createdVersion="8" refreshedVersion="8" minRefreshableVersion="3" recordCount="0" supportSubquery="1" supportAdvancedDrill="1" xr:uid="{5120BDC4-1F9D-4C31-BB38-BE8B1791E847}">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883126273147" backgroundQuery="1" createdVersion="8" refreshedVersion="8" minRefreshableVersion="3" recordCount="0" supportSubquery="1" supportAdvancedDrill="1" xr:uid="{6A49E4C9-6029-4242-9587-1967DB06D142}">
  <cacheSource type="external" connectionId="3"/>
  <cacheFields count="4">
    <cacheField name="[data_jobs_salary].[job_title_short].[job_title_short]" caption="job_title_short" numFmtId="0" hierarchy="1" level="1">
      <sharedItems count="1">
        <s v="Data Analyst"/>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883127430556"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88329513889" backgroundQuery="1" createdVersion="8" refreshedVersion="8" minRefreshableVersion="3" recordCount="0" supportSubquery="1" supportAdvancedDrill="1" xr:uid="{96029DCB-5499-4A10-982B-34A2F4693D1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Measures].[Median Salary-Skills]" caption="Median Salary-Skills" numFmtId="0" hierarchy="29"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2"/>
      </fieldsUsage>
    </cacheHierarchy>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achathorn Khampim" refreshedDate="45862.735148148146" backgroundQuery="1" createdVersion="3" refreshedVersion="8" minRefreshableVersion="3" recordCount="0" supportSubquery="1" supportAdvancedDrill="1" xr:uid="{C66F4083-6BC4-45CB-91CA-0E0D8D8AC58E}">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222847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7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0">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FC4691-D25F-479B-82E8-55BE25B6FA6D}" name="PivotTable1" cacheId="373" applyNumberFormats="0" applyBorderFormats="0" applyFontFormats="0" applyPatternFormats="0" applyAlignmentFormats="0" applyWidthHeightFormats="1" dataCaption="Values" tag="a5164858-b2b8-4bf6-ad4e-52b7fce82626" updatedVersion="8" minRefreshableVersion="3" useAutoFormatting="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924C-8D1F-448F-9F4C-BE0740433BB2}" name="PivotTable4" cacheId="370" applyNumberFormats="0" applyBorderFormats="0" applyFontFormats="0" applyPatternFormats="0" applyAlignmentFormats="0" applyWidthHeightFormats="1" dataCaption="Values" tag="757f4a0b-dcdb-414a-9f7c-3dda3f057bae"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43F8E3-2A60-4C6E-927C-66CC8BA7FD9C}" name="PivotTable1" cacheId="382" applyNumberFormats="0" applyBorderFormats="0" applyFontFormats="0" applyPatternFormats="0" applyAlignmentFormats="0" applyWidthHeightFormats="1" dataCaption="Values" tag="52903064-f32c-40a7-a82a-2b16e7f2db95" updatedVersion="8" minRefreshableVersion="3" useAutoFormatting="1" itemPrintTitles="1" createdVersion="8" indent="0" outline="1" outlineData="1" multipleFieldFilters="0" chartFormat="18">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2" subtotal="count" baseField="0" baseItem="0"/>
    <dataField fld="1"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 tabId="18" name="PivotTable4"/>
    <pivotTable tabId="17" name="PivotTable1"/>
  </pivotTables>
  <data>
    <olap pivotCacheId="52228470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D751E66-EEC7-405E-A99B-5EAFED5F6901}" sourceName="[data_jobs_salary].[job_country]">
  <pivotTables>
    <pivotTable tabId="18" name="PivotTable4"/>
    <pivotTable tabId="17" name="PivotTable1"/>
    <pivotTable tabId="19" name="PivotTable1"/>
    <pivotTable tabId="16" name="PivotTable2"/>
  </pivotTables>
  <data>
    <olap pivotCacheId="52228470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ahamas]" c="Bahama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startItem="2"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7C0B5BA-0522-49EA-B1B2-54BE2723A390}"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144B7D2-CA12-40AF-95FE-DDF4D8C911AB}" cache="Slicer_job_country1" caption="Country" startItem="92"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3297916-38ED-4DEA-9926-BD679DF7B1B5}" cache="Slicer_job_title_short" caption="Job Title" level="1" rowHeight="234950"/>
  <slicer name="job_country 2" xr10:uid="{7F364822-C549-402F-932C-6CC1D1891C46}" cache="Slicer_job_country1" caption="Country" startItem="8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workbookViewId="0"/>
  </sheetViews>
  <sheetFormatPr defaultRowHeight="14.4" x14ac:dyDescent="0.3"/>
  <cols>
    <col min="1" max="1" width="12.44140625" bestFit="1" customWidth="1"/>
    <col min="2" max="3" width="13.88671875" bestFit="1" customWidth="1"/>
  </cols>
  <sheetData>
    <row r="1" spans="1:2" x14ac:dyDescent="0.3">
      <c r="A1" s="1" t="s">
        <v>1</v>
      </c>
      <c r="B1" t="s">
        <v>13</v>
      </c>
    </row>
    <row r="2" spans="1:2" x14ac:dyDescent="0.3">
      <c r="A2" s="2" t="s">
        <v>15</v>
      </c>
      <c r="B2" s="5">
        <v>6.5479908390589217E-2</v>
      </c>
    </row>
    <row r="3" spans="1:2" x14ac:dyDescent="0.3">
      <c r="A3" s="2" t="s">
        <v>16</v>
      </c>
      <c r="B3" s="5">
        <v>9.0672496356443893E-2</v>
      </c>
    </row>
    <row r="4" spans="1:2" x14ac:dyDescent="0.3">
      <c r="A4" s="2" t="s">
        <v>17</v>
      </c>
      <c r="B4" s="5">
        <v>9.775140537164273E-2</v>
      </c>
    </row>
    <row r="5" spans="1:2" x14ac:dyDescent="0.3">
      <c r="A5" s="2" t="s">
        <v>6</v>
      </c>
      <c r="B5" s="5">
        <v>0.16062877368311471</v>
      </c>
    </row>
    <row r="6" spans="1:2" x14ac:dyDescent="0.3">
      <c r="A6" s="2" t="s">
        <v>18</v>
      </c>
      <c r="B6" s="5">
        <v>0.16958151155527795</v>
      </c>
    </row>
    <row r="7" spans="1:2" x14ac:dyDescent="0.3">
      <c r="A7" s="2" t="s">
        <v>8</v>
      </c>
      <c r="B7" s="5">
        <v>0.17489069331667709</v>
      </c>
    </row>
    <row r="8" spans="1:2" x14ac:dyDescent="0.3">
      <c r="A8" s="2" t="s">
        <v>5</v>
      </c>
      <c r="B8" s="5">
        <v>0.28367686862377678</v>
      </c>
    </row>
    <row r="9" spans="1:2" x14ac:dyDescent="0.3">
      <c r="A9" s="2" t="s">
        <v>4</v>
      </c>
      <c r="B9" s="5">
        <v>0.28784093275036438</v>
      </c>
    </row>
    <row r="10" spans="1:2" x14ac:dyDescent="0.3">
      <c r="A10" s="2" t="s">
        <v>7</v>
      </c>
      <c r="B10" s="5">
        <v>0.39964605454924007</v>
      </c>
    </row>
    <row r="11" spans="1:2" x14ac:dyDescent="0.3">
      <c r="A11" s="2" t="s">
        <v>3</v>
      </c>
      <c r="B11" s="5">
        <v>0.52394336872787839</v>
      </c>
    </row>
    <row r="12" spans="1:2" x14ac:dyDescent="0.3">
      <c r="A12" s="2" t="s">
        <v>2</v>
      </c>
      <c r="B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DDD9-E670-43B0-8C13-18E3C3E705D8}">
  <dimension ref="A1:G11"/>
  <sheetViews>
    <sheetView workbookViewId="0"/>
  </sheetViews>
  <sheetFormatPr defaultRowHeight="14.4" x14ac:dyDescent="0.3"/>
  <cols>
    <col min="1" max="1" width="12.4414062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v>
      </c>
      <c r="B1" t="s">
        <v>10</v>
      </c>
      <c r="C1" t="s">
        <v>9</v>
      </c>
      <c r="E1" t="str" cm="1">
        <f t="array" ref="E1:G11">A1:C11</f>
        <v>Row Labels</v>
      </c>
      <c r="F1" t="str">
        <v>Median Salary</v>
      </c>
      <c r="G1" t="str">
        <v>Skill Per Job</v>
      </c>
    </row>
    <row r="2" spans="1:7" x14ac:dyDescent="0.3">
      <c r="A2" s="2" t="s">
        <v>0</v>
      </c>
      <c r="B2" s="4">
        <v>90000</v>
      </c>
      <c r="C2" s="3">
        <v>3.600978555069748</v>
      </c>
      <c r="E2" t="str">
        <v>Data Analyst</v>
      </c>
      <c r="F2">
        <v>90000</v>
      </c>
      <c r="G2">
        <v>3.600978555069748</v>
      </c>
    </row>
    <row r="3" spans="1:7" x14ac:dyDescent="0.3">
      <c r="A3" s="2" t="s">
        <v>2</v>
      </c>
      <c r="B3" s="4">
        <v>90000</v>
      </c>
      <c r="C3" s="3">
        <v>3.600978555069748</v>
      </c>
      <c r="E3" t="str">
        <v>Grand Total</v>
      </c>
      <c r="F3">
        <v>90000</v>
      </c>
      <c r="G3">
        <v>3.600978555069748</v>
      </c>
    </row>
    <row r="4" spans="1:7" x14ac:dyDescent="0.3">
      <c r="E4">
        <v>0</v>
      </c>
      <c r="F4">
        <v>0</v>
      </c>
      <c r="G4">
        <v>0</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088F1-7378-4DC8-BE5E-6EF79DEE62AD}">
  <dimension ref="A1:D3"/>
  <sheetViews>
    <sheetView workbookViewId="0">
      <selection activeCell="D18" sqref="D18"/>
    </sheetView>
  </sheetViews>
  <sheetFormatPr defaultRowHeight="14.4" x14ac:dyDescent="0.3"/>
  <cols>
    <col min="1" max="1" width="12.44140625" bestFit="1" customWidth="1"/>
    <col min="2" max="2" width="15.44140625" bestFit="1" customWidth="1"/>
    <col min="3" max="3" width="19.5546875" bestFit="1" customWidth="1"/>
    <col min="4" max="4" width="12.6640625" bestFit="1" customWidth="1"/>
  </cols>
  <sheetData>
    <row r="1" spans="1:4" x14ac:dyDescent="0.3">
      <c r="A1" s="1" t="s">
        <v>1</v>
      </c>
      <c r="B1" t="s">
        <v>11</v>
      </c>
      <c r="C1" t="s">
        <v>12</v>
      </c>
      <c r="D1" t="s">
        <v>10</v>
      </c>
    </row>
    <row r="2" spans="1:4" x14ac:dyDescent="0.3">
      <c r="A2" s="2" t="s">
        <v>0</v>
      </c>
      <c r="B2" s="4">
        <v>90000</v>
      </c>
      <c r="C2" s="4">
        <v>90000</v>
      </c>
      <c r="D2" s="4">
        <v>90000</v>
      </c>
    </row>
    <row r="3" spans="1:4" x14ac:dyDescent="0.3">
      <c r="A3" s="2" t="s">
        <v>2</v>
      </c>
      <c r="B3" s="4">
        <v>90000</v>
      </c>
      <c r="C3" s="4">
        <v>90000</v>
      </c>
      <c r="D3" s="4">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65D5E-8BE7-47DD-ABCD-DC04D2877465}">
  <dimension ref="A1:C12"/>
  <sheetViews>
    <sheetView tabSelected="1" workbookViewId="0">
      <selection activeCell="O23" sqref="O23"/>
    </sheetView>
  </sheetViews>
  <sheetFormatPr defaultRowHeight="14.4" x14ac:dyDescent="0.3"/>
  <cols>
    <col min="1" max="1" width="12.44140625" bestFit="1" customWidth="1"/>
    <col min="2" max="2" width="18.21875" bestFit="1" customWidth="1"/>
    <col min="3" max="4" width="13.88671875" bestFit="1" customWidth="1"/>
  </cols>
  <sheetData>
    <row r="1" spans="1:3" x14ac:dyDescent="0.3">
      <c r="A1" s="1" t="s">
        <v>1</v>
      </c>
      <c r="B1" t="s">
        <v>14</v>
      </c>
      <c r="C1" t="s">
        <v>13</v>
      </c>
    </row>
    <row r="2" spans="1:3" x14ac:dyDescent="0.3">
      <c r="A2" s="2" t="s">
        <v>4</v>
      </c>
      <c r="B2" s="4">
        <v>98500</v>
      </c>
      <c r="C2" s="5">
        <v>0.28784093275036438</v>
      </c>
    </row>
    <row r="3" spans="1:3" x14ac:dyDescent="0.3">
      <c r="A3" s="2" t="s">
        <v>15</v>
      </c>
      <c r="B3" s="4">
        <v>95000</v>
      </c>
      <c r="C3" s="5">
        <v>6.5479908390589217E-2</v>
      </c>
    </row>
    <row r="4" spans="1:3" x14ac:dyDescent="0.3">
      <c r="A4" s="2" t="s">
        <v>5</v>
      </c>
      <c r="B4" s="4">
        <v>95000</v>
      </c>
      <c r="C4" s="5">
        <v>0.28367686862377678</v>
      </c>
    </row>
    <row r="5" spans="1:3" x14ac:dyDescent="0.3">
      <c r="A5" s="2" t="s">
        <v>6</v>
      </c>
      <c r="B5" s="4">
        <v>92513.75</v>
      </c>
      <c r="C5" s="5">
        <v>0.16062877368311471</v>
      </c>
    </row>
    <row r="6" spans="1:3" x14ac:dyDescent="0.3">
      <c r="A6" s="2" t="s">
        <v>3</v>
      </c>
      <c r="B6" s="4">
        <v>92500</v>
      </c>
      <c r="C6" s="5">
        <v>0.52394336872787839</v>
      </c>
    </row>
    <row r="7" spans="1:3" x14ac:dyDescent="0.3">
      <c r="A7" s="2" t="s">
        <v>18</v>
      </c>
      <c r="B7" s="4">
        <v>90000</v>
      </c>
      <c r="C7" s="5">
        <v>0.16958151155527795</v>
      </c>
    </row>
    <row r="8" spans="1:3" x14ac:dyDescent="0.3">
      <c r="A8" s="2" t="s">
        <v>8</v>
      </c>
      <c r="B8" s="4">
        <v>90000</v>
      </c>
      <c r="C8" s="5">
        <v>0.17489069331667709</v>
      </c>
    </row>
    <row r="9" spans="1:3" x14ac:dyDescent="0.3">
      <c r="A9" s="2" t="s">
        <v>16</v>
      </c>
      <c r="B9" s="4">
        <v>85000</v>
      </c>
      <c r="C9" s="5">
        <v>9.0672496356443893E-2</v>
      </c>
    </row>
    <row r="10" spans="1:3" x14ac:dyDescent="0.3">
      <c r="A10" s="2" t="s">
        <v>7</v>
      </c>
      <c r="B10" s="4">
        <v>84500</v>
      </c>
      <c r="C10" s="5">
        <v>0.39964605454924007</v>
      </c>
    </row>
    <row r="11" spans="1:3" x14ac:dyDescent="0.3">
      <c r="A11" s="2" t="s">
        <v>17</v>
      </c>
      <c r="B11" s="4">
        <v>80850</v>
      </c>
      <c r="C11" s="5">
        <v>9.775140537164273E-2</v>
      </c>
    </row>
    <row r="12" spans="1:3" x14ac:dyDescent="0.3">
      <c r="A12" s="2" t="s">
        <v>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2E997FE5-EA8A-4BD3-A968-254579C41AD6}">
  <ds:schemaRefs/>
</ds:datastoreItem>
</file>

<file path=customXml/itemProps3.xml><?xml version="1.0" encoding="utf-8"?>
<ds:datastoreItem xmlns:ds="http://schemas.openxmlformats.org/officeDocument/2006/customXml" ds:itemID="{72588B14-FCC0-427F-B085-26A563424021}">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897B5FDA-7EAC-4F22-8CF6-FA94186310FE}">
  <ds:schemaRefs/>
</ds:datastoreItem>
</file>

<file path=customXml/itemProps6.xml><?xml version="1.0" encoding="utf-8"?>
<ds:datastoreItem xmlns:ds="http://schemas.openxmlformats.org/officeDocument/2006/customXml" ds:itemID="{89B1D052-57C8-4180-9978-5339845B9397}">
  <ds:schemaRefs/>
</ds:datastoreItem>
</file>

<file path=customXml/itemProps7.xml><?xml version="1.0" encoding="utf-8"?>
<ds:datastoreItem xmlns:ds="http://schemas.openxmlformats.org/officeDocument/2006/customXml" ds:itemID="{CEB2972F-F310-4D5C-B577-66CB0F680EF4}">
  <ds:schemaRefs/>
</ds:datastoreItem>
</file>

<file path=customXml/itemProps8.xml><?xml version="1.0" encoding="utf-8"?>
<ds:datastoreItem xmlns:ds="http://schemas.openxmlformats.org/officeDocument/2006/customXml" ds:itemID="{3C328CA2-81E4-448E-B50E-8FC3161CE84A}">
  <ds:schemaRefs>
    <ds:schemaRef ds:uri="http://schemas.microsoft.com/DataMashup"/>
  </ds:schemaRefs>
</ds:datastoreItem>
</file>

<file path=customXml/itemProps9.xml><?xml version="1.0" encoding="utf-8"?>
<ds:datastoreItem xmlns:ds="http://schemas.openxmlformats.org/officeDocument/2006/customXml" ds:itemID="{79DE8059-A7DC-4180-835B-13A8BC46B250}">
  <ds:schemaRefs/>
</ds:datastoreItem>
</file>

<file path=customXml/itemProps10.xml><?xml version="1.0" encoding="utf-8"?>
<ds:datastoreItem xmlns:ds="http://schemas.openxmlformats.org/officeDocument/2006/customXml" ds:itemID="{E53CD498-290B-4F65-9E83-D4949766DBDB}">
  <ds:schemaRefs/>
</ds:datastoreItem>
</file>

<file path=customXml/itemProps11.xml><?xml version="1.0" encoding="utf-8"?>
<ds:datastoreItem xmlns:ds="http://schemas.openxmlformats.org/officeDocument/2006/customXml" ds:itemID="{193B92B8-F4F6-4260-BD69-49478B1C7FF3}">
  <ds:schemaRefs/>
</ds:datastoreItem>
</file>

<file path=customXml/itemProps12.xml><?xml version="1.0" encoding="utf-8"?>
<ds:datastoreItem xmlns:ds="http://schemas.openxmlformats.org/officeDocument/2006/customXml" ds:itemID="{54EBDA10-54FE-41B5-A6E8-A93F2532175D}">
  <ds:schemaRefs/>
</ds:datastoreItem>
</file>

<file path=customXml/itemProps13.xml><?xml version="1.0" encoding="utf-8"?>
<ds:datastoreItem xmlns:ds="http://schemas.openxmlformats.org/officeDocument/2006/customXml" ds:itemID="{251882AE-68BB-44B4-8C75-BF5C13B276E7}">
  <ds:schemaRefs/>
</ds:datastoreItem>
</file>

<file path=customXml/itemProps14.xml><?xml version="1.0" encoding="utf-8"?>
<ds:datastoreItem xmlns:ds="http://schemas.openxmlformats.org/officeDocument/2006/customXml" ds:itemID="{B950AFFE-49F1-41CD-A4B6-046BC4E8B8B9}">
  <ds:schemaRefs/>
</ds:datastoreItem>
</file>

<file path=customXml/itemProps15.xml><?xml version="1.0" encoding="utf-8"?>
<ds:datastoreItem xmlns:ds="http://schemas.openxmlformats.org/officeDocument/2006/customXml" ds:itemID="{131F3B41-1FE5-4F3D-AC27-0CF7E65B3823}">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290CCE29-FF2A-4257-9038-BA9467E4413A}">
  <ds:schemaRefs/>
</ds:datastoreItem>
</file>

<file path=customXml/itemProps18.xml><?xml version="1.0" encoding="utf-8"?>
<ds:datastoreItem xmlns:ds="http://schemas.openxmlformats.org/officeDocument/2006/customXml" ds:itemID="{8C029D5C-9B13-40EE-98C4-F08C6B15C966}">
  <ds:schemaRefs/>
</ds:datastoreItem>
</file>

<file path=customXml/itemProps19.xml><?xml version="1.0" encoding="utf-8"?>
<ds:datastoreItem xmlns:ds="http://schemas.openxmlformats.org/officeDocument/2006/customXml" ds:itemID="{B4224699-315B-4574-9A8A-FD8D7423F83B}">
  <ds:schemaRefs/>
</ds:datastoreItem>
</file>

<file path=customXml/itemProps20.xml><?xml version="1.0" encoding="utf-8"?>
<ds:datastoreItem xmlns:ds="http://schemas.openxmlformats.org/officeDocument/2006/customXml" ds:itemID="{75512DDF-9FFF-4395-98EA-C4A3A5011418}">
  <ds:schemaRefs/>
</ds:datastoreItem>
</file>

<file path=customXml/itemProps21.xml><?xml version="1.0" encoding="utf-8"?>
<ds:datastoreItem xmlns:ds="http://schemas.openxmlformats.org/officeDocument/2006/customXml" ds:itemID="{C2798E58-4C7D-41AD-83FC-69385FE9B7FD}">
  <ds:schemaRefs/>
</ds:datastoreItem>
</file>

<file path=customXml/itemProps22.xml><?xml version="1.0" encoding="utf-8"?>
<ds:datastoreItem xmlns:ds="http://schemas.openxmlformats.org/officeDocument/2006/customXml" ds:itemID="{C65E20CD-7B8A-476D-882A-EB760DD4706F}">
  <ds:schemaRefs/>
</ds:datastoreItem>
</file>

<file path=customXml/itemProps23.xml><?xml version="1.0" encoding="utf-8"?>
<ds:datastoreItem xmlns:ds="http://schemas.openxmlformats.org/officeDocument/2006/customXml" ds:itemID="{D5FEE7DC-27AD-4702-A824-89A61A5EC8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Deachathorn Khampim</cp:lastModifiedBy>
  <dcterms:created xsi:type="dcterms:W3CDTF">2024-08-10T22:21:34Z</dcterms:created>
  <dcterms:modified xsi:type="dcterms:W3CDTF">2025-07-24T14:19:49Z</dcterms:modified>
</cp:coreProperties>
</file>