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_515-90_Exam1_DeanDsouza_168424\"/>
    </mc:Choice>
  </mc:AlternateContent>
  <bookViews>
    <workbookView xWindow="0" yWindow="0" windowWidth="28800" windowHeight="11870" activeTab="1"/>
  </bookViews>
  <sheets>
    <sheet name="5000 Gold Status" sheetId="1" r:id="rId1"/>
    <sheet name="4000 Gold Status" sheetId="2" r:id="rId2"/>
    <sheet name="ModelRiskSYS1" sheetId="3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5" i="2"/>
  <c r="C26" i="2"/>
  <c r="C25" i="2"/>
  <c r="B26" i="2"/>
  <c r="B25" i="2"/>
  <c r="D26" i="1"/>
  <c r="D25" i="1"/>
  <c r="C26" i="1"/>
  <c r="C25" i="1"/>
  <c r="B26" i="1"/>
  <c r="B25" i="1"/>
  <c r="B335" i="2" l="1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I29" i="2"/>
  <c r="D223" i="2"/>
  <c r="D126" i="2"/>
  <c r="C270" i="2"/>
  <c r="B33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I29" i="1"/>
  <c r="D237" i="1"/>
  <c r="D244" i="1"/>
  <c r="D251" i="1"/>
  <c r="D259" i="1"/>
  <c r="D265" i="1"/>
  <c r="D272" i="1"/>
  <c r="D280" i="1"/>
  <c r="D287" i="1"/>
  <c r="D293" i="1"/>
  <c r="D301" i="1"/>
  <c r="D308" i="1"/>
  <c r="D315" i="1"/>
  <c r="D323" i="1"/>
  <c r="D229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0" i="1"/>
  <c r="C32" i="1"/>
  <c r="C231" i="1"/>
  <c r="D233" i="1"/>
  <c r="D157" i="1"/>
  <c r="D35" i="1"/>
  <c r="C133" i="1" l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129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128" i="1"/>
  <c r="C123" i="1"/>
  <c r="C118" i="1"/>
  <c r="C112" i="1"/>
  <c r="C107" i="1"/>
  <c r="C102" i="1"/>
  <c r="C96" i="1"/>
  <c r="C91" i="1"/>
  <c r="C86" i="1"/>
  <c r="C80" i="1"/>
  <c r="C75" i="1"/>
  <c r="C70" i="1"/>
  <c r="C64" i="1"/>
  <c r="C59" i="1"/>
  <c r="C54" i="1"/>
  <c r="C48" i="1"/>
  <c r="C43" i="1"/>
  <c r="C38" i="1"/>
  <c r="C227" i="1"/>
  <c r="C222" i="1"/>
  <c r="C216" i="1"/>
  <c r="C211" i="1"/>
  <c r="C203" i="1"/>
  <c r="C195" i="1"/>
  <c r="C187" i="1"/>
  <c r="C179" i="1"/>
  <c r="C171" i="1"/>
  <c r="C163" i="1"/>
  <c r="C155" i="1"/>
  <c r="C147" i="1"/>
  <c r="C139" i="1"/>
  <c r="C131" i="1"/>
  <c r="C322" i="1"/>
  <c r="C311" i="1"/>
  <c r="C301" i="1"/>
  <c r="C290" i="1"/>
  <c r="C279" i="1"/>
  <c r="C269" i="1"/>
  <c r="C258" i="1"/>
  <c r="C247" i="1"/>
  <c r="C237" i="1"/>
  <c r="D126" i="1"/>
  <c r="D115" i="1"/>
  <c r="D105" i="1"/>
  <c r="D94" i="1"/>
  <c r="D83" i="1"/>
  <c r="D73" i="1"/>
  <c r="D62" i="1"/>
  <c r="D48" i="1"/>
  <c r="D220" i="1"/>
  <c r="D205" i="1"/>
  <c r="D192" i="1"/>
  <c r="D165" i="1"/>
  <c r="D136" i="1"/>
  <c r="D30" i="1"/>
  <c r="D34" i="1"/>
  <c r="D38" i="1"/>
  <c r="D42" i="1"/>
  <c r="D46" i="1"/>
  <c r="D50" i="1"/>
  <c r="D54" i="1"/>
  <c r="D58" i="1"/>
  <c r="D33" i="1"/>
  <c r="D39" i="1"/>
  <c r="D44" i="1"/>
  <c r="D49" i="1"/>
  <c r="D55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31" i="1"/>
  <c r="D37" i="1"/>
  <c r="D45" i="1"/>
  <c r="D52" i="1"/>
  <c r="D59" i="1"/>
  <c r="D65" i="1"/>
  <c r="D70" i="1"/>
  <c r="D75" i="1"/>
  <c r="D81" i="1"/>
  <c r="D86" i="1"/>
  <c r="D91" i="1"/>
  <c r="D97" i="1"/>
  <c r="D102" i="1"/>
  <c r="D107" i="1"/>
  <c r="D113" i="1"/>
  <c r="D118" i="1"/>
  <c r="D123" i="1"/>
  <c r="D29" i="1"/>
  <c r="D32" i="1"/>
  <c r="D40" i="1"/>
  <c r="D47" i="1"/>
  <c r="D53" i="1"/>
  <c r="D61" i="1"/>
  <c r="D66" i="1"/>
  <c r="D71" i="1"/>
  <c r="D77" i="1"/>
  <c r="D82" i="1"/>
  <c r="D87" i="1"/>
  <c r="D93" i="1"/>
  <c r="D98" i="1"/>
  <c r="D103" i="1"/>
  <c r="D109" i="1"/>
  <c r="D114" i="1"/>
  <c r="D119" i="1"/>
  <c r="D125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29" i="1"/>
  <c r="C127" i="1"/>
  <c r="C122" i="1"/>
  <c r="C116" i="1"/>
  <c r="C111" i="1"/>
  <c r="C106" i="1"/>
  <c r="C100" i="1"/>
  <c r="C95" i="1"/>
  <c r="C90" i="1"/>
  <c r="C84" i="1"/>
  <c r="C79" i="1"/>
  <c r="C74" i="1"/>
  <c r="C68" i="1"/>
  <c r="C63" i="1"/>
  <c r="C58" i="1"/>
  <c r="C52" i="1"/>
  <c r="C47" i="1"/>
  <c r="C42" i="1"/>
  <c r="C36" i="1"/>
  <c r="C31" i="1"/>
  <c r="C226" i="1"/>
  <c r="C220" i="1"/>
  <c r="C215" i="1"/>
  <c r="C208" i="1"/>
  <c r="C200" i="1"/>
  <c r="C192" i="1"/>
  <c r="C184" i="1"/>
  <c r="C176" i="1"/>
  <c r="C168" i="1"/>
  <c r="C160" i="1"/>
  <c r="C152" i="1"/>
  <c r="C144" i="1"/>
  <c r="C136" i="1"/>
  <c r="C328" i="1"/>
  <c r="C318" i="1"/>
  <c r="C307" i="1"/>
  <c r="C297" i="1"/>
  <c r="C286" i="1"/>
  <c r="C275" i="1"/>
  <c r="C265" i="1"/>
  <c r="C254" i="1"/>
  <c r="C243" i="1"/>
  <c r="C233" i="1"/>
  <c r="D122" i="1"/>
  <c r="D111" i="1"/>
  <c r="D101" i="1"/>
  <c r="D90" i="1"/>
  <c r="D79" i="1"/>
  <c r="D69" i="1"/>
  <c r="D57" i="1"/>
  <c r="D43" i="1"/>
  <c r="D129" i="1"/>
  <c r="D215" i="1"/>
  <c r="D200" i="1"/>
  <c r="D187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132" i="1"/>
  <c r="D137" i="1"/>
  <c r="D143" i="1"/>
  <c r="D148" i="1"/>
  <c r="D153" i="1"/>
  <c r="D159" i="1"/>
  <c r="D164" i="1"/>
  <c r="D169" i="1"/>
  <c r="D175" i="1"/>
  <c r="D180" i="1"/>
  <c r="D185" i="1"/>
  <c r="D191" i="1"/>
  <c r="D196" i="1"/>
  <c r="D201" i="1"/>
  <c r="D207" i="1"/>
  <c r="D212" i="1"/>
  <c r="D217" i="1"/>
  <c r="D223" i="1"/>
  <c r="D228" i="1"/>
  <c r="D131" i="1"/>
  <c r="D139" i="1"/>
  <c r="D145" i="1"/>
  <c r="D152" i="1"/>
  <c r="D160" i="1"/>
  <c r="D167" i="1"/>
  <c r="D173" i="1"/>
  <c r="D181" i="1"/>
  <c r="D188" i="1"/>
  <c r="D195" i="1"/>
  <c r="D203" i="1"/>
  <c r="D209" i="1"/>
  <c r="D216" i="1"/>
  <c r="D224" i="1"/>
  <c r="D133" i="1"/>
  <c r="D140" i="1"/>
  <c r="D147" i="1"/>
  <c r="D155" i="1"/>
  <c r="D161" i="1"/>
  <c r="D168" i="1"/>
  <c r="D176" i="1"/>
  <c r="D183" i="1"/>
  <c r="D189" i="1"/>
  <c r="D197" i="1"/>
  <c r="D204" i="1"/>
  <c r="D211" i="1"/>
  <c r="D219" i="1"/>
  <c r="D225" i="1"/>
  <c r="D135" i="1"/>
  <c r="D141" i="1"/>
  <c r="D149" i="1"/>
  <c r="D156" i="1"/>
  <c r="D163" i="1"/>
  <c r="D171" i="1"/>
  <c r="D177" i="1"/>
  <c r="D184" i="1"/>
  <c r="C126" i="1"/>
  <c r="C120" i="1"/>
  <c r="C115" i="1"/>
  <c r="C110" i="1"/>
  <c r="C104" i="1"/>
  <c r="C99" i="1"/>
  <c r="C94" i="1"/>
  <c r="C88" i="1"/>
  <c r="C83" i="1"/>
  <c r="C78" i="1"/>
  <c r="C72" i="1"/>
  <c r="C67" i="1"/>
  <c r="C62" i="1"/>
  <c r="C56" i="1"/>
  <c r="C51" i="1"/>
  <c r="C46" i="1"/>
  <c r="C40" i="1"/>
  <c r="C35" i="1"/>
  <c r="C30" i="1"/>
  <c r="C224" i="1"/>
  <c r="C219" i="1"/>
  <c r="C214" i="1"/>
  <c r="C207" i="1"/>
  <c r="C199" i="1"/>
  <c r="C191" i="1"/>
  <c r="C183" i="1"/>
  <c r="C175" i="1"/>
  <c r="C167" i="1"/>
  <c r="C159" i="1"/>
  <c r="C151" i="1"/>
  <c r="C143" i="1"/>
  <c r="C135" i="1"/>
  <c r="C327" i="1"/>
  <c r="C317" i="1"/>
  <c r="C306" i="1"/>
  <c r="C295" i="1"/>
  <c r="C285" i="1"/>
  <c r="C274" i="1"/>
  <c r="C263" i="1"/>
  <c r="C253" i="1"/>
  <c r="C242" i="1"/>
  <c r="D121" i="1"/>
  <c r="D110" i="1"/>
  <c r="D99" i="1"/>
  <c r="D89" i="1"/>
  <c r="D78" i="1"/>
  <c r="D67" i="1"/>
  <c r="D56" i="1"/>
  <c r="D41" i="1"/>
  <c r="D227" i="1"/>
  <c r="D213" i="1"/>
  <c r="D199" i="1"/>
  <c r="D179" i="1"/>
  <c r="D151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234" i="1"/>
  <c r="C239" i="1"/>
  <c r="C245" i="1"/>
  <c r="C250" i="1"/>
  <c r="C255" i="1"/>
  <c r="C261" i="1"/>
  <c r="C266" i="1"/>
  <c r="C271" i="1"/>
  <c r="C277" i="1"/>
  <c r="C282" i="1"/>
  <c r="C287" i="1"/>
  <c r="C293" i="1"/>
  <c r="C298" i="1"/>
  <c r="C303" i="1"/>
  <c r="C309" i="1"/>
  <c r="C314" i="1"/>
  <c r="C319" i="1"/>
  <c r="C325" i="1"/>
  <c r="C229" i="1"/>
  <c r="C230" i="1"/>
  <c r="C235" i="1"/>
  <c r="C241" i="1"/>
  <c r="C246" i="1"/>
  <c r="C251" i="1"/>
  <c r="C257" i="1"/>
  <c r="C262" i="1"/>
  <c r="C267" i="1"/>
  <c r="C273" i="1"/>
  <c r="C278" i="1"/>
  <c r="C283" i="1"/>
  <c r="C289" i="1"/>
  <c r="C294" i="1"/>
  <c r="C299" i="1"/>
  <c r="C305" i="1"/>
  <c r="C310" i="1"/>
  <c r="C315" i="1"/>
  <c r="C321" i="1"/>
  <c r="C326" i="1"/>
  <c r="C124" i="1"/>
  <c r="C119" i="1"/>
  <c r="C114" i="1"/>
  <c r="C108" i="1"/>
  <c r="C103" i="1"/>
  <c r="C98" i="1"/>
  <c r="C92" i="1"/>
  <c r="C87" i="1"/>
  <c r="C82" i="1"/>
  <c r="C76" i="1"/>
  <c r="C71" i="1"/>
  <c r="C66" i="1"/>
  <c r="C60" i="1"/>
  <c r="C55" i="1"/>
  <c r="C50" i="1"/>
  <c r="C44" i="1"/>
  <c r="C39" i="1"/>
  <c r="C34" i="1"/>
  <c r="C228" i="1"/>
  <c r="C223" i="1"/>
  <c r="C218" i="1"/>
  <c r="C212" i="1"/>
  <c r="C204" i="1"/>
  <c r="C196" i="1"/>
  <c r="C188" i="1"/>
  <c r="C180" i="1"/>
  <c r="C172" i="1"/>
  <c r="C164" i="1"/>
  <c r="C156" i="1"/>
  <c r="C148" i="1"/>
  <c r="C140" i="1"/>
  <c r="C132" i="1"/>
  <c r="C323" i="1"/>
  <c r="C313" i="1"/>
  <c r="C302" i="1"/>
  <c r="C291" i="1"/>
  <c r="C281" i="1"/>
  <c r="C270" i="1"/>
  <c r="C259" i="1"/>
  <c r="C249" i="1"/>
  <c r="C238" i="1"/>
  <c r="D127" i="1"/>
  <c r="D117" i="1"/>
  <c r="D106" i="1"/>
  <c r="D95" i="1"/>
  <c r="D85" i="1"/>
  <c r="D74" i="1"/>
  <c r="D63" i="1"/>
  <c r="D51" i="1"/>
  <c r="D36" i="1"/>
  <c r="D221" i="1"/>
  <c r="D208" i="1"/>
  <c r="D193" i="1"/>
  <c r="D172" i="1"/>
  <c r="D144" i="1"/>
  <c r="D328" i="1"/>
  <c r="D320" i="1"/>
  <c r="D313" i="1"/>
  <c r="D307" i="1"/>
  <c r="D299" i="1"/>
  <c r="D292" i="1"/>
  <c r="D285" i="1"/>
  <c r="D277" i="1"/>
  <c r="D271" i="1"/>
  <c r="D264" i="1"/>
  <c r="D256" i="1"/>
  <c r="D249" i="1"/>
  <c r="D243" i="1"/>
  <c r="D235" i="1"/>
  <c r="D325" i="1"/>
  <c r="D319" i="1"/>
  <c r="D312" i="1"/>
  <c r="D304" i="1"/>
  <c r="D297" i="1"/>
  <c r="D291" i="1"/>
  <c r="D283" i="1"/>
  <c r="D276" i="1"/>
  <c r="D269" i="1"/>
  <c r="D261" i="1"/>
  <c r="D255" i="1"/>
  <c r="D248" i="1"/>
  <c r="D240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231" i="1"/>
  <c r="D236" i="1"/>
  <c r="D241" i="1"/>
  <c r="D247" i="1"/>
  <c r="D252" i="1"/>
  <c r="D257" i="1"/>
  <c r="D263" i="1"/>
  <c r="D268" i="1"/>
  <c r="D273" i="1"/>
  <c r="D279" i="1"/>
  <c r="D284" i="1"/>
  <c r="D289" i="1"/>
  <c r="D295" i="1"/>
  <c r="D300" i="1"/>
  <c r="D305" i="1"/>
  <c r="D311" i="1"/>
  <c r="D316" i="1"/>
  <c r="D321" i="1"/>
  <c r="D327" i="1"/>
  <c r="D324" i="1"/>
  <c r="D317" i="1"/>
  <c r="D309" i="1"/>
  <c r="D303" i="1"/>
  <c r="D296" i="1"/>
  <c r="D288" i="1"/>
  <c r="D281" i="1"/>
  <c r="D275" i="1"/>
  <c r="D267" i="1"/>
  <c r="D260" i="1"/>
  <c r="D253" i="1"/>
  <c r="D245" i="1"/>
  <c r="D239" i="1"/>
  <c r="D232" i="1"/>
  <c r="C125" i="2"/>
  <c r="C114" i="2"/>
  <c r="C30" i="2"/>
  <c r="C121" i="2"/>
  <c r="C116" i="2"/>
  <c r="C105" i="2"/>
  <c r="C100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122" i="2"/>
  <c r="C106" i="2"/>
  <c r="C124" i="2"/>
  <c r="C113" i="2"/>
  <c r="C108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157" i="2"/>
  <c r="C178" i="2"/>
  <c r="D30" i="2"/>
  <c r="D129" i="2"/>
  <c r="D146" i="2"/>
  <c r="D162" i="2"/>
  <c r="D17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102" i="2"/>
  <c r="D111" i="2"/>
  <c r="D113" i="2"/>
  <c r="D118" i="2"/>
  <c r="D127" i="2"/>
  <c r="D154" i="2"/>
  <c r="D178" i="2"/>
  <c r="D187" i="2"/>
  <c r="D194" i="2"/>
  <c r="D203" i="2"/>
  <c r="D210" i="2"/>
  <c r="D219" i="2"/>
  <c r="D226" i="2"/>
  <c r="D139" i="2"/>
  <c r="D142" i="2"/>
  <c r="D145" i="2"/>
  <c r="D163" i="2"/>
  <c r="D170" i="2"/>
  <c r="C229" i="2"/>
  <c r="D31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3" i="2"/>
  <c r="D105" i="2"/>
  <c r="D110" i="2"/>
  <c r="D119" i="2"/>
  <c r="D121" i="2"/>
  <c r="D131" i="2"/>
  <c r="D134" i="2"/>
  <c r="D137" i="2"/>
  <c r="D155" i="2"/>
  <c r="D179" i="2"/>
  <c r="D186" i="2"/>
  <c r="D195" i="2"/>
  <c r="D202" i="2"/>
  <c r="D211" i="2"/>
  <c r="D218" i="2"/>
  <c r="D227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48" i="2"/>
  <c r="C146" i="2"/>
  <c r="C143" i="2"/>
  <c r="C139" i="2"/>
  <c r="C135" i="2"/>
  <c r="C131" i="2"/>
  <c r="C144" i="2"/>
  <c r="C142" i="2"/>
  <c r="C136" i="2"/>
  <c r="C134" i="2"/>
  <c r="C150" i="2"/>
  <c r="C149" i="2"/>
  <c r="C138" i="2"/>
  <c r="C132" i="2"/>
  <c r="C210" i="2"/>
  <c r="C205" i="2"/>
  <c r="C202" i="2"/>
  <c r="C197" i="2"/>
  <c r="C194" i="2"/>
  <c r="C189" i="2"/>
  <c r="C225" i="2"/>
  <c r="C222" i="2"/>
  <c r="C217" i="2"/>
  <c r="C214" i="2"/>
  <c r="C209" i="2"/>
  <c r="C206" i="2"/>
  <c r="C201" i="2"/>
  <c r="C198" i="2"/>
  <c r="C193" i="2"/>
  <c r="C190" i="2"/>
  <c r="C185" i="2"/>
  <c r="C182" i="2"/>
  <c r="C177" i="2"/>
  <c r="C174" i="2"/>
  <c r="C169" i="2"/>
  <c r="C166" i="2"/>
  <c r="C161" i="2"/>
  <c r="C158" i="2"/>
  <c r="C153" i="2"/>
  <c r="C152" i="2"/>
  <c r="C141" i="2"/>
  <c r="C133" i="2"/>
  <c r="C140" i="2"/>
  <c r="C130" i="2"/>
  <c r="C226" i="2"/>
  <c r="C221" i="2"/>
  <c r="C218" i="2"/>
  <c r="C213" i="2"/>
  <c r="C154" i="2"/>
  <c r="C186" i="2"/>
  <c r="C137" i="2"/>
  <c r="C162" i="2"/>
  <c r="C173" i="2"/>
  <c r="D325" i="2"/>
  <c r="D321" i="2"/>
  <c r="D317" i="2"/>
  <c r="D313" i="2"/>
  <c r="D309" i="2"/>
  <c r="D305" i="2"/>
  <c r="D301" i="2"/>
  <c r="D297" i="2"/>
  <c r="D293" i="2"/>
  <c r="D289" i="2"/>
  <c r="D285" i="2"/>
  <c r="D281" i="2"/>
  <c r="D277" i="2"/>
  <c r="D273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D278" i="2"/>
  <c r="D274" i="2"/>
  <c r="D268" i="2"/>
  <c r="D264" i="2"/>
  <c r="D260" i="2"/>
  <c r="D256" i="2"/>
  <c r="D252" i="2"/>
  <c r="D248" i="2"/>
  <c r="D244" i="2"/>
  <c r="D240" i="2"/>
  <c r="D236" i="2"/>
  <c r="D232" i="2"/>
  <c r="D269" i="2"/>
  <c r="D265" i="2"/>
  <c r="D261" i="2"/>
  <c r="D257" i="2"/>
  <c r="D253" i="2"/>
  <c r="D249" i="2"/>
  <c r="D245" i="2"/>
  <c r="D238" i="2"/>
  <c r="D328" i="2"/>
  <c r="D324" i="2"/>
  <c r="D320" i="2"/>
  <c r="D316" i="2"/>
  <c r="D312" i="2"/>
  <c r="D308" i="2"/>
  <c r="D304" i="2"/>
  <c r="D300" i="2"/>
  <c r="D296" i="2"/>
  <c r="D292" i="2"/>
  <c r="D288" i="2"/>
  <c r="D284" i="2"/>
  <c r="D280" i="2"/>
  <c r="D276" i="2"/>
  <c r="D272" i="2"/>
  <c r="D243" i="2"/>
  <c r="D237" i="2"/>
  <c r="D235" i="2"/>
  <c r="D229" i="2"/>
  <c r="D327" i="2"/>
  <c r="D323" i="2"/>
  <c r="D319" i="2"/>
  <c r="D315" i="2"/>
  <c r="D311" i="2"/>
  <c r="D307" i="2"/>
  <c r="D303" i="2"/>
  <c r="D299" i="2"/>
  <c r="D295" i="2"/>
  <c r="D291" i="2"/>
  <c r="D287" i="2"/>
  <c r="D283" i="2"/>
  <c r="D279" i="2"/>
  <c r="D275" i="2"/>
  <c r="D271" i="2"/>
  <c r="D267" i="2"/>
  <c r="D263" i="2"/>
  <c r="D259" i="2"/>
  <c r="D255" i="2"/>
  <c r="D251" i="2"/>
  <c r="D247" i="2"/>
  <c r="D234" i="2"/>
  <c r="D233" i="2"/>
  <c r="D270" i="2"/>
  <c r="D266" i="2"/>
  <c r="D262" i="2"/>
  <c r="D258" i="2"/>
  <c r="D254" i="2"/>
  <c r="D250" i="2"/>
  <c r="D246" i="2"/>
  <c r="D242" i="2"/>
  <c r="D239" i="2"/>
  <c r="D231" i="2"/>
  <c r="D241" i="2"/>
  <c r="D230" i="2"/>
  <c r="C129" i="2"/>
  <c r="C165" i="2"/>
  <c r="C145" i="2"/>
  <c r="C170" i="2"/>
  <c r="C181" i="2"/>
  <c r="C282" i="2"/>
  <c r="C298" i="2"/>
  <c r="C314" i="2"/>
  <c r="D128" i="2"/>
  <c r="D124" i="2"/>
  <c r="D120" i="2"/>
  <c r="D116" i="2"/>
  <c r="D112" i="2"/>
  <c r="D108" i="2"/>
  <c r="D104" i="2"/>
  <c r="D100" i="2"/>
  <c r="D29" i="2"/>
  <c r="C32" i="2"/>
  <c r="D33" i="2"/>
  <c r="C36" i="2"/>
  <c r="D37" i="2"/>
  <c r="C40" i="2"/>
  <c r="D41" i="2"/>
  <c r="C44" i="2"/>
  <c r="D45" i="2"/>
  <c r="C48" i="2"/>
  <c r="D49" i="2"/>
  <c r="C52" i="2"/>
  <c r="D53" i="2"/>
  <c r="C56" i="2"/>
  <c r="D57" i="2"/>
  <c r="C60" i="2"/>
  <c r="D61" i="2"/>
  <c r="C64" i="2"/>
  <c r="D65" i="2"/>
  <c r="C68" i="2"/>
  <c r="D69" i="2"/>
  <c r="C72" i="2"/>
  <c r="D73" i="2"/>
  <c r="C76" i="2"/>
  <c r="D77" i="2"/>
  <c r="C80" i="2"/>
  <c r="D81" i="2"/>
  <c r="C84" i="2"/>
  <c r="D85" i="2"/>
  <c r="C88" i="2"/>
  <c r="D89" i="2"/>
  <c r="C92" i="2"/>
  <c r="D93" i="2"/>
  <c r="C96" i="2"/>
  <c r="D97" i="2"/>
  <c r="C101" i="2"/>
  <c r="D106" i="2"/>
  <c r="C109" i="2"/>
  <c r="D114" i="2"/>
  <c r="C117" i="2"/>
  <c r="D122" i="2"/>
  <c r="D130" i="2"/>
  <c r="D135" i="2"/>
  <c r="D138" i="2"/>
  <c r="D143" i="2"/>
  <c r="D147" i="2"/>
  <c r="D149" i="2"/>
  <c r="D150" i="2"/>
  <c r="D151" i="2"/>
  <c r="D159" i="2"/>
  <c r="D167" i="2"/>
  <c r="D175" i="2"/>
  <c r="D183" i="2"/>
  <c r="D191" i="2"/>
  <c r="D199" i="2"/>
  <c r="D207" i="2"/>
  <c r="D215" i="2"/>
  <c r="C234" i="2"/>
  <c r="C246" i="2"/>
  <c r="C250" i="2"/>
  <c r="C254" i="2"/>
  <c r="C258" i="2"/>
  <c r="C262" i="2"/>
  <c r="C266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7" i="2"/>
  <c r="C263" i="2"/>
  <c r="C259" i="2"/>
  <c r="C255" i="2"/>
  <c r="C251" i="2"/>
  <c r="C247" i="2"/>
  <c r="C243" i="2"/>
  <c r="C239" i="2"/>
  <c r="C235" i="2"/>
  <c r="C268" i="2"/>
  <c r="C264" i="2"/>
  <c r="C260" i="2"/>
  <c r="C256" i="2"/>
  <c r="C252" i="2"/>
  <c r="C248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41" i="2"/>
  <c r="C233" i="2"/>
  <c r="C231" i="2"/>
  <c r="C240" i="2"/>
  <c r="C238" i="2"/>
  <c r="C232" i="2"/>
  <c r="C242" i="2"/>
  <c r="C269" i="2"/>
  <c r="C265" i="2"/>
  <c r="C261" i="2"/>
  <c r="C257" i="2"/>
  <c r="C253" i="2"/>
  <c r="C249" i="2"/>
  <c r="C245" i="2"/>
  <c r="C244" i="2"/>
  <c r="C274" i="2"/>
  <c r="C290" i="2"/>
  <c r="C306" i="2"/>
  <c r="C322" i="2"/>
  <c r="C127" i="2"/>
  <c r="C123" i="2"/>
  <c r="C119" i="2"/>
  <c r="C115" i="2"/>
  <c r="C111" i="2"/>
  <c r="C107" i="2"/>
  <c r="C103" i="2"/>
  <c r="C99" i="2"/>
  <c r="D228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225" i="2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4" i="2"/>
  <c r="D140" i="2"/>
  <c r="D136" i="2"/>
  <c r="D132" i="2"/>
  <c r="C31" i="2"/>
  <c r="D32" i="2"/>
  <c r="C35" i="2"/>
  <c r="D36" i="2"/>
  <c r="C39" i="2"/>
  <c r="D40" i="2"/>
  <c r="C43" i="2"/>
  <c r="D44" i="2"/>
  <c r="C47" i="2"/>
  <c r="D48" i="2"/>
  <c r="C51" i="2"/>
  <c r="D52" i="2"/>
  <c r="C55" i="2"/>
  <c r="D56" i="2"/>
  <c r="C59" i="2"/>
  <c r="D60" i="2"/>
  <c r="C63" i="2"/>
  <c r="D64" i="2"/>
  <c r="C67" i="2"/>
  <c r="D68" i="2"/>
  <c r="C71" i="2"/>
  <c r="D72" i="2"/>
  <c r="C75" i="2"/>
  <c r="D76" i="2"/>
  <c r="C79" i="2"/>
  <c r="D80" i="2"/>
  <c r="C83" i="2"/>
  <c r="D84" i="2"/>
  <c r="C87" i="2"/>
  <c r="D88" i="2"/>
  <c r="C91" i="2"/>
  <c r="D92" i="2"/>
  <c r="C95" i="2"/>
  <c r="D96" i="2"/>
  <c r="D99" i="2"/>
  <c r="D101" i="2"/>
  <c r="C102" i="2"/>
  <c r="C104" i="2"/>
  <c r="D107" i="2"/>
  <c r="D109" i="2"/>
  <c r="C110" i="2"/>
  <c r="C112" i="2"/>
  <c r="D115" i="2"/>
  <c r="D117" i="2"/>
  <c r="C118" i="2"/>
  <c r="C120" i="2"/>
  <c r="D123" i="2"/>
  <c r="D125" i="2"/>
  <c r="C126" i="2"/>
  <c r="C128" i="2"/>
  <c r="D133" i="2"/>
  <c r="D141" i="2"/>
  <c r="D158" i="2"/>
  <c r="D166" i="2"/>
  <c r="D174" i="2"/>
  <c r="D182" i="2"/>
  <c r="D190" i="2"/>
  <c r="D198" i="2"/>
  <c r="D206" i="2"/>
  <c r="D214" i="2"/>
  <c r="D222" i="2"/>
  <c r="C230" i="2"/>
  <c r="C236" i="2"/>
  <c r="C237" i="2"/>
  <c r="C278" i="2"/>
  <c r="C286" i="2"/>
  <c r="C294" i="2"/>
  <c r="C302" i="2"/>
  <c r="C310" i="2"/>
  <c r="C318" i="2"/>
  <c r="C326" i="2"/>
  <c r="G133" i="1"/>
  <c r="G149" i="1"/>
  <c r="G165" i="1"/>
  <c r="G181" i="1"/>
  <c r="G197" i="1"/>
  <c r="G213" i="1"/>
  <c r="G129" i="1"/>
  <c r="G142" i="1"/>
  <c r="G158" i="1"/>
  <c r="G174" i="1"/>
  <c r="G190" i="1"/>
  <c r="G206" i="1"/>
  <c r="G118" i="1"/>
  <c r="G96" i="1"/>
  <c r="G75" i="1"/>
  <c r="G54" i="1"/>
  <c r="G227" i="1"/>
  <c r="G203" i="1"/>
  <c r="G171" i="1"/>
  <c r="G139" i="1"/>
  <c r="G301" i="1"/>
  <c r="G258" i="1"/>
  <c r="G41" i="1"/>
  <c r="G57" i="1"/>
  <c r="G73" i="1"/>
  <c r="G89" i="1"/>
  <c r="G105" i="1"/>
  <c r="G121" i="1"/>
  <c r="G122" i="1"/>
  <c r="G100" i="1"/>
  <c r="G79" i="1"/>
  <c r="G58" i="1"/>
  <c r="G36" i="1"/>
  <c r="G215" i="1"/>
  <c r="G184" i="1"/>
  <c r="G152" i="1"/>
  <c r="G318" i="1"/>
  <c r="G275" i="1"/>
  <c r="G233" i="1"/>
  <c r="G110" i="1"/>
  <c r="G88" i="1"/>
  <c r="G67" i="1"/>
  <c r="G46" i="1"/>
  <c r="G224" i="1"/>
  <c r="G199" i="1"/>
  <c r="G167" i="1"/>
  <c r="G135" i="1"/>
  <c r="G295" i="1"/>
  <c r="G253" i="1"/>
  <c r="G236" i="1"/>
  <c r="G252" i="1"/>
  <c r="G268" i="1"/>
  <c r="G284" i="1"/>
  <c r="G300" i="1"/>
  <c r="G316" i="1"/>
  <c r="G239" i="1"/>
  <c r="G261" i="1"/>
  <c r="G282" i="1"/>
  <c r="G303" i="1"/>
  <c r="G325" i="1"/>
  <c r="G241" i="1"/>
  <c r="G262" i="1"/>
  <c r="G283" i="1"/>
  <c r="G305" i="1"/>
  <c r="G326" i="1"/>
  <c r="G108" i="1"/>
  <c r="G87" i="1"/>
  <c r="G66" i="1"/>
  <c r="G44" i="1"/>
  <c r="G223" i="1"/>
  <c r="G196" i="1"/>
  <c r="G164" i="1"/>
  <c r="G132" i="1"/>
  <c r="G291" i="1"/>
  <c r="G249" i="1"/>
  <c r="G231" i="1"/>
  <c r="G121" i="2"/>
  <c r="G98" i="2"/>
  <c r="G82" i="2"/>
  <c r="G66" i="2"/>
  <c r="G50" i="2"/>
  <c r="G34" i="2"/>
  <c r="G113" i="2"/>
  <c r="G89" i="2"/>
  <c r="G73" i="2"/>
  <c r="G57" i="2"/>
  <c r="G41" i="2"/>
  <c r="G157" i="2"/>
  <c r="G227" i="2"/>
  <c r="G211" i="2"/>
  <c r="G195" i="2"/>
  <c r="G179" i="2"/>
  <c r="G163" i="2"/>
  <c r="G147" i="2"/>
  <c r="G216" i="2"/>
  <c r="G200" i="2"/>
  <c r="G184" i="2"/>
  <c r="G168" i="2"/>
  <c r="G148" i="2"/>
  <c r="G135" i="2"/>
  <c r="G136" i="2"/>
  <c r="G138" i="2"/>
  <c r="G202" i="2"/>
  <c r="G225" i="2"/>
  <c r="G209" i="2"/>
  <c r="G193" i="2"/>
  <c r="G177" i="2"/>
  <c r="G161" i="2"/>
  <c r="G141" i="2"/>
  <c r="G226" i="2"/>
  <c r="G154" i="2"/>
  <c r="G173" i="2"/>
  <c r="G137" i="1"/>
  <c r="G153" i="1"/>
  <c r="G169" i="1"/>
  <c r="G185" i="1"/>
  <c r="G201" i="1"/>
  <c r="G217" i="1"/>
  <c r="G130" i="1"/>
  <c r="G146" i="1"/>
  <c r="G162" i="1"/>
  <c r="G178" i="1"/>
  <c r="G194" i="1"/>
  <c r="G210" i="1"/>
  <c r="G112" i="1"/>
  <c r="G91" i="1"/>
  <c r="G70" i="1"/>
  <c r="G48" i="1"/>
  <c r="G222" i="1"/>
  <c r="G195" i="1"/>
  <c r="G163" i="1"/>
  <c r="G131" i="1"/>
  <c r="G290" i="1"/>
  <c r="G247" i="1"/>
  <c r="G32" i="1"/>
  <c r="G45" i="1"/>
  <c r="G61" i="1"/>
  <c r="G77" i="1"/>
  <c r="G93" i="1"/>
  <c r="G109" i="1"/>
  <c r="G125" i="1"/>
  <c r="G116" i="1"/>
  <c r="G95" i="1"/>
  <c r="G74" i="1"/>
  <c r="G52" i="1"/>
  <c r="G31" i="1"/>
  <c r="G208" i="1"/>
  <c r="G176" i="1"/>
  <c r="G144" i="1"/>
  <c r="G307" i="1"/>
  <c r="G265" i="1"/>
  <c r="G126" i="1"/>
  <c r="G104" i="1"/>
  <c r="G83" i="1"/>
  <c r="G62" i="1"/>
  <c r="G40" i="1"/>
  <c r="G219" i="1"/>
  <c r="G191" i="1"/>
  <c r="G159" i="1"/>
  <c r="G327" i="1"/>
  <c r="G285" i="1"/>
  <c r="G242" i="1"/>
  <c r="G240" i="1"/>
  <c r="G256" i="1"/>
  <c r="G272" i="1"/>
  <c r="G288" i="1"/>
  <c r="G304" i="1"/>
  <c r="G320" i="1"/>
  <c r="G245" i="1"/>
  <c r="G266" i="1"/>
  <c r="G287" i="1"/>
  <c r="G309" i="1"/>
  <c r="G229" i="1"/>
  <c r="G246" i="1"/>
  <c r="G267" i="1"/>
  <c r="G289" i="1"/>
  <c r="G310" i="1"/>
  <c r="G124" i="1"/>
  <c r="G103" i="1"/>
  <c r="G82" i="1"/>
  <c r="G60" i="1"/>
  <c r="G39" i="1"/>
  <c r="G218" i="1"/>
  <c r="G188" i="1"/>
  <c r="G156" i="1"/>
  <c r="G323" i="1"/>
  <c r="G281" i="1"/>
  <c r="G238" i="1"/>
  <c r="G125" i="2"/>
  <c r="G116" i="2"/>
  <c r="G94" i="2"/>
  <c r="G78" i="2"/>
  <c r="G62" i="2"/>
  <c r="G46" i="2"/>
  <c r="G122" i="2"/>
  <c r="G108" i="2"/>
  <c r="G85" i="2"/>
  <c r="G69" i="2"/>
  <c r="G53" i="2"/>
  <c r="G37" i="2"/>
  <c r="G178" i="2"/>
  <c r="G229" i="2"/>
  <c r="G223" i="2"/>
  <c r="G207" i="2"/>
  <c r="G191" i="2"/>
  <c r="G175" i="2"/>
  <c r="G159" i="2"/>
  <c r="G228" i="2"/>
  <c r="G212" i="2"/>
  <c r="G196" i="2"/>
  <c r="G180" i="2"/>
  <c r="G164" i="2"/>
  <c r="G146" i="2"/>
  <c r="G131" i="2"/>
  <c r="G134" i="2"/>
  <c r="G132" i="2"/>
  <c r="G197" i="2"/>
  <c r="G222" i="2"/>
  <c r="G206" i="2"/>
  <c r="G190" i="2"/>
  <c r="G174" i="2"/>
  <c r="G158" i="2"/>
  <c r="G133" i="2"/>
  <c r="G221" i="2"/>
  <c r="G186" i="2"/>
  <c r="G270" i="2"/>
  <c r="G129" i="2"/>
  <c r="G181" i="2"/>
  <c r="G254" i="2"/>
  <c r="G328" i="2"/>
  <c r="G312" i="2"/>
  <c r="G296" i="2"/>
  <c r="G280" i="2"/>
  <c r="G321" i="2"/>
  <c r="G305" i="2"/>
  <c r="G289" i="2"/>
  <c r="G273" i="2"/>
  <c r="G255" i="2"/>
  <c r="G239" i="2"/>
  <c r="G141" i="1"/>
  <c r="G157" i="1"/>
  <c r="G173" i="1"/>
  <c r="G189" i="1"/>
  <c r="G205" i="1"/>
  <c r="G221" i="1"/>
  <c r="G134" i="1"/>
  <c r="G150" i="1"/>
  <c r="G166" i="1"/>
  <c r="G182" i="1"/>
  <c r="G198" i="1"/>
  <c r="G128" i="1"/>
  <c r="G107" i="1"/>
  <c r="G86" i="1"/>
  <c r="G64" i="1"/>
  <c r="G43" i="1"/>
  <c r="G216" i="1"/>
  <c r="G187" i="1"/>
  <c r="G155" i="1"/>
  <c r="G322" i="1"/>
  <c r="G279" i="1"/>
  <c r="G237" i="1"/>
  <c r="G33" i="1"/>
  <c r="G49" i="1"/>
  <c r="G65" i="1"/>
  <c r="G81" i="1"/>
  <c r="G97" i="1"/>
  <c r="G113" i="1"/>
  <c r="G29" i="1"/>
  <c r="G111" i="1"/>
  <c r="G90" i="1"/>
  <c r="G68" i="1"/>
  <c r="G47" i="1"/>
  <c r="G226" i="1"/>
  <c r="G200" i="1"/>
  <c r="G168" i="1"/>
  <c r="G136" i="1"/>
  <c r="G297" i="1"/>
  <c r="G254" i="1"/>
  <c r="G120" i="1"/>
  <c r="G99" i="1"/>
  <c r="G78" i="1"/>
  <c r="G56" i="1"/>
  <c r="G35" i="1"/>
  <c r="G214" i="1"/>
  <c r="G183" i="1"/>
  <c r="G151" i="1"/>
  <c r="G317" i="1"/>
  <c r="G274" i="1"/>
  <c r="G244" i="1"/>
  <c r="G260" i="1"/>
  <c r="G276" i="1"/>
  <c r="G292" i="1"/>
  <c r="G308" i="1"/>
  <c r="G324" i="1"/>
  <c r="G250" i="1"/>
  <c r="G271" i="1"/>
  <c r="G293" i="1"/>
  <c r="G314" i="1"/>
  <c r="G230" i="1"/>
  <c r="G251" i="1"/>
  <c r="G273" i="1"/>
  <c r="G294" i="1"/>
  <c r="G315" i="1"/>
  <c r="G119" i="1"/>
  <c r="G98" i="1"/>
  <c r="G76" i="1"/>
  <c r="G55" i="1"/>
  <c r="G34" i="1"/>
  <c r="G212" i="1"/>
  <c r="G180" i="1"/>
  <c r="G148" i="1"/>
  <c r="G313" i="1"/>
  <c r="G270" i="1"/>
  <c r="G114" i="2"/>
  <c r="G105" i="2"/>
  <c r="G90" i="2"/>
  <c r="G74" i="2"/>
  <c r="G58" i="2"/>
  <c r="G42" i="2"/>
  <c r="G106" i="2"/>
  <c r="G97" i="2"/>
  <c r="G81" i="2"/>
  <c r="G65" i="2"/>
  <c r="G49" i="2"/>
  <c r="G33" i="2"/>
  <c r="G219" i="2"/>
  <c r="G203" i="2"/>
  <c r="G187" i="2"/>
  <c r="G171" i="2"/>
  <c r="G155" i="2"/>
  <c r="G224" i="2"/>
  <c r="G208" i="2"/>
  <c r="G192" i="2"/>
  <c r="G176" i="2"/>
  <c r="G160" i="2"/>
  <c r="G143" i="2"/>
  <c r="G144" i="2"/>
  <c r="G150" i="2"/>
  <c r="G210" i="2"/>
  <c r="G194" i="2"/>
  <c r="G217" i="2"/>
  <c r="G201" i="2"/>
  <c r="G185" i="2"/>
  <c r="G169" i="2"/>
  <c r="G153" i="2"/>
  <c r="G140" i="2"/>
  <c r="G218" i="2"/>
  <c r="G137" i="2"/>
  <c r="G145" i="1"/>
  <c r="G161" i="1"/>
  <c r="G177" i="1"/>
  <c r="G193" i="1"/>
  <c r="G209" i="1"/>
  <c r="G225" i="1"/>
  <c r="G138" i="1"/>
  <c r="G154" i="1"/>
  <c r="G170" i="1"/>
  <c r="G186" i="1"/>
  <c r="G202" i="1"/>
  <c r="G123" i="1"/>
  <c r="G102" i="1"/>
  <c r="G80" i="1"/>
  <c r="G59" i="1"/>
  <c r="G38" i="1"/>
  <c r="G211" i="1"/>
  <c r="G179" i="1"/>
  <c r="G147" i="1"/>
  <c r="G311" i="1"/>
  <c r="G269" i="1"/>
  <c r="G37" i="1"/>
  <c r="G53" i="1"/>
  <c r="G69" i="1"/>
  <c r="G85" i="1"/>
  <c r="G101" i="1"/>
  <c r="G117" i="1"/>
  <c r="G127" i="1"/>
  <c r="G106" i="1"/>
  <c r="G84" i="1"/>
  <c r="G63" i="1"/>
  <c r="G42" i="1"/>
  <c r="G220" i="1"/>
  <c r="G192" i="1"/>
  <c r="G160" i="1"/>
  <c r="G328" i="1"/>
  <c r="G286" i="1"/>
  <c r="G243" i="1"/>
  <c r="G115" i="1"/>
  <c r="G94" i="1"/>
  <c r="G72" i="1"/>
  <c r="G51" i="1"/>
  <c r="G30" i="1"/>
  <c r="G207" i="1"/>
  <c r="G175" i="1"/>
  <c r="G143" i="1"/>
  <c r="G306" i="1"/>
  <c r="G263" i="1"/>
  <c r="G232" i="1"/>
  <c r="G248" i="1"/>
  <c r="G264" i="1"/>
  <c r="G280" i="1"/>
  <c r="G296" i="1"/>
  <c r="G312" i="1"/>
  <c r="G234" i="1"/>
  <c r="G255" i="1"/>
  <c r="G277" i="1"/>
  <c r="G298" i="1"/>
  <c r="G319" i="1"/>
  <c r="G235" i="1"/>
  <c r="G257" i="1"/>
  <c r="G278" i="1"/>
  <c r="G299" i="1"/>
  <c r="G321" i="1"/>
  <c r="G114" i="1"/>
  <c r="G92" i="1"/>
  <c r="G71" i="1"/>
  <c r="G50" i="1"/>
  <c r="G228" i="1"/>
  <c r="G204" i="1"/>
  <c r="G172" i="1"/>
  <c r="G140" i="1"/>
  <c r="G302" i="1"/>
  <c r="G259" i="1"/>
  <c r="G30" i="2"/>
  <c r="G100" i="2"/>
  <c r="G86" i="2"/>
  <c r="G70" i="2"/>
  <c r="G54" i="2"/>
  <c r="G38" i="2"/>
  <c r="G124" i="2"/>
  <c r="G93" i="2"/>
  <c r="G77" i="2"/>
  <c r="G61" i="2"/>
  <c r="G45" i="2"/>
  <c r="G29" i="2"/>
  <c r="G215" i="2"/>
  <c r="G199" i="2"/>
  <c r="G183" i="2"/>
  <c r="G167" i="2"/>
  <c r="G151" i="2"/>
  <c r="G220" i="2"/>
  <c r="G204" i="2"/>
  <c r="G188" i="2"/>
  <c r="G172" i="2"/>
  <c r="G156" i="2"/>
  <c r="G139" i="2"/>
  <c r="G142" i="2"/>
  <c r="G149" i="2"/>
  <c r="G205" i="2"/>
  <c r="G189" i="2"/>
  <c r="G214" i="2"/>
  <c r="G198" i="2"/>
  <c r="G182" i="2"/>
  <c r="G166" i="2"/>
  <c r="G152" i="2"/>
  <c r="G130" i="2"/>
  <c r="G213" i="2"/>
  <c r="G162" i="2"/>
  <c r="G145" i="2"/>
  <c r="G298" i="2"/>
  <c r="G246" i="2"/>
  <c r="G262" i="2"/>
  <c r="G320" i="2"/>
  <c r="G304" i="2"/>
  <c r="G288" i="2"/>
  <c r="G272" i="2"/>
  <c r="G313" i="2"/>
  <c r="G297" i="2"/>
  <c r="G281" i="2"/>
  <c r="G263" i="2"/>
  <c r="G170" i="2"/>
  <c r="G314" i="2"/>
  <c r="G36" i="2"/>
  <c r="G44" i="2"/>
  <c r="G52" i="2"/>
  <c r="G60" i="2"/>
  <c r="G68" i="2"/>
  <c r="G76" i="2"/>
  <c r="G84" i="2"/>
  <c r="G92" i="2"/>
  <c r="G101" i="2"/>
  <c r="G117" i="2"/>
  <c r="G266" i="2"/>
  <c r="G300" i="2"/>
  <c r="G325" i="2"/>
  <c r="G293" i="2"/>
  <c r="G259" i="2"/>
  <c r="G248" i="2"/>
  <c r="G299" i="2"/>
  <c r="G241" i="2"/>
  <c r="G265" i="2"/>
  <c r="G290" i="2"/>
  <c r="G107" i="2"/>
  <c r="G112" i="2"/>
  <c r="G128" i="2"/>
  <c r="G230" i="2"/>
  <c r="G260" i="2"/>
  <c r="G327" i="2"/>
  <c r="G311" i="2"/>
  <c r="G295" i="2"/>
  <c r="G279" i="2"/>
  <c r="G233" i="2"/>
  <c r="G232" i="2"/>
  <c r="G261" i="2"/>
  <c r="G245" i="2"/>
  <c r="G306" i="2"/>
  <c r="G119" i="2"/>
  <c r="G103" i="2"/>
  <c r="G35" i="2"/>
  <c r="G43" i="2"/>
  <c r="G51" i="2"/>
  <c r="G59" i="2"/>
  <c r="G67" i="2"/>
  <c r="G75" i="2"/>
  <c r="G83" i="2"/>
  <c r="G91" i="2"/>
  <c r="G236" i="2"/>
  <c r="G294" i="2"/>
  <c r="G326" i="2"/>
  <c r="G96" i="2"/>
  <c r="G258" i="2"/>
  <c r="G308" i="2"/>
  <c r="G276" i="2"/>
  <c r="G301" i="2"/>
  <c r="G267" i="2"/>
  <c r="G235" i="2"/>
  <c r="G323" i="2"/>
  <c r="G291" i="2"/>
  <c r="G275" i="2"/>
  <c r="G242" i="2"/>
  <c r="G244" i="2"/>
  <c r="G115" i="2"/>
  <c r="G237" i="2"/>
  <c r="G302" i="2"/>
  <c r="G165" i="2"/>
  <c r="G282" i="2"/>
  <c r="G32" i="2"/>
  <c r="G40" i="2"/>
  <c r="G48" i="2"/>
  <c r="G56" i="2"/>
  <c r="G64" i="2"/>
  <c r="G72" i="2"/>
  <c r="G80" i="2"/>
  <c r="G88" i="2"/>
  <c r="G109" i="2"/>
  <c r="G234" i="2"/>
  <c r="G324" i="2"/>
  <c r="G292" i="2"/>
  <c r="G317" i="2"/>
  <c r="G285" i="2"/>
  <c r="G251" i="2"/>
  <c r="G256" i="2"/>
  <c r="G307" i="2"/>
  <c r="G231" i="2"/>
  <c r="G257" i="2"/>
  <c r="G322" i="2"/>
  <c r="G99" i="2"/>
  <c r="G318" i="2"/>
  <c r="G247" i="2"/>
  <c r="G268" i="2"/>
  <c r="G252" i="2"/>
  <c r="G319" i="2"/>
  <c r="G303" i="2"/>
  <c r="G287" i="2"/>
  <c r="G271" i="2"/>
  <c r="G240" i="2"/>
  <c r="G269" i="2"/>
  <c r="G253" i="2"/>
  <c r="G274" i="2"/>
  <c r="G127" i="2"/>
  <c r="G111" i="2"/>
  <c r="G31" i="2"/>
  <c r="G39" i="2"/>
  <c r="G47" i="2"/>
  <c r="G55" i="2"/>
  <c r="G63" i="2"/>
  <c r="G71" i="2"/>
  <c r="G79" i="2"/>
  <c r="G87" i="2"/>
  <c r="G95" i="2"/>
  <c r="G102" i="2"/>
  <c r="G110" i="2"/>
  <c r="G118" i="2"/>
  <c r="G126" i="2"/>
  <c r="G278" i="2"/>
  <c r="G310" i="2"/>
  <c r="G250" i="2"/>
  <c r="G316" i="2"/>
  <c r="G284" i="2"/>
  <c r="G309" i="2"/>
  <c r="G277" i="2"/>
  <c r="G243" i="2"/>
  <c r="G264" i="2"/>
  <c r="G315" i="2"/>
  <c r="G283" i="2"/>
  <c r="G238" i="2"/>
  <c r="G249" i="2"/>
  <c r="G123" i="2"/>
  <c r="G104" i="2"/>
  <c r="G120" i="2"/>
  <c r="G286" i="2"/>
  <c r="H243" i="2" l="1"/>
  <c r="J243" i="2" s="1"/>
  <c r="I200" i="2"/>
  <c r="J200" i="2" s="1"/>
  <c r="H110" i="2"/>
  <c r="J110" i="2" s="1"/>
  <c r="H47" i="2"/>
  <c r="J47" i="2" s="1"/>
  <c r="H247" i="2"/>
  <c r="J247" i="2" s="1"/>
  <c r="H304" i="2"/>
  <c r="J304" i="2" s="1"/>
  <c r="I162" i="2"/>
  <c r="J162" i="2" s="1"/>
  <c r="I214" i="2"/>
  <c r="J214" i="2" s="1"/>
  <c r="I156" i="2"/>
  <c r="J156" i="2" s="1"/>
  <c r="I220" i="2"/>
  <c r="J220" i="2" s="1"/>
  <c r="I151" i="2"/>
  <c r="J151" i="2" s="1"/>
  <c r="I183" i="2"/>
  <c r="J183" i="2" s="1"/>
  <c r="H29" i="2"/>
  <c r="H61" i="2"/>
  <c r="J61" i="2" s="1"/>
  <c r="H93" i="2"/>
  <c r="J93" i="2" s="1"/>
  <c r="I172" i="1"/>
  <c r="J172" i="1" s="1"/>
  <c r="H321" i="1"/>
  <c r="J321" i="1" s="1"/>
  <c r="H257" i="1"/>
  <c r="J257" i="1" s="1"/>
  <c r="H264" i="1"/>
  <c r="J264" i="1" s="1"/>
  <c r="H248" i="1"/>
  <c r="J248" i="1" s="1"/>
  <c r="I175" i="1"/>
  <c r="J175" i="1" s="1"/>
  <c r="H53" i="1"/>
  <c r="J53" i="1" s="1"/>
  <c r="H37" i="1"/>
  <c r="J37" i="1" s="1"/>
  <c r="H311" i="2"/>
  <c r="J311" i="2" s="1"/>
  <c r="H305" i="2"/>
  <c r="J305" i="2" s="1"/>
  <c r="I186" i="2"/>
  <c r="J186" i="2" s="1"/>
  <c r="I134" i="2"/>
  <c r="J134" i="2" s="1"/>
  <c r="H40" i="1"/>
  <c r="J40" i="1" s="1"/>
  <c r="H109" i="1"/>
  <c r="J109" i="1" s="1"/>
  <c r="H300" i="2"/>
  <c r="J300" i="2" s="1"/>
  <c r="H266" i="2"/>
  <c r="J266" i="2" s="1"/>
  <c r="H117" i="2"/>
  <c r="J117" i="2" s="1"/>
  <c r="H92" i="2"/>
  <c r="J92" i="2" s="1"/>
  <c r="H76" i="2"/>
  <c r="J76" i="2" s="1"/>
  <c r="H60" i="2"/>
  <c r="J60" i="2" s="1"/>
  <c r="H44" i="2"/>
  <c r="J44" i="2" s="1"/>
  <c r="H314" i="2"/>
  <c r="J314" i="2" s="1"/>
  <c r="I141" i="2"/>
  <c r="J141" i="2" s="1"/>
  <c r="H113" i="2"/>
  <c r="J113" i="2" s="1"/>
  <c r="I196" i="1"/>
  <c r="J196" i="1" s="1"/>
  <c r="H66" i="1"/>
  <c r="J66" i="1" s="1"/>
  <c r="H87" i="1"/>
  <c r="J87" i="1" s="1"/>
  <c r="H326" i="1"/>
  <c r="J326" i="1" s="1"/>
  <c r="H262" i="1"/>
  <c r="J262" i="1" s="1"/>
  <c r="H325" i="1"/>
  <c r="J325" i="1" s="1"/>
  <c r="H261" i="1"/>
  <c r="J261" i="1" s="1"/>
  <c r="H239" i="1"/>
  <c r="J239" i="1" s="1"/>
  <c r="H300" i="1"/>
  <c r="J300" i="1" s="1"/>
  <c r="H268" i="1"/>
  <c r="J268" i="1" s="1"/>
  <c r="H236" i="1"/>
  <c r="J236" i="1" s="1"/>
  <c r="H253" i="1"/>
  <c r="J253" i="1" s="1"/>
  <c r="I224" i="1"/>
  <c r="J224" i="1" s="1"/>
  <c r="H275" i="1"/>
  <c r="J275" i="1" s="1"/>
  <c r="H318" i="1"/>
  <c r="J318" i="1" s="1"/>
  <c r="H36" i="1"/>
  <c r="J36" i="1" s="1"/>
  <c r="H79" i="1"/>
  <c r="J79" i="1" s="1"/>
  <c r="H89" i="1"/>
  <c r="J89" i="1" s="1"/>
  <c r="H57" i="1"/>
  <c r="J57" i="1" s="1"/>
  <c r="H41" i="1"/>
  <c r="J41" i="1" s="1"/>
  <c r="I193" i="2"/>
  <c r="J193" i="2" s="1"/>
  <c r="I225" i="2"/>
  <c r="J225" i="2" s="1"/>
  <c r="H271" i="2"/>
  <c r="J271" i="2" s="1"/>
  <c r="H281" i="2"/>
  <c r="J281" i="2" s="1"/>
  <c r="I167" i="2"/>
  <c r="J167" i="2" s="1"/>
  <c r="H87" i="2"/>
  <c r="J87" i="2" s="1"/>
  <c r="H111" i="2"/>
  <c r="J111" i="2" s="1"/>
  <c r="H297" i="2"/>
  <c r="J297" i="2" s="1"/>
  <c r="I213" i="2"/>
  <c r="J213" i="2" s="1"/>
  <c r="I139" i="2"/>
  <c r="J139" i="2" s="1"/>
  <c r="H54" i="2"/>
  <c r="J54" i="2" s="1"/>
  <c r="I140" i="1"/>
  <c r="J140" i="1" s="1"/>
  <c r="H237" i="2"/>
  <c r="J237" i="2" s="1"/>
  <c r="H99" i="2"/>
  <c r="J99" i="2" s="1"/>
  <c r="H115" i="2"/>
  <c r="J115" i="2" s="1"/>
  <c r="H244" i="2"/>
  <c r="J244" i="2" s="1"/>
  <c r="H242" i="2"/>
  <c r="J242" i="2" s="1"/>
  <c r="H275" i="2"/>
  <c r="J275" i="2" s="1"/>
  <c r="H307" i="2"/>
  <c r="J307" i="2" s="1"/>
  <c r="H323" i="2"/>
  <c r="J323" i="2" s="1"/>
  <c r="H256" i="2"/>
  <c r="J256" i="2" s="1"/>
  <c r="H285" i="2"/>
  <c r="J285" i="2" s="1"/>
  <c r="H301" i="2"/>
  <c r="J301" i="2" s="1"/>
  <c r="H317" i="2"/>
  <c r="J317" i="2" s="1"/>
  <c r="H292" i="2"/>
  <c r="J292" i="2" s="1"/>
  <c r="H308" i="2"/>
  <c r="J308" i="2" s="1"/>
  <c r="H324" i="2"/>
  <c r="J324" i="2" s="1"/>
  <c r="H234" i="2"/>
  <c r="J234" i="2" s="1"/>
  <c r="H80" i="2"/>
  <c r="J80" i="2" s="1"/>
  <c r="H72" i="2"/>
  <c r="J72" i="2" s="1"/>
  <c r="H64" i="2"/>
  <c r="J64" i="2" s="1"/>
  <c r="H56" i="2"/>
  <c r="J56" i="2" s="1"/>
  <c r="H48" i="2"/>
  <c r="J48" i="2" s="1"/>
  <c r="H40" i="2"/>
  <c r="J40" i="2" s="1"/>
  <c r="H32" i="2"/>
  <c r="J32" i="2" s="1"/>
  <c r="I209" i="2"/>
  <c r="J209" i="2" s="1"/>
  <c r="I138" i="2"/>
  <c r="J138" i="2" s="1"/>
  <c r="H55" i="2"/>
  <c r="J55" i="2" s="1"/>
  <c r="H39" i="2"/>
  <c r="J39" i="2" s="1"/>
  <c r="H274" i="2"/>
  <c r="J274" i="2" s="1"/>
  <c r="H240" i="2"/>
  <c r="J240" i="2" s="1"/>
  <c r="H287" i="2"/>
  <c r="J287" i="2" s="1"/>
  <c r="H319" i="2"/>
  <c r="J319" i="2" s="1"/>
  <c r="H313" i="2"/>
  <c r="J313" i="2" s="1"/>
  <c r="I166" i="2"/>
  <c r="J166" i="2" s="1"/>
  <c r="I198" i="2"/>
  <c r="J198" i="2" s="1"/>
  <c r="I199" i="2"/>
  <c r="J199" i="2" s="1"/>
  <c r="H38" i="2"/>
  <c r="J38" i="2" s="1"/>
  <c r="H70" i="2"/>
  <c r="J70" i="2" s="1"/>
  <c r="H86" i="2"/>
  <c r="J86" i="2" s="1"/>
  <c r="H100" i="2"/>
  <c r="J100" i="2" s="1"/>
  <c r="H326" i="2"/>
  <c r="J326" i="2" s="1"/>
  <c r="H294" i="2"/>
  <c r="J294" i="2" s="1"/>
  <c r="H83" i="2"/>
  <c r="J83" i="2" s="1"/>
  <c r="H67" i="2"/>
  <c r="J67" i="2" s="1"/>
  <c r="H51" i="2"/>
  <c r="J51" i="2" s="1"/>
  <c r="H35" i="2"/>
  <c r="J35" i="2" s="1"/>
  <c r="H103" i="2"/>
  <c r="J103" i="2" s="1"/>
  <c r="H119" i="2"/>
  <c r="J119" i="2" s="1"/>
  <c r="H306" i="2"/>
  <c r="J306" i="2" s="1"/>
  <c r="H233" i="2"/>
  <c r="J233" i="2" s="1"/>
  <c r="H255" i="2"/>
  <c r="J255" i="2" s="1"/>
  <c r="H280" i="2"/>
  <c r="J280" i="2" s="1"/>
  <c r="H296" i="2"/>
  <c r="J296" i="2" s="1"/>
  <c r="H312" i="2"/>
  <c r="J312" i="2" s="1"/>
  <c r="H328" i="2"/>
  <c r="J328" i="2" s="1"/>
  <c r="H121" i="2"/>
  <c r="J121" i="2" s="1"/>
  <c r="H283" i="1"/>
  <c r="J283" i="1" s="1"/>
  <c r="H282" i="1"/>
  <c r="J282" i="1" s="1"/>
  <c r="H316" i="1"/>
  <c r="J316" i="1" s="1"/>
  <c r="H252" i="1"/>
  <c r="J252" i="1" s="1"/>
  <c r="H295" i="1"/>
  <c r="J295" i="1" s="1"/>
  <c r="I199" i="1"/>
  <c r="J199" i="1" s="1"/>
  <c r="I152" i="1"/>
  <c r="J152" i="1" s="1"/>
  <c r="I184" i="1"/>
  <c r="J184" i="1" s="1"/>
  <c r="H258" i="1"/>
  <c r="J258" i="1" s="1"/>
  <c r="I139" i="1"/>
  <c r="J139" i="1" s="1"/>
  <c r="I171" i="1"/>
  <c r="J171" i="1" s="1"/>
  <c r="I203" i="1"/>
  <c r="J203" i="1" s="1"/>
  <c r="I227" i="1"/>
  <c r="J227" i="1" s="1"/>
  <c r="H54" i="1"/>
  <c r="J54" i="1" s="1"/>
  <c r="H75" i="1"/>
  <c r="J75" i="1" s="1"/>
  <c r="H96" i="1"/>
  <c r="J96" i="1" s="1"/>
  <c r="H118" i="1"/>
  <c r="J118" i="1" s="1"/>
  <c r="I206" i="1"/>
  <c r="J206" i="1" s="1"/>
  <c r="I190" i="1"/>
  <c r="J190" i="1" s="1"/>
  <c r="I174" i="1"/>
  <c r="J174" i="1" s="1"/>
  <c r="I158" i="1"/>
  <c r="J158" i="1" s="1"/>
  <c r="I142" i="1"/>
  <c r="J142" i="1" s="1"/>
  <c r="I129" i="1"/>
  <c r="J129" i="1" s="1"/>
  <c r="I213" i="1"/>
  <c r="J213" i="1" s="1"/>
  <c r="I197" i="1"/>
  <c r="J197" i="1" s="1"/>
  <c r="I181" i="1"/>
  <c r="J181" i="1" s="1"/>
  <c r="I165" i="1"/>
  <c r="J165" i="1" s="1"/>
  <c r="I149" i="1"/>
  <c r="J149" i="1" s="1"/>
  <c r="I133" i="1"/>
  <c r="J133" i="1" s="1"/>
  <c r="H299" i="1"/>
  <c r="J299" i="1" s="1"/>
  <c r="H278" i="1"/>
  <c r="J278" i="1" s="1"/>
  <c r="H319" i="1"/>
  <c r="J319" i="1" s="1"/>
  <c r="H298" i="1"/>
  <c r="J298" i="1" s="1"/>
  <c r="H277" i="1"/>
  <c r="J277" i="1" s="1"/>
  <c r="H255" i="1"/>
  <c r="J255" i="1" s="1"/>
  <c r="H234" i="1"/>
  <c r="J234" i="1" s="1"/>
  <c r="H312" i="1"/>
  <c r="J312" i="1" s="1"/>
  <c r="H296" i="1"/>
  <c r="J296" i="1" s="1"/>
  <c r="H232" i="1"/>
  <c r="J232" i="1" s="1"/>
  <c r="H263" i="1"/>
  <c r="J263" i="1" s="1"/>
  <c r="H306" i="1"/>
  <c r="J306" i="1" s="1"/>
  <c r="I143" i="1"/>
  <c r="J143" i="1" s="1"/>
  <c r="I207" i="1"/>
  <c r="J207" i="1" s="1"/>
  <c r="H51" i="1"/>
  <c r="J51" i="1" s="1"/>
  <c r="H243" i="1"/>
  <c r="J243" i="1" s="1"/>
  <c r="H286" i="1"/>
  <c r="J286" i="1" s="1"/>
  <c r="H328" i="1"/>
  <c r="J328" i="1" s="1"/>
  <c r="H63" i="1"/>
  <c r="J63" i="1" s="1"/>
  <c r="H106" i="1"/>
  <c r="J106" i="1" s="1"/>
  <c r="H127" i="1"/>
  <c r="J127" i="1" s="1"/>
  <c r="H117" i="1"/>
  <c r="J117" i="1" s="1"/>
  <c r="H101" i="1"/>
  <c r="J101" i="1" s="1"/>
  <c r="H85" i="1"/>
  <c r="J85" i="1" s="1"/>
  <c r="H69" i="1"/>
  <c r="J69" i="1" s="1"/>
  <c r="H269" i="1"/>
  <c r="J269" i="1" s="1"/>
  <c r="H311" i="1"/>
  <c r="J311" i="1" s="1"/>
  <c r="I147" i="1"/>
  <c r="J147" i="1" s="1"/>
  <c r="I179" i="1"/>
  <c r="J179" i="1" s="1"/>
  <c r="I211" i="1"/>
  <c r="J211" i="1" s="1"/>
  <c r="H38" i="1"/>
  <c r="J38" i="1" s="1"/>
  <c r="H59" i="1"/>
  <c r="J59" i="1" s="1"/>
  <c r="H80" i="1"/>
  <c r="J80" i="1" s="1"/>
  <c r="H102" i="1"/>
  <c r="J102" i="1" s="1"/>
  <c r="H123" i="1"/>
  <c r="J123" i="1" s="1"/>
  <c r="I202" i="1"/>
  <c r="J202" i="1" s="1"/>
  <c r="I186" i="1"/>
  <c r="J186" i="1" s="1"/>
  <c r="I170" i="1"/>
  <c r="J170" i="1" s="1"/>
  <c r="I154" i="1"/>
  <c r="J154" i="1" s="1"/>
  <c r="I138" i="1"/>
  <c r="J138" i="1" s="1"/>
  <c r="I225" i="1"/>
  <c r="J225" i="1" s="1"/>
  <c r="I209" i="1"/>
  <c r="J209" i="1" s="1"/>
  <c r="I193" i="1"/>
  <c r="J193" i="1" s="1"/>
  <c r="I177" i="1"/>
  <c r="J177" i="1" s="1"/>
  <c r="I161" i="1"/>
  <c r="J161" i="1" s="1"/>
  <c r="I145" i="1"/>
  <c r="J145" i="1" s="1"/>
  <c r="I137" i="2"/>
  <c r="J137" i="2" s="1"/>
  <c r="I140" i="2"/>
  <c r="J140" i="2" s="1"/>
  <c r="I153" i="2"/>
  <c r="J153" i="2" s="1"/>
  <c r="I169" i="2"/>
  <c r="J169" i="2" s="1"/>
  <c r="I185" i="2"/>
  <c r="J185" i="2" s="1"/>
  <c r="I201" i="2"/>
  <c r="J201" i="2" s="1"/>
  <c r="I217" i="2"/>
  <c r="J217" i="2" s="1"/>
  <c r="I194" i="2"/>
  <c r="J194" i="2" s="1"/>
  <c r="I150" i="2"/>
  <c r="J150" i="2" s="1"/>
  <c r="I144" i="2"/>
  <c r="J144" i="2" s="1"/>
  <c r="I143" i="2"/>
  <c r="J143" i="2" s="1"/>
  <c r="I160" i="2"/>
  <c r="J160" i="2" s="1"/>
  <c r="I176" i="2"/>
  <c r="J176" i="2" s="1"/>
  <c r="I192" i="2"/>
  <c r="J192" i="2" s="1"/>
  <c r="I208" i="2"/>
  <c r="J208" i="2" s="1"/>
  <c r="I224" i="2"/>
  <c r="J224" i="2" s="1"/>
  <c r="I155" i="2"/>
  <c r="J155" i="2" s="1"/>
  <c r="I203" i="2"/>
  <c r="J203" i="2" s="1"/>
  <c r="H33" i="2"/>
  <c r="J33" i="2" s="1"/>
  <c r="H49" i="2"/>
  <c r="J49" i="2" s="1"/>
  <c r="H65" i="2"/>
  <c r="J65" i="2" s="1"/>
  <c r="H81" i="2"/>
  <c r="J81" i="2" s="1"/>
  <c r="H97" i="2"/>
  <c r="J97" i="2" s="1"/>
  <c r="H106" i="2"/>
  <c r="J106" i="2" s="1"/>
  <c r="H42" i="2"/>
  <c r="J42" i="2" s="1"/>
  <c r="H58" i="2"/>
  <c r="J58" i="2" s="1"/>
  <c r="H74" i="2"/>
  <c r="J74" i="2" s="1"/>
  <c r="H90" i="2"/>
  <c r="J90" i="2" s="1"/>
  <c r="H105" i="2"/>
  <c r="J105" i="2" s="1"/>
  <c r="H114" i="2"/>
  <c r="J114" i="2" s="1"/>
  <c r="H313" i="1"/>
  <c r="J313" i="1" s="1"/>
  <c r="H98" i="1"/>
  <c r="J98" i="1" s="1"/>
  <c r="H119" i="1"/>
  <c r="J119" i="1" s="1"/>
  <c r="H294" i="1"/>
  <c r="J294" i="1" s="1"/>
  <c r="H273" i="1"/>
  <c r="J273" i="1" s="1"/>
  <c r="H230" i="1"/>
  <c r="J230" i="1" s="1"/>
  <c r="H314" i="1"/>
  <c r="J314" i="1" s="1"/>
  <c r="H271" i="1"/>
  <c r="J271" i="1" s="1"/>
  <c r="H250" i="1"/>
  <c r="J250" i="1" s="1"/>
  <c r="H324" i="1"/>
  <c r="J324" i="1" s="1"/>
  <c r="H292" i="1"/>
  <c r="J292" i="1" s="1"/>
  <c r="H276" i="1"/>
  <c r="J276" i="1" s="1"/>
  <c r="H260" i="1"/>
  <c r="J260" i="1" s="1"/>
  <c r="H274" i="1"/>
  <c r="J274" i="1" s="1"/>
  <c r="H317" i="1"/>
  <c r="J317" i="1" s="1"/>
  <c r="I151" i="1"/>
  <c r="J151" i="1" s="1"/>
  <c r="H56" i="1"/>
  <c r="J56" i="1" s="1"/>
  <c r="H78" i="1"/>
  <c r="J78" i="1" s="1"/>
  <c r="H99" i="1"/>
  <c r="J99" i="1" s="1"/>
  <c r="H254" i="1"/>
  <c r="J254" i="1" s="1"/>
  <c r="H297" i="1"/>
  <c r="J297" i="1" s="1"/>
  <c r="I168" i="1"/>
  <c r="J168" i="1" s="1"/>
  <c r="I200" i="1"/>
  <c r="J200" i="1" s="1"/>
  <c r="H90" i="1"/>
  <c r="J90" i="1" s="1"/>
  <c r="H111" i="1"/>
  <c r="J111" i="1" s="1"/>
  <c r="H81" i="1"/>
  <c r="J81" i="1" s="1"/>
  <c r="H279" i="1"/>
  <c r="J279" i="1" s="1"/>
  <c r="H322" i="1"/>
  <c r="J322" i="1" s="1"/>
  <c r="I155" i="1"/>
  <c r="J155" i="1" s="1"/>
  <c r="I187" i="1"/>
  <c r="J187" i="1" s="1"/>
  <c r="I216" i="1"/>
  <c r="J216" i="1" s="1"/>
  <c r="H43" i="1"/>
  <c r="J43" i="1" s="1"/>
  <c r="H64" i="1"/>
  <c r="J64" i="1" s="1"/>
  <c r="H107" i="1"/>
  <c r="J107" i="1" s="1"/>
  <c r="H128" i="1"/>
  <c r="J128" i="1" s="1"/>
  <c r="I198" i="1"/>
  <c r="J198" i="1" s="1"/>
  <c r="I182" i="1"/>
  <c r="J182" i="1" s="1"/>
  <c r="I166" i="1"/>
  <c r="J166" i="1" s="1"/>
  <c r="I150" i="1"/>
  <c r="J150" i="1" s="1"/>
  <c r="I134" i="1"/>
  <c r="J134" i="1" s="1"/>
  <c r="I221" i="1"/>
  <c r="J221" i="1" s="1"/>
  <c r="I205" i="1"/>
  <c r="J205" i="1" s="1"/>
  <c r="I189" i="1"/>
  <c r="J189" i="1" s="1"/>
  <c r="I173" i="1"/>
  <c r="J173" i="1" s="1"/>
  <c r="I141" i="1"/>
  <c r="J141" i="1" s="1"/>
  <c r="I181" i="2"/>
  <c r="J181" i="2" s="1"/>
  <c r="I129" i="2"/>
  <c r="I221" i="2"/>
  <c r="J221" i="2" s="1"/>
  <c r="I133" i="2"/>
  <c r="J133" i="2" s="1"/>
  <c r="I158" i="2"/>
  <c r="J158" i="2" s="1"/>
  <c r="I174" i="2"/>
  <c r="J174" i="2" s="1"/>
  <c r="I190" i="2"/>
  <c r="J190" i="2" s="1"/>
  <c r="I206" i="2"/>
  <c r="J206" i="2" s="1"/>
  <c r="I222" i="2"/>
  <c r="J222" i="2" s="1"/>
  <c r="I197" i="2"/>
  <c r="J197" i="2" s="1"/>
  <c r="I132" i="2"/>
  <c r="J132" i="2" s="1"/>
  <c r="I146" i="2"/>
  <c r="J146" i="2" s="1"/>
  <c r="I164" i="2"/>
  <c r="J164" i="2" s="1"/>
  <c r="I180" i="2"/>
  <c r="J180" i="2" s="1"/>
  <c r="I196" i="2"/>
  <c r="J196" i="2" s="1"/>
  <c r="I212" i="2"/>
  <c r="J212" i="2" s="1"/>
  <c r="I228" i="2"/>
  <c r="J228" i="2" s="1"/>
  <c r="I159" i="2"/>
  <c r="J159" i="2" s="1"/>
  <c r="I175" i="2"/>
  <c r="J175" i="2" s="1"/>
  <c r="I191" i="2"/>
  <c r="J191" i="2" s="1"/>
  <c r="I207" i="2"/>
  <c r="J207" i="2" s="1"/>
  <c r="I178" i="2"/>
  <c r="J178" i="2" s="1"/>
  <c r="H37" i="2"/>
  <c r="J37" i="2" s="1"/>
  <c r="H53" i="2"/>
  <c r="J53" i="2" s="1"/>
  <c r="H69" i="2"/>
  <c r="J69" i="2" s="1"/>
  <c r="H85" i="2"/>
  <c r="J85" i="2" s="1"/>
  <c r="H108" i="2"/>
  <c r="J108" i="2" s="1"/>
  <c r="H122" i="2"/>
  <c r="J122" i="2" s="1"/>
  <c r="H46" i="2"/>
  <c r="J46" i="2" s="1"/>
  <c r="H62" i="2"/>
  <c r="J62" i="2" s="1"/>
  <c r="H78" i="2"/>
  <c r="J78" i="2" s="1"/>
  <c r="H94" i="2"/>
  <c r="J94" i="2" s="1"/>
  <c r="H125" i="2"/>
  <c r="J125" i="2" s="1"/>
  <c r="H238" i="1"/>
  <c r="J238" i="1" s="1"/>
  <c r="H281" i="1"/>
  <c r="J281" i="1" s="1"/>
  <c r="I156" i="1"/>
  <c r="J156" i="1" s="1"/>
  <c r="H310" i="1"/>
  <c r="J310" i="1" s="1"/>
  <c r="H289" i="1"/>
  <c r="J289" i="1" s="1"/>
  <c r="H267" i="1"/>
  <c r="J267" i="1" s="1"/>
  <c r="H246" i="1"/>
  <c r="J246" i="1" s="1"/>
  <c r="H309" i="1"/>
  <c r="J309" i="1" s="1"/>
  <c r="H266" i="1"/>
  <c r="J266" i="1" s="1"/>
  <c r="H245" i="1"/>
  <c r="J245" i="1" s="1"/>
  <c r="H320" i="1"/>
  <c r="J320" i="1" s="1"/>
  <c r="H304" i="1"/>
  <c r="J304" i="1" s="1"/>
  <c r="H288" i="1"/>
  <c r="J288" i="1" s="1"/>
  <c r="H256" i="1"/>
  <c r="J256" i="1" s="1"/>
  <c r="H240" i="1"/>
  <c r="J240" i="1" s="1"/>
  <c r="H242" i="1"/>
  <c r="J242" i="1" s="1"/>
  <c r="H285" i="1"/>
  <c r="J285" i="1" s="1"/>
  <c r="H327" i="1"/>
  <c r="J327" i="1" s="1"/>
  <c r="I159" i="1"/>
  <c r="J159" i="1" s="1"/>
  <c r="I219" i="1"/>
  <c r="J219" i="1" s="1"/>
  <c r="H307" i="1"/>
  <c r="J307" i="1" s="1"/>
  <c r="I144" i="1"/>
  <c r="J144" i="1" s="1"/>
  <c r="I176" i="1"/>
  <c r="J176" i="1" s="1"/>
  <c r="I208" i="1"/>
  <c r="J208" i="1" s="1"/>
  <c r="H74" i="1"/>
  <c r="J74" i="1" s="1"/>
  <c r="H95" i="1"/>
  <c r="J95" i="1" s="1"/>
  <c r="H93" i="1"/>
  <c r="J93" i="1" s="1"/>
  <c r="H247" i="1"/>
  <c r="J247" i="1" s="1"/>
  <c r="H290" i="1"/>
  <c r="J290" i="1" s="1"/>
  <c r="I131" i="1"/>
  <c r="J131" i="1" s="1"/>
  <c r="I163" i="1"/>
  <c r="J163" i="1" s="1"/>
  <c r="I195" i="1"/>
  <c r="J195" i="1" s="1"/>
  <c r="I222" i="1"/>
  <c r="J222" i="1" s="1"/>
  <c r="H48" i="1"/>
  <c r="J48" i="1" s="1"/>
  <c r="H70" i="1"/>
  <c r="J70" i="1" s="1"/>
  <c r="H91" i="1"/>
  <c r="J91" i="1" s="1"/>
  <c r="H112" i="1"/>
  <c r="J112" i="1" s="1"/>
  <c r="I210" i="1"/>
  <c r="J210" i="1" s="1"/>
  <c r="I194" i="1"/>
  <c r="J194" i="1" s="1"/>
  <c r="I178" i="1"/>
  <c r="J178" i="1" s="1"/>
  <c r="I162" i="1"/>
  <c r="J162" i="1" s="1"/>
  <c r="I146" i="1"/>
  <c r="J146" i="1" s="1"/>
  <c r="I130" i="1"/>
  <c r="J130" i="1" s="1"/>
  <c r="I217" i="1"/>
  <c r="J217" i="1" s="1"/>
  <c r="I201" i="1"/>
  <c r="J201" i="1" s="1"/>
  <c r="I185" i="1"/>
  <c r="J185" i="1" s="1"/>
  <c r="I153" i="1"/>
  <c r="J153" i="1" s="1"/>
  <c r="I137" i="1"/>
  <c r="J137" i="1" s="1"/>
  <c r="H95" i="2"/>
  <c r="J95" i="2" s="1"/>
  <c r="H79" i="2"/>
  <c r="J79" i="2" s="1"/>
  <c r="H31" i="2"/>
  <c r="J31" i="2" s="1"/>
  <c r="H279" i="2"/>
  <c r="J279" i="2" s="1"/>
  <c r="H327" i="2"/>
  <c r="J327" i="2" s="1"/>
  <c r="H232" i="2"/>
  <c r="J232" i="2" s="1"/>
  <c r="H273" i="2"/>
  <c r="J273" i="2" s="1"/>
  <c r="H289" i="2"/>
  <c r="J289" i="2" s="1"/>
  <c r="H318" i="2"/>
  <c r="J318" i="2" s="1"/>
  <c r="H286" i="2"/>
  <c r="J286" i="2" s="1"/>
  <c r="H238" i="2"/>
  <c r="J238" i="2" s="1"/>
  <c r="H241" i="2"/>
  <c r="J241" i="2" s="1"/>
  <c r="H299" i="2"/>
  <c r="J299" i="2" s="1"/>
  <c r="H315" i="2"/>
  <c r="J315" i="2" s="1"/>
  <c r="H248" i="2"/>
  <c r="J248" i="2" s="1"/>
  <c r="H264" i="2"/>
  <c r="J264" i="2" s="1"/>
  <c r="H259" i="2"/>
  <c r="J259" i="2" s="1"/>
  <c r="I226" i="2"/>
  <c r="J226" i="2" s="1"/>
  <c r="I163" i="2"/>
  <c r="J163" i="2" s="1"/>
  <c r="I135" i="1"/>
  <c r="J135" i="1" s="1"/>
  <c r="H268" i="2"/>
  <c r="J268" i="2" s="1"/>
  <c r="H263" i="2"/>
  <c r="J263" i="2" s="1"/>
  <c r="H272" i="2"/>
  <c r="J272" i="2" s="1"/>
  <c r="H288" i="2"/>
  <c r="J288" i="2" s="1"/>
  <c r="H320" i="2"/>
  <c r="J320" i="2" s="1"/>
  <c r="H298" i="2"/>
  <c r="J298" i="2" s="1"/>
  <c r="I145" i="2"/>
  <c r="J145" i="2" s="1"/>
  <c r="I130" i="2"/>
  <c r="J130" i="2" s="1"/>
  <c r="I152" i="2"/>
  <c r="J152" i="2" s="1"/>
  <c r="H109" i="2"/>
  <c r="J109" i="2" s="1"/>
  <c r="H96" i="2"/>
  <c r="J96" i="2" s="1"/>
  <c r="H88" i="2"/>
  <c r="J88" i="2" s="1"/>
  <c r="H107" i="2"/>
  <c r="J107" i="2" s="1"/>
  <c r="H123" i="2"/>
  <c r="J123" i="2" s="1"/>
  <c r="H277" i="2"/>
  <c r="J277" i="2" s="1"/>
  <c r="H293" i="2"/>
  <c r="J293" i="2" s="1"/>
  <c r="H309" i="2"/>
  <c r="J309" i="2" s="1"/>
  <c r="H325" i="2"/>
  <c r="J325" i="2" s="1"/>
  <c r="H284" i="2"/>
  <c r="J284" i="2" s="1"/>
  <c r="H316" i="2"/>
  <c r="J316" i="2" s="1"/>
  <c r="H250" i="2"/>
  <c r="J250" i="2" s="1"/>
  <c r="H101" i="2"/>
  <c r="J101" i="2" s="1"/>
  <c r="H84" i="2"/>
  <c r="J84" i="2" s="1"/>
  <c r="H68" i="2"/>
  <c r="J68" i="2" s="1"/>
  <c r="H52" i="2"/>
  <c r="J52" i="2" s="1"/>
  <c r="H36" i="2"/>
  <c r="J36" i="2" s="1"/>
  <c r="I173" i="2"/>
  <c r="J173" i="2" s="1"/>
  <c r="I161" i="2"/>
  <c r="J161" i="2" s="1"/>
  <c r="I177" i="2"/>
  <c r="J177" i="2" s="1"/>
  <c r="I135" i="2"/>
  <c r="J135" i="2" s="1"/>
  <c r="I148" i="2"/>
  <c r="J148" i="2" s="1"/>
  <c r="I168" i="2"/>
  <c r="J168" i="2" s="1"/>
  <c r="I184" i="2"/>
  <c r="J184" i="2" s="1"/>
  <c r="I216" i="2"/>
  <c r="J216" i="2" s="1"/>
  <c r="I147" i="2"/>
  <c r="J147" i="2" s="1"/>
  <c r="I179" i="2"/>
  <c r="J179" i="2" s="1"/>
  <c r="I211" i="2"/>
  <c r="J211" i="2" s="1"/>
  <c r="I227" i="2"/>
  <c r="J227" i="2" s="1"/>
  <c r="I157" i="2"/>
  <c r="J157" i="2" s="1"/>
  <c r="H41" i="2"/>
  <c r="J41" i="2" s="1"/>
  <c r="H57" i="2"/>
  <c r="J57" i="2" s="1"/>
  <c r="H73" i="2"/>
  <c r="J73" i="2" s="1"/>
  <c r="H89" i="2"/>
  <c r="J89" i="2" s="1"/>
  <c r="H34" i="2"/>
  <c r="J34" i="2" s="1"/>
  <c r="H50" i="2"/>
  <c r="J50" i="2" s="1"/>
  <c r="H66" i="2"/>
  <c r="J66" i="2" s="1"/>
  <c r="H82" i="2"/>
  <c r="J82" i="2" s="1"/>
  <c r="H98" i="2"/>
  <c r="J98" i="2" s="1"/>
  <c r="H249" i="1"/>
  <c r="J249" i="1" s="1"/>
  <c r="H291" i="1"/>
  <c r="J291" i="1" s="1"/>
  <c r="H305" i="1"/>
  <c r="J305" i="1" s="1"/>
  <c r="H241" i="1"/>
  <c r="J241" i="1" s="1"/>
  <c r="H303" i="1"/>
  <c r="J303" i="1" s="1"/>
  <c r="H284" i="1"/>
  <c r="J284" i="1" s="1"/>
  <c r="I167" i="1"/>
  <c r="J167" i="1" s="1"/>
  <c r="H67" i="1"/>
  <c r="J67" i="1" s="1"/>
  <c r="H110" i="1"/>
  <c r="J110" i="1" s="1"/>
  <c r="I215" i="1"/>
  <c r="J215" i="1" s="1"/>
  <c r="H122" i="1"/>
  <c r="J122" i="1" s="1"/>
  <c r="H121" i="1"/>
  <c r="J121" i="1" s="1"/>
  <c r="I182" i="2"/>
  <c r="J182" i="2" s="1"/>
  <c r="I189" i="2"/>
  <c r="J189" i="2" s="1"/>
  <c r="I205" i="2"/>
  <c r="J205" i="2" s="1"/>
  <c r="I149" i="2"/>
  <c r="J149" i="2" s="1"/>
  <c r="I142" i="2"/>
  <c r="J142" i="2" s="1"/>
  <c r="I172" i="2"/>
  <c r="J172" i="2" s="1"/>
  <c r="I188" i="2"/>
  <c r="J188" i="2" s="1"/>
  <c r="I204" i="2"/>
  <c r="J204" i="2" s="1"/>
  <c r="I215" i="2"/>
  <c r="J215" i="2" s="1"/>
  <c r="H45" i="2"/>
  <c r="J45" i="2" s="1"/>
  <c r="H77" i="2"/>
  <c r="J77" i="2" s="1"/>
  <c r="H124" i="2"/>
  <c r="J124" i="2" s="1"/>
  <c r="H30" i="2"/>
  <c r="J30" i="2" s="1"/>
  <c r="H302" i="1"/>
  <c r="J302" i="1" s="1"/>
  <c r="H235" i="1"/>
  <c r="J235" i="1" s="1"/>
  <c r="I160" i="1"/>
  <c r="J160" i="1" s="1"/>
  <c r="I226" i="1"/>
  <c r="J226" i="1" s="1"/>
  <c r="H86" i="1"/>
  <c r="J86" i="1" s="1"/>
  <c r="H259" i="1"/>
  <c r="J259" i="1" s="1"/>
  <c r="I204" i="1"/>
  <c r="J204" i="1" s="1"/>
  <c r="I228" i="1"/>
  <c r="J228" i="1" s="1"/>
  <c r="H50" i="1"/>
  <c r="J50" i="1" s="1"/>
  <c r="H71" i="1"/>
  <c r="J71" i="1" s="1"/>
  <c r="H92" i="1"/>
  <c r="J92" i="1" s="1"/>
  <c r="H114" i="1"/>
  <c r="J114" i="1" s="1"/>
  <c r="H280" i="1"/>
  <c r="J280" i="1" s="1"/>
  <c r="H30" i="1"/>
  <c r="J30" i="1" s="1"/>
  <c r="H72" i="1"/>
  <c r="J72" i="1" s="1"/>
  <c r="H94" i="1"/>
  <c r="J94" i="1" s="1"/>
  <c r="H115" i="1"/>
  <c r="J115" i="1" s="1"/>
  <c r="I192" i="1"/>
  <c r="J192" i="1" s="1"/>
  <c r="I220" i="1"/>
  <c r="J220" i="1" s="1"/>
  <c r="H42" i="1"/>
  <c r="J42" i="1" s="1"/>
  <c r="H84" i="1"/>
  <c r="J84" i="1" s="1"/>
  <c r="H270" i="1"/>
  <c r="J270" i="1" s="1"/>
  <c r="I148" i="1"/>
  <c r="J148" i="1" s="1"/>
  <c r="I180" i="1"/>
  <c r="J180" i="1" s="1"/>
  <c r="I212" i="1"/>
  <c r="J212" i="1" s="1"/>
  <c r="H34" i="1"/>
  <c r="J34" i="1" s="1"/>
  <c r="H55" i="1"/>
  <c r="J55" i="1" s="1"/>
  <c r="H76" i="1"/>
  <c r="J76" i="1" s="1"/>
  <c r="H315" i="1"/>
  <c r="J315" i="1" s="1"/>
  <c r="H251" i="1"/>
  <c r="J251" i="1" s="1"/>
  <c r="H293" i="1"/>
  <c r="J293" i="1" s="1"/>
  <c r="H308" i="1"/>
  <c r="J308" i="1" s="1"/>
  <c r="H244" i="1"/>
  <c r="J244" i="1" s="1"/>
  <c r="I183" i="1"/>
  <c r="J183" i="1" s="1"/>
  <c r="I214" i="1"/>
  <c r="J214" i="1" s="1"/>
  <c r="H35" i="1"/>
  <c r="J35" i="1" s="1"/>
  <c r="H120" i="1"/>
  <c r="J120" i="1" s="1"/>
  <c r="I136" i="1"/>
  <c r="J136" i="1" s="1"/>
  <c r="H47" i="1"/>
  <c r="J47" i="1" s="1"/>
  <c r="H68" i="1"/>
  <c r="J68" i="1" s="1"/>
  <c r="H29" i="1"/>
  <c r="J29" i="1" s="1"/>
  <c r="H113" i="1"/>
  <c r="J113" i="1" s="1"/>
  <c r="H97" i="1"/>
  <c r="J97" i="1" s="1"/>
  <c r="H65" i="1"/>
  <c r="J65" i="1" s="1"/>
  <c r="H49" i="1"/>
  <c r="J49" i="1" s="1"/>
  <c r="H33" i="1"/>
  <c r="J33" i="1" s="1"/>
  <c r="H237" i="1"/>
  <c r="J237" i="1" s="1"/>
  <c r="I157" i="1"/>
  <c r="J157" i="1" s="1"/>
  <c r="H323" i="1"/>
  <c r="J323" i="1" s="1"/>
  <c r="I188" i="1"/>
  <c r="J188" i="1" s="1"/>
  <c r="I218" i="1"/>
  <c r="J218" i="1" s="1"/>
  <c r="H39" i="1"/>
  <c r="J39" i="1" s="1"/>
  <c r="H60" i="1"/>
  <c r="J60" i="1" s="1"/>
  <c r="H82" i="1"/>
  <c r="J82" i="1" s="1"/>
  <c r="H103" i="1"/>
  <c r="J103" i="1" s="1"/>
  <c r="H124" i="1"/>
  <c r="J124" i="1" s="1"/>
  <c r="H229" i="1"/>
  <c r="J229" i="1" s="1"/>
  <c r="H287" i="1"/>
  <c r="J287" i="1" s="1"/>
  <c r="H272" i="1"/>
  <c r="J272" i="1" s="1"/>
  <c r="I191" i="1"/>
  <c r="J191" i="1" s="1"/>
  <c r="H62" i="1"/>
  <c r="J62" i="1" s="1"/>
  <c r="H83" i="1"/>
  <c r="J83" i="1" s="1"/>
  <c r="H104" i="1"/>
  <c r="J104" i="1" s="1"/>
  <c r="H126" i="1"/>
  <c r="J126" i="1" s="1"/>
  <c r="H265" i="1"/>
  <c r="J265" i="1" s="1"/>
  <c r="H31" i="1"/>
  <c r="J31" i="1" s="1"/>
  <c r="H52" i="1"/>
  <c r="J52" i="1" s="1"/>
  <c r="H116" i="1"/>
  <c r="J116" i="1" s="1"/>
  <c r="H125" i="1"/>
  <c r="J125" i="1" s="1"/>
  <c r="H77" i="1"/>
  <c r="J77" i="1" s="1"/>
  <c r="H61" i="1"/>
  <c r="J61" i="1" s="1"/>
  <c r="H45" i="1"/>
  <c r="J45" i="1" s="1"/>
  <c r="H32" i="1"/>
  <c r="J32" i="1" s="1"/>
  <c r="H231" i="1"/>
  <c r="J231" i="1" s="1"/>
  <c r="I132" i="1"/>
  <c r="J132" i="1" s="1"/>
  <c r="I164" i="1"/>
  <c r="J164" i="1" s="1"/>
  <c r="I223" i="1"/>
  <c r="J223" i="1" s="1"/>
  <c r="H44" i="1"/>
  <c r="J44" i="1" s="1"/>
  <c r="H108" i="1"/>
  <c r="J108" i="1" s="1"/>
  <c r="H46" i="1"/>
  <c r="J46" i="1" s="1"/>
  <c r="H88" i="1"/>
  <c r="J88" i="1" s="1"/>
  <c r="H233" i="1"/>
  <c r="J233" i="1" s="1"/>
  <c r="H58" i="1"/>
  <c r="J58" i="1" s="1"/>
  <c r="H100" i="1"/>
  <c r="J100" i="1" s="1"/>
  <c r="H105" i="1"/>
  <c r="J105" i="1" s="1"/>
  <c r="H73" i="1"/>
  <c r="J73" i="1" s="1"/>
  <c r="H301" i="1"/>
  <c r="J301" i="1" s="1"/>
  <c r="H236" i="2"/>
  <c r="J236" i="2" s="1"/>
  <c r="H322" i="2"/>
  <c r="J322" i="2" s="1"/>
  <c r="H249" i="2"/>
  <c r="J249" i="2" s="1"/>
  <c r="H265" i="2"/>
  <c r="J265" i="2" s="1"/>
  <c r="H283" i="2"/>
  <c r="J283" i="2" s="1"/>
  <c r="H270" i="2"/>
  <c r="J270" i="2" s="1"/>
  <c r="I131" i="2"/>
  <c r="J131" i="2" s="1"/>
  <c r="I223" i="2"/>
  <c r="J223" i="2" s="1"/>
  <c r="H230" i="2"/>
  <c r="J230" i="2" s="1"/>
  <c r="H91" i="2"/>
  <c r="J91" i="2" s="1"/>
  <c r="H75" i="2"/>
  <c r="J75" i="2" s="1"/>
  <c r="H59" i="2"/>
  <c r="J59" i="2" s="1"/>
  <c r="H43" i="2"/>
  <c r="J43" i="2" s="1"/>
  <c r="H253" i="2"/>
  <c r="J253" i="2" s="1"/>
  <c r="H269" i="2"/>
  <c r="J269" i="2" s="1"/>
  <c r="H303" i="2"/>
  <c r="J303" i="2" s="1"/>
  <c r="H252" i="2"/>
  <c r="J252" i="2" s="1"/>
  <c r="H262" i="2"/>
  <c r="J262" i="2" s="1"/>
  <c r="H246" i="2"/>
  <c r="J246" i="2" s="1"/>
  <c r="I154" i="2"/>
  <c r="J154" i="2" s="1"/>
  <c r="I202" i="2"/>
  <c r="J202" i="2" s="1"/>
  <c r="I195" i="2"/>
  <c r="J195" i="2" s="1"/>
  <c r="H310" i="2"/>
  <c r="J310" i="2" s="1"/>
  <c r="H278" i="2"/>
  <c r="J278" i="2" s="1"/>
  <c r="H128" i="2"/>
  <c r="J128" i="2" s="1"/>
  <c r="H120" i="2"/>
  <c r="J120" i="2" s="1"/>
  <c r="H112" i="2"/>
  <c r="J112" i="2" s="1"/>
  <c r="H104" i="2"/>
  <c r="J104" i="2" s="1"/>
  <c r="H290" i="2"/>
  <c r="J290" i="2" s="1"/>
  <c r="H257" i="2"/>
  <c r="J257" i="2" s="1"/>
  <c r="H231" i="2"/>
  <c r="J231" i="2" s="1"/>
  <c r="H291" i="2"/>
  <c r="J291" i="2" s="1"/>
  <c r="H235" i="2"/>
  <c r="J235" i="2" s="1"/>
  <c r="H251" i="2"/>
  <c r="J251" i="2" s="1"/>
  <c r="H267" i="2"/>
  <c r="J267" i="2" s="1"/>
  <c r="H276" i="2"/>
  <c r="J276" i="2" s="1"/>
  <c r="H258" i="2"/>
  <c r="J258" i="2" s="1"/>
  <c r="H282" i="2"/>
  <c r="J282" i="2" s="1"/>
  <c r="I170" i="2"/>
  <c r="J170" i="2" s="1"/>
  <c r="H302" i="2"/>
  <c r="J302" i="2" s="1"/>
  <c r="H126" i="2"/>
  <c r="J126" i="2" s="1"/>
  <c r="H118" i="2"/>
  <c r="J118" i="2" s="1"/>
  <c r="H102" i="2"/>
  <c r="J102" i="2" s="1"/>
  <c r="H71" i="2"/>
  <c r="J71" i="2" s="1"/>
  <c r="H63" i="2"/>
  <c r="J63" i="2" s="1"/>
  <c r="H127" i="2"/>
  <c r="J127" i="2" s="1"/>
  <c r="H245" i="2"/>
  <c r="J245" i="2" s="1"/>
  <c r="H261" i="2"/>
  <c r="J261" i="2" s="1"/>
  <c r="H295" i="2"/>
  <c r="J295" i="2" s="1"/>
  <c r="H260" i="2"/>
  <c r="J260" i="2" s="1"/>
  <c r="H239" i="2"/>
  <c r="J239" i="2" s="1"/>
  <c r="H321" i="2"/>
  <c r="J321" i="2" s="1"/>
  <c r="H254" i="2"/>
  <c r="J254" i="2" s="1"/>
  <c r="I165" i="2"/>
  <c r="J165" i="2" s="1"/>
  <c r="I218" i="2"/>
  <c r="J218" i="2" s="1"/>
  <c r="I210" i="2"/>
  <c r="J210" i="2" s="1"/>
  <c r="I171" i="2"/>
  <c r="J171" i="2" s="1"/>
  <c r="I187" i="2"/>
  <c r="J187" i="2" s="1"/>
  <c r="I219" i="2"/>
  <c r="J219" i="2" s="1"/>
  <c r="B334" i="2" l="1"/>
  <c r="H229" i="2"/>
  <c r="J229" i="2" s="1"/>
  <c r="I136" i="2"/>
  <c r="J136" i="2" s="1"/>
  <c r="B333" i="2"/>
  <c r="B332" i="1"/>
  <c r="B333" i="1"/>
  <c r="B332" i="2"/>
  <c r="H116" i="2"/>
  <c r="J116" i="2" s="1"/>
  <c r="B334" i="1"/>
  <c r="I169" i="1"/>
  <c r="J169" i="1" s="1"/>
  <c r="J330" i="1" s="1"/>
  <c r="H330" i="1"/>
  <c r="J29" i="2"/>
  <c r="J129" i="2"/>
  <c r="B20" i="2"/>
  <c r="B20" i="1"/>
  <c r="B18" i="1"/>
  <c r="B16" i="1"/>
  <c r="I330" i="2" l="1"/>
  <c r="H330" i="2"/>
  <c r="I330" i="1"/>
  <c r="J330" i="2"/>
  <c r="B18" i="2"/>
  <c r="B17" i="2"/>
  <c r="B16" i="2"/>
  <c r="B17" i="1"/>
</calcChain>
</file>

<file path=xl/sharedStrings.xml><?xml version="1.0" encoding="utf-8"?>
<sst xmlns="http://schemas.openxmlformats.org/spreadsheetml/2006/main" count="78" uniqueCount="37">
  <si>
    <t>Customer Loyalty Programs</t>
  </si>
  <si>
    <t>Assumptions</t>
  </si>
  <si>
    <t>Parameters</t>
  </si>
  <si>
    <t>Objective</t>
  </si>
  <si>
    <t>Calculations</t>
  </si>
  <si>
    <t xml:space="preserve">Customer Status </t>
  </si>
  <si>
    <t>Average number of Annual Transactions</t>
  </si>
  <si>
    <t>Average Transaction Amount</t>
  </si>
  <si>
    <t>Normal</t>
  </si>
  <si>
    <t>Upgraded to Gold</t>
  </si>
  <si>
    <t>Demoted from Gold</t>
  </si>
  <si>
    <t>Gold Status Amount</t>
  </si>
  <si>
    <t>Gold Status Cost on company</t>
  </si>
  <si>
    <t>Customer Status</t>
  </si>
  <si>
    <t xml:space="preserve">Normal </t>
  </si>
  <si>
    <t>Frequency of purchase</t>
  </si>
  <si>
    <t>Severity of Purchases</t>
  </si>
  <si>
    <t>Number of Customers</t>
  </si>
  <si>
    <t># We assume that they are equally distributed among gold and non gold status</t>
  </si>
  <si>
    <t>Customer</t>
  </si>
  <si>
    <t>Frequency of Purchase</t>
  </si>
  <si>
    <t>Severity of Purchase</t>
  </si>
  <si>
    <t>Status:normal-0,promoted-1,demoted-2</t>
  </si>
  <si>
    <t>Total Amount</t>
  </si>
  <si>
    <t>Promoted?</t>
  </si>
  <si>
    <t>Demoted?</t>
  </si>
  <si>
    <t>Maintained?</t>
  </si>
  <si>
    <t>Totals</t>
  </si>
  <si>
    <t>P(Maintaining status)</t>
  </si>
  <si>
    <t>P(promotion)</t>
  </si>
  <si>
    <t>P(demoted)</t>
  </si>
  <si>
    <t>For Normal</t>
  </si>
  <si>
    <t>For Promoted to gold</t>
  </si>
  <si>
    <t>For Demoted from Gold</t>
  </si>
  <si>
    <t>Gold Status revenue loss</t>
  </si>
  <si>
    <t>Note: we do not include cost of goods in the profit calculation due to lack of data</t>
  </si>
  <si>
    <t>Estimated Gross Revenue(Profit)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</si>
</sst>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349250</xdr:colOff>
          <xdr:row>2</xdr:row>
          <xdr:rowOff>158750</xdr:rowOff>
        </xdr:to>
        <xdr:sp macro="" textlink="">
          <xdr:nvSpPr>
            <xdr:cNvPr id="1026" name="SIMXXXCACHE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F5E8746-D73D-4ED9-8AE6-6C192BFCFB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95250</xdr:colOff>
          <xdr:row>2</xdr:row>
          <xdr:rowOff>158750</xdr:rowOff>
        </xdr:to>
        <xdr:sp macro="" textlink="">
          <xdr:nvSpPr>
            <xdr:cNvPr id="1027" name="PAGEOPTIONS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9D635BC-369F-4ED3-9194-4C406738B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topLeftCell="A15" workbookViewId="0">
      <selection activeCell="B20" sqref="B20"/>
    </sheetView>
  </sheetViews>
  <sheetFormatPr defaultRowHeight="14.5" x14ac:dyDescent="0.35"/>
  <cols>
    <col min="1" max="1" width="30.26953125" customWidth="1"/>
    <col min="2" max="2" width="35.26953125" customWidth="1"/>
    <col min="3" max="3" width="21.26953125" customWidth="1"/>
    <col min="4" max="4" width="17.6328125" customWidth="1"/>
    <col min="7" max="7" width="21.6328125" customWidth="1"/>
    <col min="8" max="8" width="17.54296875" customWidth="1"/>
    <col min="9" max="9" width="10.90625" customWidth="1"/>
    <col min="10" max="10" width="11" customWidth="1"/>
  </cols>
  <sheetData>
    <row r="1" spans="1:7" x14ac:dyDescent="0.35">
      <c r="A1" s="1" t="s">
        <v>0</v>
      </c>
    </row>
    <row r="3" spans="1:7" x14ac:dyDescent="0.35">
      <c r="A3" s="1" t="s">
        <v>1</v>
      </c>
    </row>
    <row r="4" spans="1:7" x14ac:dyDescent="0.35">
      <c r="A4" s="1" t="s">
        <v>5</v>
      </c>
      <c r="C4" s="1" t="s">
        <v>6</v>
      </c>
      <c r="G4" s="1" t="s">
        <v>7</v>
      </c>
    </row>
    <row r="5" spans="1:7" x14ac:dyDescent="0.35">
      <c r="A5" t="s">
        <v>8</v>
      </c>
      <c r="C5">
        <v>39.5</v>
      </c>
      <c r="G5" s="2">
        <v>107.42</v>
      </c>
    </row>
    <row r="6" spans="1:7" x14ac:dyDescent="0.35">
      <c r="A6" t="s">
        <v>9</v>
      </c>
      <c r="C6">
        <v>43.4</v>
      </c>
      <c r="G6" s="2">
        <v>122.57</v>
      </c>
    </row>
    <row r="7" spans="1:7" x14ac:dyDescent="0.35">
      <c r="A7" t="s">
        <v>10</v>
      </c>
      <c r="C7">
        <v>32.700000000000003</v>
      </c>
      <c r="G7" s="2">
        <v>92.21</v>
      </c>
    </row>
    <row r="8" spans="1:7" x14ac:dyDescent="0.35">
      <c r="A8" t="s">
        <v>17</v>
      </c>
      <c r="B8">
        <v>300</v>
      </c>
      <c r="C8" t="s">
        <v>18</v>
      </c>
      <c r="G8" s="2"/>
    </row>
    <row r="9" spans="1:7" x14ac:dyDescent="0.35">
      <c r="A9" t="s">
        <v>35</v>
      </c>
      <c r="G9" s="2"/>
    </row>
    <row r="11" spans="1:7" x14ac:dyDescent="0.35">
      <c r="A11" s="1" t="s">
        <v>2</v>
      </c>
    </row>
    <row r="12" spans="1:7" x14ac:dyDescent="0.35">
      <c r="A12" t="s">
        <v>11</v>
      </c>
      <c r="B12" s="3">
        <v>5000</v>
      </c>
    </row>
    <row r="13" spans="1:7" x14ac:dyDescent="0.35">
      <c r="A13" t="s">
        <v>12</v>
      </c>
      <c r="B13" s="3">
        <v>400</v>
      </c>
    </row>
    <row r="15" spans="1:7" x14ac:dyDescent="0.35">
      <c r="A15" s="1" t="s">
        <v>3</v>
      </c>
    </row>
    <row r="16" spans="1:7" x14ac:dyDescent="0.35">
      <c r="A16" s="1" t="s">
        <v>28</v>
      </c>
      <c r="B16">
        <f ca="1">_xll.VoseOutput("Maintain")+(H330/B8)</f>
        <v>4.3333333333333335E-2</v>
      </c>
    </row>
    <row r="17" spans="1:10" x14ac:dyDescent="0.35">
      <c r="A17" s="1" t="s">
        <v>29</v>
      </c>
      <c r="B17">
        <f ca="1">_xll.VoseOutput("Maintain")+(I330/B8)</f>
        <v>0.12333333333333334</v>
      </c>
    </row>
    <row r="18" spans="1:10" x14ac:dyDescent="0.35">
      <c r="A18" s="1" t="s">
        <v>30</v>
      </c>
      <c r="B18">
        <f ca="1">_xll.VoseOutput("Maintain")+(J330/B8)</f>
        <v>0.83333333333333337</v>
      </c>
    </row>
    <row r="19" spans="1:10" x14ac:dyDescent="0.35">
      <c r="A19" s="1"/>
    </row>
    <row r="20" spans="1:10" x14ac:dyDescent="0.35">
      <c r="A20" s="1" t="s">
        <v>36</v>
      </c>
      <c r="B20" s="3">
        <f ca="1">_xll.VoseOutput("Profit")+SUM(B332:B334)-B335</f>
        <v>1214371.7182447747</v>
      </c>
    </row>
    <row r="22" spans="1:10" x14ac:dyDescent="0.35">
      <c r="A22" s="1" t="s">
        <v>4</v>
      </c>
    </row>
    <row r="24" spans="1:10" x14ac:dyDescent="0.35">
      <c r="A24" t="s">
        <v>13</v>
      </c>
      <c r="B24" t="s">
        <v>14</v>
      </c>
      <c r="C24" t="s">
        <v>9</v>
      </c>
      <c r="D24" t="s">
        <v>10</v>
      </c>
    </row>
    <row r="25" spans="1:10" x14ac:dyDescent="0.35">
      <c r="A25" t="s">
        <v>15</v>
      </c>
      <c r="B25" t="str">
        <f>_xll.VosePoissonObject($C$5)</f>
        <v>VosePoisson(39.5)</v>
      </c>
      <c r="C25" t="str">
        <f>_xll.VosePoissonObject($C$6)</f>
        <v>VosePoisson(43.4)</v>
      </c>
      <c r="D25" t="str">
        <f>_xll.VosePoissonObject($C$7)</f>
        <v>VosePoisson(32.7)</v>
      </c>
    </row>
    <row r="26" spans="1:10" x14ac:dyDescent="0.35">
      <c r="A26" t="s">
        <v>16</v>
      </c>
      <c r="B26" t="str">
        <f>_xll.VoseLognormalObject($G$5,($G$5*0.2))</f>
        <v>VoseLognormal(107.42,21.484)</v>
      </c>
      <c r="C26" t="str">
        <f>_xll.VoseLognormalObject($G$6,($G$6*0.2))</f>
        <v>VoseLognormal(122.57,24.514)</v>
      </c>
      <c r="D26" t="str">
        <f>_xll.VoseLognormalObject($G$7,($G$7*0.2))</f>
        <v>VoseLognormal(92.21,18.442)</v>
      </c>
    </row>
    <row r="28" spans="1:10" x14ac:dyDescent="0.35">
      <c r="A28" t="s">
        <v>19</v>
      </c>
      <c r="B28" s="2" t="s">
        <v>22</v>
      </c>
      <c r="C28" s="2" t="s">
        <v>20</v>
      </c>
      <c r="D28" s="2" t="s">
        <v>21</v>
      </c>
      <c r="G28" s="2" t="s">
        <v>23</v>
      </c>
      <c r="H28" s="2" t="s">
        <v>24</v>
      </c>
      <c r="I28" s="2" t="s">
        <v>25</v>
      </c>
      <c r="J28" s="2" t="s">
        <v>26</v>
      </c>
    </row>
    <row r="29" spans="1:10" x14ac:dyDescent="0.35">
      <c r="A29">
        <v>1</v>
      </c>
      <c r="B29">
        <v>0</v>
      </c>
      <c r="C29" t="str">
        <f>$B$25</f>
        <v>VosePoisson(39.5)</v>
      </c>
      <c r="D29" t="str">
        <f>$B$26</f>
        <v>VoseLognormal(107.42,21.484)</v>
      </c>
      <c r="G29">
        <f ca="1">_xll.VoseAggregateFFT(C29,D29,,)</f>
        <v>2867.6906723899779</v>
      </c>
      <c r="H29">
        <f ca="1">IF(B29&lt;&gt;1,IF(G29&gt;=$B$12,1,0),0)</f>
        <v>0</v>
      </c>
      <c r="I29">
        <f>IF(B29=1, IF(G29&lt;$B$12,1,0),0 )</f>
        <v>0</v>
      </c>
      <c r="J29">
        <f ca="1">IF(H29=0,IF(I29=0,1,0),0)</f>
        <v>1</v>
      </c>
    </row>
    <row r="30" spans="1:10" x14ac:dyDescent="0.35">
      <c r="A30">
        <f>A29+1</f>
        <v>2</v>
      </c>
      <c r="B30">
        <v>0</v>
      </c>
      <c r="C30" t="str">
        <f t="shared" ref="C30:C93" si="0">$B$25</f>
        <v>VosePoisson(39.5)</v>
      </c>
      <c r="D30" t="str">
        <f t="shared" ref="D30:D93" si="1">$B$26</f>
        <v>VoseLognormal(107.42,21.484)</v>
      </c>
      <c r="G30">
        <f ca="1">_xll.VoseAggregateFFT(C30,D30,,)</f>
        <v>4137.4834596389692</v>
      </c>
      <c r="H30">
        <f t="shared" ref="H30:H93" ca="1" si="2">IF(B30&lt;&gt;1,IF(G30&gt;=$B$12,1,0),0)</f>
        <v>0</v>
      </c>
      <c r="I30">
        <f t="shared" ref="I30:I93" si="3">IF(B30=1, IF(G30&lt;$B$12,1,0),0 )</f>
        <v>0</v>
      </c>
      <c r="J30">
        <f t="shared" ref="J30:J93" ca="1" si="4">IF(H30=0,IF(I30=0,1,0),0)</f>
        <v>1</v>
      </c>
    </row>
    <row r="31" spans="1:10" x14ac:dyDescent="0.35">
      <c r="A31">
        <f t="shared" ref="A31:A94" si="5">A30+1</f>
        <v>3</v>
      </c>
      <c r="B31">
        <v>0</v>
      </c>
      <c r="C31" t="str">
        <f t="shared" si="0"/>
        <v>VosePoisson(39.5)</v>
      </c>
      <c r="D31" t="str">
        <f t="shared" si="1"/>
        <v>VoseLognormal(107.42,21.484)</v>
      </c>
      <c r="G31">
        <f ca="1">_xll.VoseAggregateFFT(C31,D31,,)</f>
        <v>2983.2721630948568</v>
      </c>
      <c r="H31">
        <f t="shared" ca="1" si="2"/>
        <v>0</v>
      </c>
      <c r="I31">
        <f t="shared" si="3"/>
        <v>0</v>
      </c>
      <c r="J31">
        <f t="shared" ca="1" si="4"/>
        <v>1</v>
      </c>
    </row>
    <row r="32" spans="1:10" x14ac:dyDescent="0.35">
      <c r="A32">
        <f t="shared" si="5"/>
        <v>4</v>
      </c>
      <c r="B32">
        <v>0</v>
      </c>
      <c r="C32" t="str">
        <f t="shared" si="0"/>
        <v>VosePoisson(39.5)</v>
      </c>
      <c r="D32" t="str">
        <f t="shared" si="1"/>
        <v>VoseLognormal(107.42,21.484)</v>
      </c>
      <c r="G32">
        <f ca="1">_xll.VoseAggregateFFT(C32,D32,,)</f>
        <v>4177.5924857780865</v>
      </c>
      <c r="H32">
        <f t="shared" ca="1" si="2"/>
        <v>0</v>
      </c>
      <c r="I32">
        <f t="shared" si="3"/>
        <v>0</v>
      </c>
      <c r="J32">
        <f t="shared" ca="1" si="4"/>
        <v>1</v>
      </c>
    </row>
    <row r="33" spans="1:10" x14ac:dyDescent="0.35">
      <c r="A33">
        <f t="shared" si="5"/>
        <v>5</v>
      </c>
      <c r="B33">
        <v>0</v>
      </c>
      <c r="C33" t="str">
        <f t="shared" si="0"/>
        <v>VosePoisson(39.5)</v>
      </c>
      <c r="D33" t="str">
        <f t="shared" si="1"/>
        <v>VoseLognormal(107.42,21.484)</v>
      </c>
      <c r="G33">
        <f ca="1">_xll.VoseAggregateFFT(C33,D33,,)</f>
        <v>5325.605506959796</v>
      </c>
      <c r="H33">
        <f t="shared" ca="1" si="2"/>
        <v>1</v>
      </c>
      <c r="I33">
        <f t="shared" si="3"/>
        <v>0</v>
      </c>
      <c r="J33">
        <f t="shared" ca="1" si="4"/>
        <v>0</v>
      </c>
    </row>
    <row r="34" spans="1:10" x14ac:dyDescent="0.35">
      <c r="A34">
        <f t="shared" si="5"/>
        <v>6</v>
      </c>
      <c r="B34">
        <v>0</v>
      </c>
      <c r="C34" t="str">
        <f t="shared" si="0"/>
        <v>VosePoisson(39.5)</v>
      </c>
      <c r="D34" t="str">
        <f t="shared" si="1"/>
        <v>VoseLognormal(107.42,21.484)</v>
      </c>
      <c r="G34">
        <f ca="1">_xll.VoseAggregateFFT(C34,D34,,)</f>
        <v>4931.446654531791</v>
      </c>
      <c r="H34">
        <f t="shared" ca="1" si="2"/>
        <v>0</v>
      </c>
      <c r="I34">
        <f t="shared" si="3"/>
        <v>0</v>
      </c>
      <c r="J34">
        <f t="shared" ca="1" si="4"/>
        <v>1</v>
      </c>
    </row>
    <row r="35" spans="1:10" x14ac:dyDescent="0.35">
      <c r="A35">
        <f t="shared" si="5"/>
        <v>7</v>
      </c>
      <c r="B35">
        <v>0</v>
      </c>
      <c r="C35" t="str">
        <f t="shared" si="0"/>
        <v>VosePoisson(39.5)</v>
      </c>
      <c r="D35" t="str">
        <f t="shared" si="1"/>
        <v>VoseLognormal(107.42,21.484)</v>
      </c>
      <c r="G35">
        <f ca="1">_xll.VoseAggregateFFT(C35,D35,,)</f>
        <v>5280.1152474308665</v>
      </c>
      <c r="H35">
        <f t="shared" ca="1" si="2"/>
        <v>1</v>
      </c>
      <c r="I35">
        <f t="shared" si="3"/>
        <v>0</v>
      </c>
      <c r="J35">
        <f t="shared" ca="1" si="4"/>
        <v>0</v>
      </c>
    </row>
    <row r="36" spans="1:10" x14ac:dyDescent="0.35">
      <c r="A36">
        <f t="shared" si="5"/>
        <v>8</v>
      </c>
      <c r="B36">
        <v>0</v>
      </c>
      <c r="C36" t="str">
        <f t="shared" si="0"/>
        <v>VosePoisson(39.5)</v>
      </c>
      <c r="D36" t="str">
        <f t="shared" si="1"/>
        <v>VoseLognormal(107.42,21.484)</v>
      </c>
      <c r="G36">
        <f ca="1">_xll.VoseAggregateFFT(C36,D36,,)</f>
        <v>4763.0608936743192</v>
      </c>
      <c r="H36">
        <f t="shared" ca="1" si="2"/>
        <v>0</v>
      </c>
      <c r="I36">
        <f t="shared" si="3"/>
        <v>0</v>
      </c>
      <c r="J36">
        <f t="shared" ca="1" si="4"/>
        <v>1</v>
      </c>
    </row>
    <row r="37" spans="1:10" x14ac:dyDescent="0.35">
      <c r="A37">
        <f t="shared" si="5"/>
        <v>9</v>
      </c>
      <c r="B37">
        <v>0</v>
      </c>
      <c r="C37" t="str">
        <f t="shared" si="0"/>
        <v>VosePoisson(39.5)</v>
      </c>
      <c r="D37" t="str">
        <f t="shared" si="1"/>
        <v>VoseLognormal(107.42,21.484)</v>
      </c>
      <c r="G37">
        <f ca="1">_xll.VoseAggregateFFT(C37,D37,,)</f>
        <v>3943.2096580207817</v>
      </c>
      <c r="H37">
        <f t="shared" ca="1" si="2"/>
        <v>0</v>
      </c>
      <c r="I37">
        <f t="shared" si="3"/>
        <v>0</v>
      </c>
      <c r="J37">
        <f t="shared" ca="1" si="4"/>
        <v>1</v>
      </c>
    </row>
    <row r="38" spans="1:10" x14ac:dyDescent="0.35">
      <c r="A38">
        <f t="shared" si="5"/>
        <v>10</v>
      </c>
      <c r="B38">
        <v>0</v>
      </c>
      <c r="C38" t="str">
        <f t="shared" si="0"/>
        <v>VosePoisson(39.5)</v>
      </c>
      <c r="D38" t="str">
        <f t="shared" si="1"/>
        <v>VoseLognormal(107.42,21.484)</v>
      </c>
      <c r="G38">
        <f ca="1">_xll.VoseAggregateFFT(C38,D38,,)</f>
        <v>3619.6188498274528</v>
      </c>
      <c r="H38">
        <f t="shared" ca="1" si="2"/>
        <v>0</v>
      </c>
      <c r="I38">
        <f t="shared" si="3"/>
        <v>0</v>
      </c>
      <c r="J38">
        <f t="shared" ca="1" si="4"/>
        <v>1</v>
      </c>
    </row>
    <row r="39" spans="1:10" x14ac:dyDescent="0.35">
      <c r="A39">
        <f t="shared" si="5"/>
        <v>11</v>
      </c>
      <c r="B39">
        <v>0</v>
      </c>
      <c r="C39" t="str">
        <f t="shared" si="0"/>
        <v>VosePoisson(39.5)</v>
      </c>
      <c r="D39" t="str">
        <f t="shared" si="1"/>
        <v>VoseLognormal(107.42,21.484)</v>
      </c>
      <c r="G39">
        <f ca="1">_xll.VoseAggregateFFT(C39,D39,,)</f>
        <v>4341.340178492248</v>
      </c>
      <c r="H39">
        <f t="shared" ca="1" si="2"/>
        <v>0</v>
      </c>
      <c r="I39">
        <f t="shared" si="3"/>
        <v>0</v>
      </c>
      <c r="J39">
        <f t="shared" ca="1" si="4"/>
        <v>1</v>
      </c>
    </row>
    <row r="40" spans="1:10" x14ac:dyDescent="0.35">
      <c r="A40">
        <f t="shared" si="5"/>
        <v>12</v>
      </c>
      <c r="B40">
        <v>0</v>
      </c>
      <c r="C40" t="str">
        <f t="shared" si="0"/>
        <v>VosePoisson(39.5)</v>
      </c>
      <c r="D40" t="str">
        <f t="shared" si="1"/>
        <v>VoseLognormal(107.42,21.484)</v>
      </c>
      <c r="G40">
        <f ca="1">_xll.VoseAggregateFFT(C40,D40,,)</f>
        <v>4216.7607967675649</v>
      </c>
      <c r="H40">
        <f t="shared" ca="1" si="2"/>
        <v>0</v>
      </c>
      <c r="I40">
        <f t="shared" si="3"/>
        <v>0</v>
      </c>
      <c r="J40">
        <f t="shared" ca="1" si="4"/>
        <v>1</v>
      </c>
    </row>
    <row r="41" spans="1:10" x14ac:dyDescent="0.35">
      <c r="A41">
        <f t="shared" si="5"/>
        <v>13</v>
      </c>
      <c r="B41">
        <v>0</v>
      </c>
      <c r="C41" t="str">
        <f t="shared" si="0"/>
        <v>VosePoisson(39.5)</v>
      </c>
      <c r="D41" t="str">
        <f t="shared" si="1"/>
        <v>VoseLognormal(107.42,21.484)</v>
      </c>
      <c r="G41">
        <f ca="1">_xll.VoseAggregateFFT(C41,D41,,)</f>
        <v>5095.6756287463268</v>
      </c>
      <c r="H41">
        <f t="shared" ca="1" si="2"/>
        <v>1</v>
      </c>
      <c r="I41">
        <f t="shared" si="3"/>
        <v>0</v>
      </c>
      <c r="J41">
        <f t="shared" ca="1" si="4"/>
        <v>0</v>
      </c>
    </row>
    <row r="42" spans="1:10" x14ac:dyDescent="0.35">
      <c r="A42">
        <f t="shared" si="5"/>
        <v>14</v>
      </c>
      <c r="B42">
        <v>0</v>
      </c>
      <c r="C42" t="str">
        <f t="shared" si="0"/>
        <v>VosePoisson(39.5)</v>
      </c>
      <c r="D42" t="str">
        <f t="shared" si="1"/>
        <v>VoseLognormal(107.42,21.484)</v>
      </c>
      <c r="G42">
        <f ca="1">_xll.VoseAggregateFFT(C42,D42,,)</f>
        <v>4292.1559537386584</v>
      </c>
      <c r="H42">
        <f t="shared" ca="1" si="2"/>
        <v>0</v>
      </c>
      <c r="I42">
        <f t="shared" si="3"/>
        <v>0</v>
      </c>
      <c r="J42">
        <f t="shared" ca="1" si="4"/>
        <v>1</v>
      </c>
    </row>
    <row r="43" spans="1:10" x14ac:dyDescent="0.35">
      <c r="A43">
        <f t="shared" si="5"/>
        <v>15</v>
      </c>
      <c r="B43">
        <v>0</v>
      </c>
      <c r="C43" t="str">
        <f t="shared" si="0"/>
        <v>VosePoisson(39.5)</v>
      </c>
      <c r="D43" t="str">
        <f t="shared" si="1"/>
        <v>VoseLognormal(107.42,21.484)</v>
      </c>
      <c r="G43">
        <f ca="1">_xll.VoseAggregateFFT(C43,D43,,)</f>
        <v>3639.7718068046747</v>
      </c>
      <c r="H43">
        <f t="shared" ca="1" si="2"/>
        <v>0</v>
      </c>
      <c r="I43">
        <f t="shared" si="3"/>
        <v>0</v>
      </c>
      <c r="J43">
        <f t="shared" ca="1" si="4"/>
        <v>1</v>
      </c>
    </row>
    <row r="44" spans="1:10" x14ac:dyDescent="0.35">
      <c r="A44">
        <f t="shared" si="5"/>
        <v>16</v>
      </c>
      <c r="B44">
        <v>0</v>
      </c>
      <c r="C44" t="str">
        <f t="shared" si="0"/>
        <v>VosePoisson(39.5)</v>
      </c>
      <c r="D44" t="str">
        <f t="shared" si="1"/>
        <v>VoseLognormal(107.42,21.484)</v>
      </c>
      <c r="G44">
        <f ca="1">_xll.VoseAggregateFFT(C44,D44,,)</f>
        <v>3670.1765457089682</v>
      </c>
      <c r="H44">
        <f t="shared" ca="1" si="2"/>
        <v>0</v>
      </c>
      <c r="I44">
        <f t="shared" si="3"/>
        <v>0</v>
      </c>
      <c r="J44">
        <f t="shared" ca="1" si="4"/>
        <v>1</v>
      </c>
    </row>
    <row r="45" spans="1:10" x14ac:dyDescent="0.35">
      <c r="A45">
        <f t="shared" si="5"/>
        <v>17</v>
      </c>
      <c r="B45">
        <v>0</v>
      </c>
      <c r="C45" t="str">
        <f t="shared" si="0"/>
        <v>VosePoisson(39.5)</v>
      </c>
      <c r="D45" t="str">
        <f t="shared" si="1"/>
        <v>VoseLognormal(107.42,21.484)</v>
      </c>
      <c r="G45">
        <f ca="1">_xll.VoseAggregateFFT(C45,D45,,)</f>
        <v>3472.9681831706307</v>
      </c>
      <c r="H45">
        <f t="shared" ca="1" si="2"/>
        <v>0</v>
      </c>
      <c r="I45">
        <f t="shared" si="3"/>
        <v>0</v>
      </c>
      <c r="J45">
        <f t="shared" ca="1" si="4"/>
        <v>1</v>
      </c>
    </row>
    <row r="46" spans="1:10" x14ac:dyDescent="0.35">
      <c r="A46">
        <f t="shared" si="5"/>
        <v>18</v>
      </c>
      <c r="B46">
        <v>0</v>
      </c>
      <c r="C46" t="str">
        <f t="shared" si="0"/>
        <v>VosePoisson(39.5)</v>
      </c>
      <c r="D46" t="str">
        <f t="shared" si="1"/>
        <v>VoseLognormal(107.42,21.484)</v>
      </c>
      <c r="G46">
        <f ca="1">_xll.VoseAggregateFFT(C46,D46,,)</f>
        <v>3645.3830054590135</v>
      </c>
      <c r="H46">
        <f t="shared" ca="1" si="2"/>
        <v>0</v>
      </c>
      <c r="I46">
        <f t="shared" si="3"/>
        <v>0</v>
      </c>
      <c r="J46">
        <f t="shared" ca="1" si="4"/>
        <v>1</v>
      </c>
    </row>
    <row r="47" spans="1:10" x14ac:dyDescent="0.35">
      <c r="A47">
        <f t="shared" si="5"/>
        <v>19</v>
      </c>
      <c r="B47">
        <v>0</v>
      </c>
      <c r="C47" t="str">
        <f t="shared" si="0"/>
        <v>VosePoisson(39.5)</v>
      </c>
      <c r="D47" t="str">
        <f t="shared" si="1"/>
        <v>VoseLognormal(107.42,21.484)</v>
      </c>
      <c r="G47">
        <f ca="1">_xll.VoseAggregateFFT(C47,D47,,)</f>
        <v>3677.6389922060421</v>
      </c>
      <c r="H47">
        <f t="shared" ca="1" si="2"/>
        <v>0</v>
      </c>
      <c r="I47">
        <f t="shared" si="3"/>
        <v>0</v>
      </c>
      <c r="J47">
        <f t="shared" ca="1" si="4"/>
        <v>1</v>
      </c>
    </row>
    <row r="48" spans="1:10" x14ac:dyDescent="0.35">
      <c r="A48">
        <f t="shared" si="5"/>
        <v>20</v>
      </c>
      <c r="B48">
        <v>0</v>
      </c>
      <c r="C48" t="str">
        <f t="shared" si="0"/>
        <v>VosePoisson(39.5)</v>
      </c>
      <c r="D48" t="str">
        <f t="shared" si="1"/>
        <v>VoseLognormal(107.42,21.484)</v>
      </c>
      <c r="G48">
        <f ca="1">_xll.VoseAggregateFFT(C48,D48,,)</f>
        <v>3977.556076482681</v>
      </c>
      <c r="H48">
        <f t="shared" ca="1" si="2"/>
        <v>0</v>
      </c>
      <c r="I48">
        <f t="shared" si="3"/>
        <v>0</v>
      </c>
      <c r="J48">
        <f t="shared" ca="1" si="4"/>
        <v>1</v>
      </c>
    </row>
    <row r="49" spans="1:10" x14ac:dyDescent="0.35">
      <c r="A49">
        <f t="shared" si="5"/>
        <v>21</v>
      </c>
      <c r="B49">
        <v>0</v>
      </c>
      <c r="C49" t="str">
        <f t="shared" si="0"/>
        <v>VosePoisson(39.5)</v>
      </c>
      <c r="D49" t="str">
        <f t="shared" si="1"/>
        <v>VoseLognormal(107.42,21.484)</v>
      </c>
      <c r="G49">
        <f ca="1">_xll.VoseAggregateFFT(C49,D49,,)</f>
        <v>3599.9275320305187</v>
      </c>
      <c r="H49">
        <f t="shared" ca="1" si="2"/>
        <v>0</v>
      </c>
      <c r="I49">
        <f t="shared" si="3"/>
        <v>0</v>
      </c>
      <c r="J49">
        <f t="shared" ca="1" si="4"/>
        <v>1</v>
      </c>
    </row>
    <row r="50" spans="1:10" x14ac:dyDescent="0.35">
      <c r="A50">
        <f t="shared" si="5"/>
        <v>22</v>
      </c>
      <c r="B50">
        <v>0</v>
      </c>
      <c r="C50" t="str">
        <f t="shared" si="0"/>
        <v>VosePoisson(39.5)</v>
      </c>
      <c r="D50" t="str">
        <f t="shared" si="1"/>
        <v>VoseLognormal(107.42,21.484)</v>
      </c>
      <c r="G50">
        <f ca="1">_xll.VoseAggregateFFT(C50,D50,,)</f>
        <v>4698.904211256182</v>
      </c>
      <c r="H50">
        <f t="shared" ca="1" si="2"/>
        <v>0</v>
      </c>
      <c r="I50">
        <f t="shared" si="3"/>
        <v>0</v>
      </c>
      <c r="J50">
        <f t="shared" ca="1" si="4"/>
        <v>1</v>
      </c>
    </row>
    <row r="51" spans="1:10" x14ac:dyDescent="0.35">
      <c r="A51">
        <f t="shared" si="5"/>
        <v>23</v>
      </c>
      <c r="B51">
        <v>0</v>
      </c>
      <c r="C51" t="str">
        <f t="shared" si="0"/>
        <v>VosePoisson(39.5)</v>
      </c>
      <c r="D51" t="str">
        <f t="shared" si="1"/>
        <v>VoseLognormal(107.42,21.484)</v>
      </c>
      <c r="G51">
        <f ca="1">_xll.VoseAggregateFFT(C51,D51,,)</f>
        <v>4175.8019659068132</v>
      </c>
      <c r="H51">
        <f t="shared" ca="1" si="2"/>
        <v>0</v>
      </c>
      <c r="I51">
        <f t="shared" si="3"/>
        <v>0</v>
      </c>
      <c r="J51">
        <f t="shared" ca="1" si="4"/>
        <v>1</v>
      </c>
    </row>
    <row r="52" spans="1:10" x14ac:dyDescent="0.35">
      <c r="A52">
        <f t="shared" si="5"/>
        <v>24</v>
      </c>
      <c r="B52">
        <v>0</v>
      </c>
      <c r="C52" t="str">
        <f t="shared" si="0"/>
        <v>VosePoisson(39.5)</v>
      </c>
      <c r="D52" t="str">
        <f t="shared" si="1"/>
        <v>VoseLognormal(107.42,21.484)</v>
      </c>
      <c r="G52">
        <f ca="1">_xll.VoseAggregateFFT(C52,D52,,)</f>
        <v>4322.9658135279096</v>
      </c>
      <c r="H52">
        <f t="shared" ca="1" si="2"/>
        <v>0</v>
      </c>
      <c r="I52">
        <f t="shared" si="3"/>
        <v>0</v>
      </c>
      <c r="J52">
        <f t="shared" ca="1" si="4"/>
        <v>1</v>
      </c>
    </row>
    <row r="53" spans="1:10" x14ac:dyDescent="0.35">
      <c r="A53">
        <f t="shared" si="5"/>
        <v>25</v>
      </c>
      <c r="B53">
        <v>0</v>
      </c>
      <c r="C53" t="str">
        <f t="shared" si="0"/>
        <v>VosePoisson(39.5)</v>
      </c>
      <c r="D53" t="str">
        <f t="shared" si="1"/>
        <v>VoseLognormal(107.42,21.484)</v>
      </c>
      <c r="G53">
        <f ca="1">_xll.VoseAggregateFFT(C53,D53,,)</f>
        <v>4737.9094809485532</v>
      </c>
      <c r="H53">
        <f t="shared" ca="1" si="2"/>
        <v>0</v>
      </c>
      <c r="I53">
        <f t="shared" si="3"/>
        <v>0</v>
      </c>
      <c r="J53">
        <f t="shared" ca="1" si="4"/>
        <v>1</v>
      </c>
    </row>
    <row r="54" spans="1:10" x14ac:dyDescent="0.35">
      <c r="A54">
        <f t="shared" si="5"/>
        <v>26</v>
      </c>
      <c r="B54">
        <v>0</v>
      </c>
      <c r="C54" t="str">
        <f t="shared" si="0"/>
        <v>VosePoisson(39.5)</v>
      </c>
      <c r="D54" t="str">
        <f t="shared" si="1"/>
        <v>VoseLognormal(107.42,21.484)</v>
      </c>
      <c r="G54">
        <f ca="1">_xll.VoseAggregateFFT(C54,D54,,)</f>
        <v>3773.0728395805345</v>
      </c>
      <c r="H54">
        <f t="shared" ca="1" si="2"/>
        <v>0</v>
      </c>
      <c r="I54">
        <f t="shared" si="3"/>
        <v>0</v>
      </c>
      <c r="J54">
        <f t="shared" ca="1" si="4"/>
        <v>1</v>
      </c>
    </row>
    <row r="55" spans="1:10" x14ac:dyDescent="0.35">
      <c r="A55">
        <f t="shared" si="5"/>
        <v>27</v>
      </c>
      <c r="B55">
        <v>0</v>
      </c>
      <c r="C55" t="str">
        <f t="shared" si="0"/>
        <v>VosePoisson(39.5)</v>
      </c>
      <c r="D55" t="str">
        <f t="shared" si="1"/>
        <v>VoseLognormal(107.42,21.484)</v>
      </c>
      <c r="G55">
        <f ca="1">_xll.VoseAggregateFFT(C55,D55,,)</f>
        <v>4819.2148023743366</v>
      </c>
      <c r="H55">
        <f t="shared" ca="1" si="2"/>
        <v>0</v>
      </c>
      <c r="I55">
        <f t="shared" si="3"/>
        <v>0</v>
      </c>
      <c r="J55">
        <f t="shared" ca="1" si="4"/>
        <v>1</v>
      </c>
    </row>
    <row r="56" spans="1:10" x14ac:dyDescent="0.35">
      <c r="A56">
        <f t="shared" si="5"/>
        <v>28</v>
      </c>
      <c r="B56">
        <v>0</v>
      </c>
      <c r="C56" t="str">
        <f t="shared" si="0"/>
        <v>VosePoisson(39.5)</v>
      </c>
      <c r="D56" t="str">
        <f t="shared" si="1"/>
        <v>VoseLognormal(107.42,21.484)</v>
      </c>
      <c r="G56">
        <f ca="1">_xll.VoseAggregateFFT(C56,D56,,)</f>
        <v>4397.1287203984093</v>
      </c>
      <c r="H56">
        <f t="shared" ca="1" si="2"/>
        <v>0</v>
      </c>
      <c r="I56">
        <f t="shared" si="3"/>
        <v>0</v>
      </c>
      <c r="J56">
        <f t="shared" ca="1" si="4"/>
        <v>1</v>
      </c>
    </row>
    <row r="57" spans="1:10" x14ac:dyDescent="0.35">
      <c r="A57">
        <f t="shared" si="5"/>
        <v>29</v>
      </c>
      <c r="B57">
        <v>0</v>
      </c>
      <c r="C57" t="str">
        <f t="shared" si="0"/>
        <v>VosePoisson(39.5)</v>
      </c>
      <c r="D57" t="str">
        <f t="shared" si="1"/>
        <v>VoseLognormal(107.42,21.484)</v>
      </c>
      <c r="G57">
        <f ca="1">_xll.VoseAggregateFFT(C57,D57,,)</f>
        <v>4670.8794563106749</v>
      </c>
      <c r="H57">
        <f t="shared" ca="1" si="2"/>
        <v>0</v>
      </c>
      <c r="I57">
        <f t="shared" si="3"/>
        <v>0</v>
      </c>
      <c r="J57">
        <f t="shared" ca="1" si="4"/>
        <v>1</v>
      </c>
    </row>
    <row r="58" spans="1:10" x14ac:dyDescent="0.35">
      <c r="A58">
        <f t="shared" si="5"/>
        <v>30</v>
      </c>
      <c r="B58">
        <v>0</v>
      </c>
      <c r="C58" t="str">
        <f t="shared" si="0"/>
        <v>VosePoisson(39.5)</v>
      </c>
      <c r="D58" t="str">
        <f t="shared" si="1"/>
        <v>VoseLognormal(107.42,21.484)</v>
      </c>
      <c r="G58">
        <f ca="1">_xll.VoseAggregateFFT(C58,D58,,)</f>
        <v>5021.8006189541893</v>
      </c>
      <c r="H58">
        <f t="shared" ca="1" si="2"/>
        <v>1</v>
      </c>
      <c r="I58">
        <f t="shared" si="3"/>
        <v>0</v>
      </c>
      <c r="J58">
        <f t="shared" ca="1" si="4"/>
        <v>0</v>
      </c>
    </row>
    <row r="59" spans="1:10" x14ac:dyDescent="0.35">
      <c r="A59">
        <f t="shared" si="5"/>
        <v>31</v>
      </c>
      <c r="B59">
        <v>0</v>
      </c>
      <c r="C59" t="str">
        <f t="shared" si="0"/>
        <v>VosePoisson(39.5)</v>
      </c>
      <c r="D59" t="str">
        <f t="shared" si="1"/>
        <v>VoseLognormal(107.42,21.484)</v>
      </c>
      <c r="G59">
        <f ca="1">_xll.VoseAggregateFFT(C59,D59,,)</f>
        <v>4085.2784596242982</v>
      </c>
      <c r="H59">
        <f t="shared" ca="1" si="2"/>
        <v>0</v>
      </c>
      <c r="I59">
        <f t="shared" si="3"/>
        <v>0</v>
      </c>
      <c r="J59">
        <f t="shared" ca="1" si="4"/>
        <v>1</v>
      </c>
    </row>
    <row r="60" spans="1:10" x14ac:dyDescent="0.35">
      <c r="A60">
        <f t="shared" si="5"/>
        <v>32</v>
      </c>
      <c r="B60">
        <v>0</v>
      </c>
      <c r="C60" t="str">
        <f t="shared" si="0"/>
        <v>VosePoisson(39.5)</v>
      </c>
      <c r="D60" t="str">
        <f t="shared" si="1"/>
        <v>VoseLognormal(107.42,21.484)</v>
      </c>
      <c r="G60">
        <f ca="1">_xll.VoseAggregateFFT(C60,D60,,)</f>
        <v>3432.9185515716117</v>
      </c>
      <c r="H60">
        <f t="shared" ca="1" si="2"/>
        <v>0</v>
      </c>
      <c r="I60">
        <f t="shared" si="3"/>
        <v>0</v>
      </c>
      <c r="J60">
        <f t="shared" ca="1" si="4"/>
        <v>1</v>
      </c>
    </row>
    <row r="61" spans="1:10" x14ac:dyDescent="0.35">
      <c r="A61">
        <f t="shared" si="5"/>
        <v>33</v>
      </c>
      <c r="B61">
        <v>0</v>
      </c>
      <c r="C61" t="str">
        <f t="shared" si="0"/>
        <v>VosePoisson(39.5)</v>
      </c>
      <c r="D61" t="str">
        <f t="shared" si="1"/>
        <v>VoseLognormal(107.42,21.484)</v>
      </c>
      <c r="G61">
        <f ca="1">_xll.VoseAggregateFFT(C61,D61,,)</f>
        <v>3960.965725796661</v>
      </c>
      <c r="H61">
        <f t="shared" ca="1" si="2"/>
        <v>0</v>
      </c>
      <c r="I61">
        <f t="shared" si="3"/>
        <v>0</v>
      </c>
      <c r="J61">
        <f t="shared" ca="1" si="4"/>
        <v>1</v>
      </c>
    </row>
    <row r="62" spans="1:10" x14ac:dyDescent="0.35">
      <c r="A62">
        <f t="shared" si="5"/>
        <v>34</v>
      </c>
      <c r="B62">
        <v>0</v>
      </c>
      <c r="C62" t="str">
        <f t="shared" si="0"/>
        <v>VosePoisson(39.5)</v>
      </c>
      <c r="D62" t="str">
        <f t="shared" si="1"/>
        <v>VoseLognormal(107.42,21.484)</v>
      </c>
      <c r="G62">
        <f ca="1">_xll.VoseAggregateFFT(C62,D62,,)</f>
        <v>2978.2463094564509</v>
      </c>
      <c r="H62">
        <f t="shared" ca="1" si="2"/>
        <v>0</v>
      </c>
      <c r="I62">
        <f t="shared" si="3"/>
        <v>0</v>
      </c>
      <c r="J62">
        <f t="shared" ca="1" si="4"/>
        <v>1</v>
      </c>
    </row>
    <row r="63" spans="1:10" x14ac:dyDescent="0.35">
      <c r="A63">
        <f t="shared" si="5"/>
        <v>35</v>
      </c>
      <c r="B63">
        <v>0</v>
      </c>
      <c r="C63" t="str">
        <f t="shared" si="0"/>
        <v>VosePoisson(39.5)</v>
      </c>
      <c r="D63" t="str">
        <f t="shared" si="1"/>
        <v>VoseLognormal(107.42,21.484)</v>
      </c>
      <c r="G63">
        <f ca="1">_xll.VoseAggregateFFT(C63,D63,,)</f>
        <v>4538.803907595945</v>
      </c>
      <c r="H63">
        <f t="shared" ca="1" si="2"/>
        <v>0</v>
      </c>
      <c r="I63">
        <f t="shared" si="3"/>
        <v>0</v>
      </c>
      <c r="J63">
        <f t="shared" ca="1" si="4"/>
        <v>1</v>
      </c>
    </row>
    <row r="64" spans="1:10" x14ac:dyDescent="0.35">
      <c r="A64">
        <f t="shared" si="5"/>
        <v>36</v>
      </c>
      <c r="B64">
        <v>0</v>
      </c>
      <c r="C64" t="str">
        <f t="shared" si="0"/>
        <v>VosePoisson(39.5)</v>
      </c>
      <c r="D64" t="str">
        <f t="shared" si="1"/>
        <v>VoseLognormal(107.42,21.484)</v>
      </c>
      <c r="G64">
        <f ca="1">_xll.VoseAggregateFFT(C64,D64,,)</f>
        <v>4764.3452730782501</v>
      </c>
      <c r="H64">
        <f t="shared" ca="1" si="2"/>
        <v>0</v>
      </c>
      <c r="I64">
        <f t="shared" si="3"/>
        <v>0</v>
      </c>
      <c r="J64">
        <f t="shared" ca="1" si="4"/>
        <v>1</v>
      </c>
    </row>
    <row r="65" spans="1:10" x14ac:dyDescent="0.35">
      <c r="A65">
        <f t="shared" si="5"/>
        <v>37</v>
      </c>
      <c r="B65">
        <v>0</v>
      </c>
      <c r="C65" t="str">
        <f t="shared" si="0"/>
        <v>VosePoisson(39.5)</v>
      </c>
      <c r="D65" t="str">
        <f t="shared" si="1"/>
        <v>VoseLognormal(107.42,21.484)</v>
      </c>
      <c r="G65">
        <f ca="1">_xll.VoseAggregateFFT(C65,D65,,)</f>
        <v>4854.1236336510583</v>
      </c>
      <c r="H65">
        <f t="shared" ca="1" si="2"/>
        <v>0</v>
      </c>
      <c r="I65">
        <f t="shared" si="3"/>
        <v>0</v>
      </c>
      <c r="J65">
        <f t="shared" ca="1" si="4"/>
        <v>1</v>
      </c>
    </row>
    <row r="66" spans="1:10" x14ac:dyDescent="0.35">
      <c r="A66">
        <f t="shared" si="5"/>
        <v>38</v>
      </c>
      <c r="B66">
        <v>0</v>
      </c>
      <c r="C66" t="str">
        <f t="shared" si="0"/>
        <v>VosePoisson(39.5)</v>
      </c>
      <c r="D66" t="str">
        <f t="shared" si="1"/>
        <v>VoseLognormal(107.42,21.484)</v>
      </c>
      <c r="G66">
        <f ca="1">_xll.VoseAggregateFFT(C66,D66,,)</f>
        <v>4084.9842139091602</v>
      </c>
      <c r="H66">
        <f t="shared" ca="1" si="2"/>
        <v>0</v>
      </c>
      <c r="I66">
        <f t="shared" si="3"/>
        <v>0</v>
      </c>
      <c r="J66">
        <f t="shared" ca="1" si="4"/>
        <v>1</v>
      </c>
    </row>
    <row r="67" spans="1:10" x14ac:dyDescent="0.35">
      <c r="A67">
        <f t="shared" si="5"/>
        <v>39</v>
      </c>
      <c r="B67">
        <v>0</v>
      </c>
      <c r="C67" t="str">
        <f t="shared" si="0"/>
        <v>VosePoisson(39.5)</v>
      </c>
      <c r="D67" t="str">
        <f t="shared" si="1"/>
        <v>VoseLognormal(107.42,21.484)</v>
      </c>
      <c r="G67">
        <f ca="1">_xll.VoseAggregateFFT(C67,D67,,)</f>
        <v>3537.2351540099762</v>
      </c>
      <c r="H67">
        <f t="shared" ca="1" si="2"/>
        <v>0</v>
      </c>
      <c r="I67">
        <f t="shared" si="3"/>
        <v>0</v>
      </c>
      <c r="J67">
        <f t="shared" ca="1" si="4"/>
        <v>1</v>
      </c>
    </row>
    <row r="68" spans="1:10" x14ac:dyDescent="0.35">
      <c r="A68">
        <f t="shared" si="5"/>
        <v>40</v>
      </c>
      <c r="B68">
        <v>0</v>
      </c>
      <c r="C68" t="str">
        <f t="shared" si="0"/>
        <v>VosePoisson(39.5)</v>
      </c>
      <c r="D68" t="str">
        <f t="shared" si="1"/>
        <v>VoseLognormal(107.42,21.484)</v>
      </c>
      <c r="G68">
        <f ca="1">_xll.VoseAggregateFFT(C68,D68,,)</f>
        <v>4982.8203203200383</v>
      </c>
      <c r="H68">
        <f t="shared" ca="1" si="2"/>
        <v>0</v>
      </c>
      <c r="I68">
        <f t="shared" si="3"/>
        <v>0</v>
      </c>
      <c r="J68">
        <f t="shared" ca="1" si="4"/>
        <v>1</v>
      </c>
    </row>
    <row r="69" spans="1:10" x14ac:dyDescent="0.35">
      <c r="A69">
        <f t="shared" si="5"/>
        <v>41</v>
      </c>
      <c r="B69">
        <v>0</v>
      </c>
      <c r="C69" t="str">
        <f t="shared" si="0"/>
        <v>VosePoisson(39.5)</v>
      </c>
      <c r="D69" t="str">
        <f t="shared" si="1"/>
        <v>VoseLognormal(107.42,21.484)</v>
      </c>
      <c r="G69">
        <f ca="1">_xll.VoseAggregateFFT(C69,D69,,)</f>
        <v>4379.2598403045722</v>
      </c>
      <c r="H69">
        <f t="shared" ca="1" si="2"/>
        <v>0</v>
      </c>
      <c r="I69">
        <f t="shared" si="3"/>
        <v>0</v>
      </c>
      <c r="J69">
        <f t="shared" ca="1" si="4"/>
        <v>1</v>
      </c>
    </row>
    <row r="70" spans="1:10" x14ac:dyDescent="0.35">
      <c r="A70">
        <f t="shared" si="5"/>
        <v>42</v>
      </c>
      <c r="B70">
        <v>0</v>
      </c>
      <c r="C70" t="str">
        <f t="shared" si="0"/>
        <v>VosePoisson(39.5)</v>
      </c>
      <c r="D70" t="str">
        <f t="shared" si="1"/>
        <v>VoseLognormal(107.42,21.484)</v>
      </c>
      <c r="G70">
        <f ca="1">_xll.VoseAggregateFFT(C70,D70,,)</f>
        <v>4469.1139765290991</v>
      </c>
      <c r="H70">
        <f t="shared" ca="1" si="2"/>
        <v>0</v>
      </c>
      <c r="I70">
        <f t="shared" si="3"/>
        <v>0</v>
      </c>
      <c r="J70">
        <f t="shared" ca="1" si="4"/>
        <v>1</v>
      </c>
    </row>
    <row r="71" spans="1:10" x14ac:dyDescent="0.35">
      <c r="A71">
        <f t="shared" si="5"/>
        <v>43</v>
      </c>
      <c r="B71">
        <v>0</v>
      </c>
      <c r="C71" t="str">
        <f t="shared" si="0"/>
        <v>VosePoisson(39.5)</v>
      </c>
      <c r="D71" t="str">
        <f t="shared" si="1"/>
        <v>VoseLognormal(107.42,21.484)</v>
      </c>
      <c r="G71">
        <f ca="1">_xll.VoseAggregateFFT(C71,D71,,)</f>
        <v>5096.0870459327953</v>
      </c>
      <c r="H71">
        <f t="shared" ca="1" si="2"/>
        <v>1</v>
      </c>
      <c r="I71">
        <f t="shared" si="3"/>
        <v>0</v>
      </c>
      <c r="J71">
        <f t="shared" ca="1" si="4"/>
        <v>0</v>
      </c>
    </row>
    <row r="72" spans="1:10" x14ac:dyDescent="0.35">
      <c r="A72">
        <f t="shared" si="5"/>
        <v>44</v>
      </c>
      <c r="B72">
        <v>0</v>
      </c>
      <c r="C72" t="str">
        <f t="shared" si="0"/>
        <v>VosePoisson(39.5)</v>
      </c>
      <c r="D72" t="str">
        <f t="shared" si="1"/>
        <v>VoseLognormal(107.42,21.484)</v>
      </c>
      <c r="G72">
        <f ca="1">_xll.VoseAggregateFFT(C72,D72,,)</f>
        <v>3828.0403114272131</v>
      </c>
      <c r="H72">
        <f t="shared" ca="1" si="2"/>
        <v>0</v>
      </c>
      <c r="I72">
        <f t="shared" si="3"/>
        <v>0</v>
      </c>
      <c r="J72">
        <f t="shared" ca="1" si="4"/>
        <v>1</v>
      </c>
    </row>
    <row r="73" spans="1:10" x14ac:dyDescent="0.35">
      <c r="A73">
        <f t="shared" si="5"/>
        <v>45</v>
      </c>
      <c r="B73">
        <v>0</v>
      </c>
      <c r="C73" t="str">
        <f t="shared" si="0"/>
        <v>VosePoisson(39.5)</v>
      </c>
      <c r="D73" t="str">
        <f t="shared" si="1"/>
        <v>VoseLognormal(107.42,21.484)</v>
      </c>
      <c r="G73">
        <f ca="1">_xll.VoseAggregateFFT(C73,D73,,)</f>
        <v>4405.3013883043641</v>
      </c>
      <c r="H73">
        <f t="shared" ca="1" si="2"/>
        <v>0</v>
      </c>
      <c r="I73">
        <f t="shared" si="3"/>
        <v>0</v>
      </c>
      <c r="J73">
        <f t="shared" ca="1" si="4"/>
        <v>1</v>
      </c>
    </row>
    <row r="74" spans="1:10" x14ac:dyDescent="0.35">
      <c r="A74">
        <f t="shared" si="5"/>
        <v>46</v>
      </c>
      <c r="B74">
        <v>0</v>
      </c>
      <c r="C74" t="str">
        <f t="shared" si="0"/>
        <v>VosePoisson(39.5)</v>
      </c>
      <c r="D74" t="str">
        <f t="shared" si="1"/>
        <v>VoseLognormal(107.42,21.484)</v>
      </c>
      <c r="G74">
        <f ca="1">_xll.VoseAggregateFFT(C74,D74,,)</f>
        <v>4314.1345365265079</v>
      </c>
      <c r="H74">
        <f t="shared" ca="1" si="2"/>
        <v>0</v>
      </c>
      <c r="I74">
        <f t="shared" si="3"/>
        <v>0</v>
      </c>
      <c r="J74">
        <f t="shared" ca="1" si="4"/>
        <v>1</v>
      </c>
    </row>
    <row r="75" spans="1:10" x14ac:dyDescent="0.35">
      <c r="A75">
        <f t="shared" si="5"/>
        <v>47</v>
      </c>
      <c r="B75">
        <v>0</v>
      </c>
      <c r="C75" t="str">
        <f t="shared" si="0"/>
        <v>VosePoisson(39.5)</v>
      </c>
      <c r="D75" t="str">
        <f t="shared" si="1"/>
        <v>VoseLognormal(107.42,21.484)</v>
      </c>
      <c r="G75">
        <f ca="1">_xll.VoseAggregateFFT(C75,D75,,)</f>
        <v>4222.1242704513515</v>
      </c>
      <c r="H75">
        <f t="shared" ca="1" si="2"/>
        <v>0</v>
      </c>
      <c r="I75">
        <f t="shared" si="3"/>
        <v>0</v>
      </c>
      <c r="J75">
        <f t="shared" ca="1" si="4"/>
        <v>1</v>
      </c>
    </row>
    <row r="76" spans="1:10" x14ac:dyDescent="0.35">
      <c r="A76">
        <f t="shared" si="5"/>
        <v>48</v>
      </c>
      <c r="B76">
        <v>0</v>
      </c>
      <c r="C76" t="str">
        <f t="shared" si="0"/>
        <v>VosePoisson(39.5)</v>
      </c>
      <c r="D76" t="str">
        <f t="shared" si="1"/>
        <v>VoseLognormal(107.42,21.484)</v>
      </c>
      <c r="G76">
        <f ca="1">_xll.VoseAggregateFFT(C76,D76,,)</f>
        <v>3772.3964690490443</v>
      </c>
      <c r="H76">
        <f t="shared" ca="1" si="2"/>
        <v>0</v>
      </c>
      <c r="I76">
        <f t="shared" si="3"/>
        <v>0</v>
      </c>
      <c r="J76">
        <f t="shared" ca="1" si="4"/>
        <v>1</v>
      </c>
    </row>
    <row r="77" spans="1:10" x14ac:dyDescent="0.35">
      <c r="A77">
        <f t="shared" si="5"/>
        <v>49</v>
      </c>
      <c r="B77">
        <v>0</v>
      </c>
      <c r="C77" t="str">
        <f t="shared" si="0"/>
        <v>VosePoisson(39.5)</v>
      </c>
      <c r="D77" t="str">
        <f t="shared" si="1"/>
        <v>VoseLognormal(107.42,21.484)</v>
      </c>
      <c r="G77">
        <f ca="1">_xll.VoseAggregateFFT(C77,D77,,)</f>
        <v>4268.4906792646516</v>
      </c>
      <c r="H77">
        <f t="shared" ca="1" si="2"/>
        <v>0</v>
      </c>
      <c r="I77">
        <f t="shared" si="3"/>
        <v>0</v>
      </c>
      <c r="J77">
        <f t="shared" ca="1" si="4"/>
        <v>1</v>
      </c>
    </row>
    <row r="78" spans="1:10" x14ac:dyDescent="0.35">
      <c r="A78">
        <f t="shared" si="5"/>
        <v>50</v>
      </c>
      <c r="B78">
        <v>0</v>
      </c>
      <c r="C78" t="str">
        <f t="shared" si="0"/>
        <v>VosePoisson(39.5)</v>
      </c>
      <c r="D78" t="str">
        <f t="shared" si="1"/>
        <v>VoseLognormal(107.42,21.484)</v>
      </c>
      <c r="G78">
        <f ca="1">_xll.VoseAggregateFFT(C78,D78,,)</f>
        <v>4356.7385372189055</v>
      </c>
      <c r="H78">
        <f t="shared" ca="1" si="2"/>
        <v>0</v>
      </c>
      <c r="I78">
        <f t="shared" si="3"/>
        <v>0</v>
      </c>
      <c r="J78">
        <f t="shared" ca="1" si="4"/>
        <v>1</v>
      </c>
    </row>
    <row r="79" spans="1:10" x14ac:dyDescent="0.35">
      <c r="A79">
        <f t="shared" si="5"/>
        <v>51</v>
      </c>
      <c r="B79">
        <v>0</v>
      </c>
      <c r="C79" t="str">
        <f t="shared" si="0"/>
        <v>VosePoisson(39.5)</v>
      </c>
      <c r="D79" t="str">
        <f t="shared" si="1"/>
        <v>VoseLognormal(107.42,21.484)</v>
      </c>
      <c r="G79">
        <f ca="1">_xll.VoseAggregateFFT(C79,D79,,)</f>
        <v>3633.00229253216</v>
      </c>
      <c r="H79">
        <f t="shared" ca="1" si="2"/>
        <v>0</v>
      </c>
      <c r="I79">
        <f t="shared" si="3"/>
        <v>0</v>
      </c>
      <c r="J79">
        <f t="shared" ca="1" si="4"/>
        <v>1</v>
      </c>
    </row>
    <row r="80" spans="1:10" x14ac:dyDescent="0.35">
      <c r="A80">
        <f t="shared" si="5"/>
        <v>52</v>
      </c>
      <c r="B80">
        <v>0</v>
      </c>
      <c r="C80" t="str">
        <f t="shared" si="0"/>
        <v>VosePoisson(39.5)</v>
      </c>
      <c r="D80" t="str">
        <f t="shared" si="1"/>
        <v>VoseLognormal(107.42,21.484)</v>
      </c>
      <c r="G80">
        <f ca="1">_xll.VoseAggregateFFT(C80,D80,,)</f>
        <v>4369.5192487225258</v>
      </c>
      <c r="H80">
        <f t="shared" ca="1" si="2"/>
        <v>0</v>
      </c>
      <c r="I80">
        <f t="shared" si="3"/>
        <v>0</v>
      </c>
      <c r="J80">
        <f t="shared" ca="1" si="4"/>
        <v>1</v>
      </c>
    </row>
    <row r="81" spans="1:10" x14ac:dyDescent="0.35">
      <c r="A81">
        <f t="shared" si="5"/>
        <v>53</v>
      </c>
      <c r="B81">
        <v>0</v>
      </c>
      <c r="C81" t="str">
        <f t="shared" si="0"/>
        <v>VosePoisson(39.5)</v>
      </c>
      <c r="D81" t="str">
        <f t="shared" si="1"/>
        <v>VoseLognormal(107.42,21.484)</v>
      </c>
      <c r="G81">
        <f ca="1">_xll.VoseAggregateFFT(C81,D81,,)</f>
        <v>3625.4111653980099</v>
      </c>
      <c r="H81">
        <f t="shared" ca="1" si="2"/>
        <v>0</v>
      </c>
      <c r="I81">
        <f t="shared" si="3"/>
        <v>0</v>
      </c>
      <c r="J81">
        <f t="shared" ca="1" si="4"/>
        <v>1</v>
      </c>
    </row>
    <row r="82" spans="1:10" x14ac:dyDescent="0.35">
      <c r="A82">
        <f t="shared" si="5"/>
        <v>54</v>
      </c>
      <c r="B82">
        <v>0</v>
      </c>
      <c r="C82" t="str">
        <f t="shared" si="0"/>
        <v>VosePoisson(39.5)</v>
      </c>
      <c r="D82" t="str">
        <f t="shared" si="1"/>
        <v>VoseLognormal(107.42,21.484)</v>
      </c>
      <c r="G82">
        <f ca="1">_xll.VoseAggregateFFT(C82,D82,,)</f>
        <v>4257.0863788982742</v>
      </c>
      <c r="H82">
        <f t="shared" ca="1" si="2"/>
        <v>0</v>
      </c>
      <c r="I82">
        <f t="shared" si="3"/>
        <v>0</v>
      </c>
      <c r="J82">
        <f t="shared" ca="1" si="4"/>
        <v>1</v>
      </c>
    </row>
    <row r="83" spans="1:10" x14ac:dyDescent="0.35">
      <c r="A83">
        <f t="shared" si="5"/>
        <v>55</v>
      </c>
      <c r="B83">
        <v>0</v>
      </c>
      <c r="C83" t="str">
        <f t="shared" si="0"/>
        <v>VosePoisson(39.5)</v>
      </c>
      <c r="D83" t="str">
        <f t="shared" si="1"/>
        <v>VoseLognormal(107.42,21.484)</v>
      </c>
      <c r="G83">
        <f ca="1">_xll.VoseAggregateFFT(C83,D83,,)</f>
        <v>4500.317183336384</v>
      </c>
      <c r="H83">
        <f t="shared" ca="1" si="2"/>
        <v>0</v>
      </c>
      <c r="I83">
        <f t="shared" si="3"/>
        <v>0</v>
      </c>
      <c r="J83">
        <f t="shared" ca="1" si="4"/>
        <v>1</v>
      </c>
    </row>
    <row r="84" spans="1:10" x14ac:dyDescent="0.35">
      <c r="A84">
        <f t="shared" si="5"/>
        <v>56</v>
      </c>
      <c r="B84">
        <v>0</v>
      </c>
      <c r="C84" t="str">
        <f t="shared" si="0"/>
        <v>VosePoisson(39.5)</v>
      </c>
      <c r="D84" t="str">
        <f t="shared" si="1"/>
        <v>VoseLognormal(107.42,21.484)</v>
      </c>
      <c r="G84">
        <f ca="1">_xll.VoseAggregateFFT(C84,D84,,)</f>
        <v>4289.8121638153852</v>
      </c>
      <c r="H84">
        <f t="shared" ca="1" si="2"/>
        <v>0</v>
      </c>
      <c r="I84">
        <f t="shared" si="3"/>
        <v>0</v>
      </c>
      <c r="J84">
        <f t="shared" ca="1" si="4"/>
        <v>1</v>
      </c>
    </row>
    <row r="85" spans="1:10" x14ac:dyDescent="0.35">
      <c r="A85">
        <f t="shared" si="5"/>
        <v>57</v>
      </c>
      <c r="B85">
        <v>0</v>
      </c>
      <c r="C85" t="str">
        <f t="shared" si="0"/>
        <v>VosePoisson(39.5)</v>
      </c>
      <c r="D85" t="str">
        <f t="shared" si="1"/>
        <v>VoseLognormal(107.42,21.484)</v>
      </c>
      <c r="G85">
        <f ca="1">_xll.VoseAggregateFFT(C85,D85,,)</f>
        <v>4122.9330160853569</v>
      </c>
      <c r="H85">
        <f t="shared" ca="1" si="2"/>
        <v>0</v>
      </c>
      <c r="I85">
        <f t="shared" si="3"/>
        <v>0</v>
      </c>
      <c r="J85">
        <f t="shared" ca="1" si="4"/>
        <v>1</v>
      </c>
    </row>
    <row r="86" spans="1:10" x14ac:dyDescent="0.35">
      <c r="A86">
        <f t="shared" si="5"/>
        <v>58</v>
      </c>
      <c r="B86">
        <v>0</v>
      </c>
      <c r="C86" t="str">
        <f t="shared" si="0"/>
        <v>VosePoisson(39.5)</v>
      </c>
      <c r="D86" t="str">
        <f t="shared" si="1"/>
        <v>VoseLognormal(107.42,21.484)</v>
      </c>
      <c r="G86">
        <f ca="1">_xll.VoseAggregateFFT(C86,D86,,)</f>
        <v>5521.1826839759524</v>
      </c>
      <c r="H86">
        <f t="shared" ca="1" si="2"/>
        <v>1</v>
      </c>
      <c r="I86">
        <f t="shared" si="3"/>
        <v>0</v>
      </c>
      <c r="J86">
        <f t="shared" ca="1" si="4"/>
        <v>0</v>
      </c>
    </row>
    <row r="87" spans="1:10" x14ac:dyDescent="0.35">
      <c r="A87">
        <f t="shared" si="5"/>
        <v>59</v>
      </c>
      <c r="B87">
        <v>0</v>
      </c>
      <c r="C87" t="str">
        <f t="shared" si="0"/>
        <v>VosePoisson(39.5)</v>
      </c>
      <c r="D87" t="str">
        <f t="shared" si="1"/>
        <v>VoseLognormal(107.42,21.484)</v>
      </c>
      <c r="G87">
        <f ca="1">_xll.VoseAggregateFFT(C87,D87,,)</f>
        <v>4106.3947233232584</v>
      </c>
      <c r="H87">
        <f t="shared" ca="1" si="2"/>
        <v>0</v>
      </c>
      <c r="I87">
        <f t="shared" si="3"/>
        <v>0</v>
      </c>
      <c r="J87">
        <f t="shared" ca="1" si="4"/>
        <v>1</v>
      </c>
    </row>
    <row r="88" spans="1:10" x14ac:dyDescent="0.35">
      <c r="A88">
        <f t="shared" si="5"/>
        <v>60</v>
      </c>
      <c r="B88">
        <v>0</v>
      </c>
      <c r="C88" t="str">
        <f t="shared" si="0"/>
        <v>VosePoisson(39.5)</v>
      </c>
      <c r="D88" t="str">
        <f t="shared" si="1"/>
        <v>VoseLognormal(107.42,21.484)</v>
      </c>
      <c r="G88">
        <f ca="1">_xll.VoseAggregateFFT(C88,D88,,)</f>
        <v>4401.8351861553983</v>
      </c>
      <c r="H88">
        <f t="shared" ca="1" si="2"/>
        <v>0</v>
      </c>
      <c r="I88">
        <f t="shared" si="3"/>
        <v>0</v>
      </c>
      <c r="J88">
        <f t="shared" ca="1" si="4"/>
        <v>1</v>
      </c>
    </row>
    <row r="89" spans="1:10" x14ac:dyDescent="0.35">
      <c r="A89">
        <f t="shared" si="5"/>
        <v>61</v>
      </c>
      <c r="B89">
        <v>0</v>
      </c>
      <c r="C89" t="str">
        <f t="shared" si="0"/>
        <v>VosePoisson(39.5)</v>
      </c>
      <c r="D89" t="str">
        <f t="shared" si="1"/>
        <v>VoseLognormal(107.42,21.484)</v>
      </c>
      <c r="G89">
        <f ca="1">_xll.VoseAggregateFFT(C89,D89,,)</f>
        <v>4394.4470038644486</v>
      </c>
      <c r="H89">
        <f t="shared" ca="1" si="2"/>
        <v>0</v>
      </c>
      <c r="I89">
        <f t="shared" si="3"/>
        <v>0</v>
      </c>
      <c r="J89">
        <f t="shared" ca="1" si="4"/>
        <v>1</v>
      </c>
    </row>
    <row r="90" spans="1:10" x14ac:dyDescent="0.35">
      <c r="A90">
        <f t="shared" si="5"/>
        <v>62</v>
      </c>
      <c r="B90">
        <v>0</v>
      </c>
      <c r="C90" t="str">
        <f t="shared" si="0"/>
        <v>VosePoisson(39.5)</v>
      </c>
      <c r="D90" t="str">
        <f t="shared" si="1"/>
        <v>VoseLognormal(107.42,21.484)</v>
      </c>
      <c r="G90">
        <f ca="1">_xll.VoseAggregateFFT(C90,D90,,)</f>
        <v>4131.0204644401592</v>
      </c>
      <c r="H90">
        <f t="shared" ca="1" si="2"/>
        <v>0</v>
      </c>
      <c r="I90">
        <f t="shared" si="3"/>
        <v>0</v>
      </c>
      <c r="J90">
        <f t="shared" ca="1" si="4"/>
        <v>1</v>
      </c>
    </row>
    <row r="91" spans="1:10" x14ac:dyDescent="0.35">
      <c r="A91">
        <f t="shared" si="5"/>
        <v>63</v>
      </c>
      <c r="B91">
        <v>0</v>
      </c>
      <c r="C91" t="str">
        <f t="shared" si="0"/>
        <v>VosePoisson(39.5)</v>
      </c>
      <c r="D91" t="str">
        <f t="shared" si="1"/>
        <v>VoseLognormal(107.42,21.484)</v>
      </c>
      <c r="G91">
        <f ca="1">_xll.VoseAggregateFFT(C91,D91,,)</f>
        <v>4784.6650770582055</v>
      </c>
      <c r="H91">
        <f t="shared" ca="1" si="2"/>
        <v>0</v>
      </c>
      <c r="I91">
        <f t="shared" si="3"/>
        <v>0</v>
      </c>
      <c r="J91">
        <f t="shared" ca="1" si="4"/>
        <v>1</v>
      </c>
    </row>
    <row r="92" spans="1:10" x14ac:dyDescent="0.35">
      <c r="A92">
        <f t="shared" si="5"/>
        <v>64</v>
      </c>
      <c r="B92">
        <v>0</v>
      </c>
      <c r="C92" t="str">
        <f t="shared" si="0"/>
        <v>VosePoisson(39.5)</v>
      </c>
      <c r="D92" t="str">
        <f t="shared" si="1"/>
        <v>VoseLognormal(107.42,21.484)</v>
      </c>
      <c r="G92">
        <f ca="1">_xll.VoseAggregateFFT(C92,D92,,)</f>
        <v>3738.2275170094722</v>
      </c>
      <c r="H92">
        <f t="shared" ca="1" si="2"/>
        <v>0</v>
      </c>
      <c r="I92">
        <f t="shared" si="3"/>
        <v>0</v>
      </c>
      <c r="J92">
        <f t="shared" ca="1" si="4"/>
        <v>1</v>
      </c>
    </row>
    <row r="93" spans="1:10" x14ac:dyDescent="0.35">
      <c r="A93">
        <f t="shared" si="5"/>
        <v>65</v>
      </c>
      <c r="B93">
        <v>0</v>
      </c>
      <c r="C93" t="str">
        <f t="shared" si="0"/>
        <v>VosePoisson(39.5)</v>
      </c>
      <c r="D93" t="str">
        <f t="shared" si="1"/>
        <v>VoseLognormal(107.42,21.484)</v>
      </c>
      <c r="G93">
        <f ca="1">_xll.VoseAggregateFFT(C93,D93,,)</f>
        <v>4206.405489557721</v>
      </c>
      <c r="H93">
        <f t="shared" ca="1" si="2"/>
        <v>0</v>
      </c>
      <c r="I93">
        <f t="shared" si="3"/>
        <v>0</v>
      </c>
      <c r="J93">
        <f t="shared" ca="1" si="4"/>
        <v>1</v>
      </c>
    </row>
    <row r="94" spans="1:10" x14ac:dyDescent="0.35">
      <c r="A94">
        <f t="shared" si="5"/>
        <v>66</v>
      </c>
      <c r="B94">
        <v>0</v>
      </c>
      <c r="C94" t="str">
        <f t="shared" ref="C94:C128" si="6">$B$25</f>
        <v>VosePoisson(39.5)</v>
      </c>
      <c r="D94" t="str">
        <f t="shared" ref="D94:D128" si="7">$B$26</f>
        <v>VoseLognormal(107.42,21.484)</v>
      </c>
      <c r="G94">
        <f ca="1">_xll.VoseAggregateFFT(C94,D94,,)</f>
        <v>5572.8778689273877</v>
      </c>
      <c r="H94">
        <f t="shared" ref="H94:H157" ca="1" si="8">IF(B94&lt;&gt;1,IF(G94&gt;=$B$12,1,0),0)</f>
        <v>1</v>
      </c>
      <c r="I94">
        <f t="shared" ref="I94:I157" si="9">IF(B94=1, IF(G94&lt;$B$12,1,0),0 )</f>
        <v>0</v>
      </c>
      <c r="J94">
        <f t="shared" ref="J94:J157" ca="1" si="10">IF(H94=0,IF(I94=0,1,0),0)</f>
        <v>0</v>
      </c>
    </row>
    <row r="95" spans="1:10" x14ac:dyDescent="0.35">
      <c r="A95">
        <f t="shared" ref="A95:A158" si="11">A94+1</f>
        <v>67</v>
      </c>
      <c r="B95">
        <v>0</v>
      </c>
      <c r="C95" t="str">
        <f t="shared" si="6"/>
        <v>VosePoisson(39.5)</v>
      </c>
      <c r="D95" t="str">
        <f t="shared" si="7"/>
        <v>VoseLognormal(107.42,21.484)</v>
      </c>
      <c r="G95">
        <f ca="1">_xll.VoseAggregateFFT(C95,D95,,)</f>
        <v>4012.4526978012777</v>
      </c>
      <c r="H95">
        <f t="shared" ca="1" si="8"/>
        <v>0</v>
      </c>
      <c r="I95">
        <f t="shared" si="9"/>
        <v>0</v>
      </c>
      <c r="J95">
        <f t="shared" ca="1" si="10"/>
        <v>1</v>
      </c>
    </row>
    <row r="96" spans="1:10" x14ac:dyDescent="0.35">
      <c r="A96">
        <f t="shared" si="11"/>
        <v>68</v>
      </c>
      <c r="B96">
        <v>0</v>
      </c>
      <c r="C96" t="str">
        <f t="shared" si="6"/>
        <v>VosePoisson(39.5)</v>
      </c>
      <c r="D96" t="str">
        <f t="shared" si="7"/>
        <v>VoseLognormal(107.42,21.484)</v>
      </c>
      <c r="G96">
        <f ca="1">_xll.VoseAggregateFFT(C96,D96,,)</f>
        <v>5131.4928641308898</v>
      </c>
      <c r="H96">
        <f t="shared" ca="1" si="8"/>
        <v>1</v>
      </c>
      <c r="I96">
        <f t="shared" si="9"/>
        <v>0</v>
      </c>
      <c r="J96">
        <f t="shared" ca="1" si="10"/>
        <v>0</v>
      </c>
    </row>
    <row r="97" spans="1:10" x14ac:dyDescent="0.35">
      <c r="A97">
        <f t="shared" si="11"/>
        <v>69</v>
      </c>
      <c r="B97">
        <v>0</v>
      </c>
      <c r="C97" t="str">
        <f t="shared" si="6"/>
        <v>VosePoisson(39.5)</v>
      </c>
      <c r="D97" t="str">
        <f t="shared" si="7"/>
        <v>VoseLognormal(107.42,21.484)</v>
      </c>
      <c r="G97">
        <f ca="1">_xll.VoseAggregateFFT(C97,D97,,)</f>
        <v>4218.6914168165904</v>
      </c>
      <c r="H97">
        <f t="shared" ca="1" si="8"/>
        <v>0</v>
      </c>
      <c r="I97">
        <f t="shared" si="9"/>
        <v>0</v>
      </c>
      <c r="J97">
        <f t="shared" ca="1" si="10"/>
        <v>1</v>
      </c>
    </row>
    <row r="98" spans="1:10" x14ac:dyDescent="0.35">
      <c r="A98">
        <f t="shared" si="11"/>
        <v>70</v>
      </c>
      <c r="B98">
        <v>0</v>
      </c>
      <c r="C98" t="str">
        <f t="shared" si="6"/>
        <v>VosePoisson(39.5)</v>
      </c>
      <c r="D98" t="str">
        <f t="shared" si="7"/>
        <v>VoseLognormal(107.42,21.484)</v>
      </c>
      <c r="G98">
        <f ca="1">_xll.VoseAggregateFFT(C98,D98,,)</f>
        <v>2981.3144917894315</v>
      </c>
      <c r="H98">
        <f t="shared" ca="1" si="8"/>
        <v>0</v>
      </c>
      <c r="I98">
        <f t="shared" si="9"/>
        <v>0</v>
      </c>
      <c r="J98">
        <f t="shared" ca="1" si="10"/>
        <v>1</v>
      </c>
    </row>
    <row r="99" spans="1:10" x14ac:dyDescent="0.35">
      <c r="A99">
        <f t="shared" si="11"/>
        <v>71</v>
      </c>
      <c r="B99">
        <v>0</v>
      </c>
      <c r="C99" t="str">
        <f t="shared" si="6"/>
        <v>VosePoisson(39.5)</v>
      </c>
      <c r="D99" t="str">
        <f t="shared" si="7"/>
        <v>VoseLognormal(107.42,21.484)</v>
      </c>
      <c r="G99">
        <f ca="1">_xll.VoseAggregateFFT(C99,D99,,)</f>
        <v>4161.2040626502885</v>
      </c>
      <c r="H99">
        <f t="shared" ca="1" si="8"/>
        <v>0</v>
      </c>
      <c r="I99">
        <f t="shared" si="9"/>
        <v>0</v>
      </c>
      <c r="J99">
        <f t="shared" ca="1" si="10"/>
        <v>1</v>
      </c>
    </row>
    <row r="100" spans="1:10" x14ac:dyDescent="0.35">
      <c r="A100">
        <f t="shared" si="11"/>
        <v>72</v>
      </c>
      <c r="B100">
        <v>0</v>
      </c>
      <c r="C100" t="str">
        <f t="shared" si="6"/>
        <v>VosePoisson(39.5)</v>
      </c>
      <c r="D100" t="str">
        <f t="shared" si="7"/>
        <v>VoseLognormal(107.42,21.484)</v>
      </c>
      <c r="G100">
        <f ca="1">_xll.VoseAggregateFFT(C100,D100,,)</f>
        <v>3088.9641122949365</v>
      </c>
      <c r="H100">
        <f t="shared" ca="1" si="8"/>
        <v>0</v>
      </c>
      <c r="I100">
        <f t="shared" si="9"/>
        <v>0</v>
      </c>
      <c r="J100">
        <f t="shared" ca="1" si="10"/>
        <v>1</v>
      </c>
    </row>
    <row r="101" spans="1:10" x14ac:dyDescent="0.35">
      <c r="A101">
        <f t="shared" si="11"/>
        <v>73</v>
      </c>
      <c r="B101">
        <v>0</v>
      </c>
      <c r="C101" t="str">
        <f t="shared" si="6"/>
        <v>VosePoisson(39.5)</v>
      </c>
      <c r="D101" t="str">
        <f t="shared" si="7"/>
        <v>VoseLognormal(107.42,21.484)</v>
      </c>
      <c r="G101">
        <f ca="1">_xll.VoseAggregateFFT(C101,D101,,)</f>
        <v>5003.9818070714609</v>
      </c>
      <c r="H101">
        <f t="shared" ca="1" si="8"/>
        <v>1</v>
      </c>
      <c r="I101">
        <f t="shared" si="9"/>
        <v>0</v>
      </c>
      <c r="J101">
        <f t="shared" ca="1" si="10"/>
        <v>0</v>
      </c>
    </row>
    <row r="102" spans="1:10" x14ac:dyDescent="0.35">
      <c r="A102">
        <f t="shared" si="11"/>
        <v>74</v>
      </c>
      <c r="B102">
        <v>0</v>
      </c>
      <c r="C102" t="str">
        <f t="shared" si="6"/>
        <v>VosePoisson(39.5)</v>
      </c>
      <c r="D102" t="str">
        <f t="shared" si="7"/>
        <v>VoseLognormal(107.42,21.484)</v>
      </c>
      <c r="G102">
        <f ca="1">_xll.VoseAggregateFFT(C102,D102,,)</f>
        <v>4638.8368347139967</v>
      </c>
      <c r="H102">
        <f t="shared" ca="1" si="8"/>
        <v>0</v>
      </c>
      <c r="I102">
        <f t="shared" si="9"/>
        <v>0</v>
      </c>
      <c r="J102">
        <f t="shared" ca="1" si="10"/>
        <v>1</v>
      </c>
    </row>
    <row r="103" spans="1:10" x14ac:dyDescent="0.35">
      <c r="A103">
        <f t="shared" si="11"/>
        <v>75</v>
      </c>
      <c r="B103">
        <v>0</v>
      </c>
      <c r="C103" t="str">
        <f t="shared" si="6"/>
        <v>VosePoisson(39.5)</v>
      </c>
      <c r="D103" t="str">
        <f t="shared" si="7"/>
        <v>VoseLognormal(107.42,21.484)</v>
      </c>
      <c r="G103">
        <f ca="1">_xll.VoseAggregateFFT(C103,D103,,)</f>
        <v>4868.2817721268511</v>
      </c>
      <c r="H103">
        <f t="shared" ca="1" si="8"/>
        <v>0</v>
      </c>
      <c r="I103">
        <f t="shared" si="9"/>
        <v>0</v>
      </c>
      <c r="J103">
        <f t="shared" ca="1" si="10"/>
        <v>1</v>
      </c>
    </row>
    <row r="104" spans="1:10" x14ac:dyDescent="0.35">
      <c r="A104">
        <f t="shared" si="11"/>
        <v>76</v>
      </c>
      <c r="B104">
        <v>0</v>
      </c>
      <c r="C104" t="str">
        <f t="shared" si="6"/>
        <v>VosePoisson(39.5)</v>
      </c>
      <c r="D104" t="str">
        <f t="shared" si="7"/>
        <v>VoseLognormal(107.42,21.484)</v>
      </c>
      <c r="G104">
        <f ca="1">_xll.VoseAggregateFFT(C104,D104,,)</f>
        <v>5323.3553319689581</v>
      </c>
      <c r="H104">
        <f t="shared" ca="1" si="8"/>
        <v>1</v>
      </c>
      <c r="I104">
        <f t="shared" si="9"/>
        <v>0</v>
      </c>
      <c r="J104">
        <f t="shared" ca="1" si="10"/>
        <v>0</v>
      </c>
    </row>
    <row r="105" spans="1:10" x14ac:dyDescent="0.35">
      <c r="A105">
        <f t="shared" si="11"/>
        <v>77</v>
      </c>
      <c r="B105">
        <v>0</v>
      </c>
      <c r="C105" t="str">
        <f t="shared" si="6"/>
        <v>VosePoisson(39.5)</v>
      </c>
      <c r="D105" t="str">
        <f t="shared" si="7"/>
        <v>VoseLognormal(107.42,21.484)</v>
      </c>
      <c r="G105">
        <f ca="1">_xll.VoseAggregateFFT(C105,D105,,)</f>
        <v>3937.7137152521659</v>
      </c>
      <c r="H105">
        <f t="shared" ca="1" si="8"/>
        <v>0</v>
      </c>
      <c r="I105">
        <f t="shared" si="9"/>
        <v>0</v>
      </c>
      <c r="J105">
        <f t="shared" ca="1" si="10"/>
        <v>1</v>
      </c>
    </row>
    <row r="106" spans="1:10" x14ac:dyDescent="0.35">
      <c r="A106">
        <f t="shared" si="11"/>
        <v>78</v>
      </c>
      <c r="B106">
        <v>0</v>
      </c>
      <c r="C106" t="str">
        <f t="shared" si="6"/>
        <v>VosePoisson(39.5)</v>
      </c>
      <c r="D106" t="str">
        <f t="shared" si="7"/>
        <v>VoseLognormal(107.42,21.484)</v>
      </c>
      <c r="G106">
        <f ca="1">_xll.VoseAggregateFFT(C106,D106,,)</f>
        <v>4159.8272193302655</v>
      </c>
      <c r="H106">
        <f t="shared" ca="1" si="8"/>
        <v>0</v>
      </c>
      <c r="I106">
        <f t="shared" si="9"/>
        <v>0</v>
      </c>
      <c r="J106">
        <f t="shared" ca="1" si="10"/>
        <v>1</v>
      </c>
    </row>
    <row r="107" spans="1:10" x14ac:dyDescent="0.35">
      <c r="A107">
        <f t="shared" si="11"/>
        <v>79</v>
      </c>
      <c r="B107">
        <v>0</v>
      </c>
      <c r="C107" t="str">
        <f t="shared" si="6"/>
        <v>VosePoisson(39.5)</v>
      </c>
      <c r="D107" t="str">
        <f t="shared" si="7"/>
        <v>VoseLognormal(107.42,21.484)</v>
      </c>
      <c r="G107">
        <f ca="1">_xll.VoseAggregateFFT(C107,D107,,)</f>
        <v>4922.8067647803673</v>
      </c>
      <c r="H107">
        <f t="shared" ca="1" si="8"/>
        <v>0</v>
      </c>
      <c r="I107">
        <f t="shared" si="9"/>
        <v>0</v>
      </c>
      <c r="J107">
        <f t="shared" ca="1" si="10"/>
        <v>1</v>
      </c>
    </row>
    <row r="108" spans="1:10" x14ac:dyDescent="0.35">
      <c r="A108">
        <f t="shared" si="11"/>
        <v>80</v>
      </c>
      <c r="B108">
        <v>0</v>
      </c>
      <c r="C108" t="str">
        <f t="shared" si="6"/>
        <v>VosePoisson(39.5)</v>
      </c>
      <c r="D108" t="str">
        <f t="shared" si="7"/>
        <v>VoseLognormal(107.42,21.484)</v>
      </c>
      <c r="G108">
        <f ca="1">_xll.VoseAggregateFFT(C108,D108,,)</f>
        <v>3755.404998611607</v>
      </c>
      <c r="H108">
        <f t="shared" ca="1" si="8"/>
        <v>0</v>
      </c>
      <c r="I108">
        <f t="shared" si="9"/>
        <v>0</v>
      </c>
      <c r="J108">
        <f t="shared" ca="1" si="10"/>
        <v>1</v>
      </c>
    </row>
    <row r="109" spans="1:10" x14ac:dyDescent="0.35">
      <c r="A109">
        <f t="shared" si="11"/>
        <v>81</v>
      </c>
      <c r="B109">
        <v>0</v>
      </c>
      <c r="C109" t="str">
        <f t="shared" si="6"/>
        <v>VosePoisson(39.5)</v>
      </c>
      <c r="D109" t="str">
        <f t="shared" si="7"/>
        <v>VoseLognormal(107.42,21.484)</v>
      </c>
      <c r="G109">
        <f ca="1">_xll.VoseAggregateFFT(C109,D109,,)</f>
        <v>4331.8548003578962</v>
      </c>
      <c r="H109">
        <f t="shared" ca="1" si="8"/>
        <v>0</v>
      </c>
      <c r="I109">
        <f t="shared" si="9"/>
        <v>0</v>
      </c>
      <c r="J109">
        <f t="shared" ca="1" si="10"/>
        <v>1</v>
      </c>
    </row>
    <row r="110" spans="1:10" x14ac:dyDescent="0.35">
      <c r="A110">
        <f t="shared" si="11"/>
        <v>82</v>
      </c>
      <c r="B110">
        <v>0</v>
      </c>
      <c r="C110" t="str">
        <f t="shared" si="6"/>
        <v>VosePoisson(39.5)</v>
      </c>
      <c r="D110" t="str">
        <f t="shared" si="7"/>
        <v>VoseLognormal(107.42,21.484)</v>
      </c>
      <c r="G110">
        <f ca="1">_xll.VoseAggregateFFT(C110,D110,,)</f>
        <v>3474.0178213046161</v>
      </c>
      <c r="H110">
        <f t="shared" ca="1" si="8"/>
        <v>0</v>
      </c>
      <c r="I110">
        <f t="shared" si="9"/>
        <v>0</v>
      </c>
      <c r="J110">
        <f t="shared" ca="1" si="10"/>
        <v>1</v>
      </c>
    </row>
    <row r="111" spans="1:10" x14ac:dyDescent="0.35">
      <c r="A111">
        <f t="shared" si="11"/>
        <v>83</v>
      </c>
      <c r="B111">
        <v>0</v>
      </c>
      <c r="C111" t="str">
        <f t="shared" si="6"/>
        <v>VosePoisson(39.5)</v>
      </c>
      <c r="D111" t="str">
        <f t="shared" si="7"/>
        <v>VoseLognormal(107.42,21.484)</v>
      </c>
      <c r="G111">
        <f ca="1">_xll.VoseAggregateFFT(C111,D111,,)</f>
        <v>4271.6205949586474</v>
      </c>
      <c r="H111">
        <f t="shared" ca="1" si="8"/>
        <v>0</v>
      </c>
      <c r="I111">
        <f t="shared" si="9"/>
        <v>0</v>
      </c>
      <c r="J111">
        <f t="shared" ca="1" si="10"/>
        <v>1</v>
      </c>
    </row>
    <row r="112" spans="1:10" x14ac:dyDescent="0.35">
      <c r="A112">
        <f t="shared" si="11"/>
        <v>84</v>
      </c>
      <c r="B112">
        <v>0</v>
      </c>
      <c r="C112" t="str">
        <f t="shared" si="6"/>
        <v>VosePoisson(39.5)</v>
      </c>
      <c r="D112" t="str">
        <f t="shared" si="7"/>
        <v>VoseLognormal(107.42,21.484)</v>
      </c>
      <c r="G112">
        <f ca="1">_xll.VoseAggregateFFT(C112,D112,,)</f>
        <v>3995.5269110958784</v>
      </c>
      <c r="H112">
        <f t="shared" ca="1" si="8"/>
        <v>0</v>
      </c>
      <c r="I112">
        <f t="shared" si="9"/>
        <v>0</v>
      </c>
      <c r="J112">
        <f t="shared" ca="1" si="10"/>
        <v>1</v>
      </c>
    </row>
    <row r="113" spans="1:10" x14ac:dyDescent="0.35">
      <c r="A113">
        <f t="shared" si="11"/>
        <v>85</v>
      </c>
      <c r="B113">
        <v>0</v>
      </c>
      <c r="C113" t="str">
        <f t="shared" si="6"/>
        <v>VosePoisson(39.5)</v>
      </c>
      <c r="D113" t="str">
        <f t="shared" si="7"/>
        <v>VoseLognormal(107.42,21.484)</v>
      </c>
      <c r="G113">
        <f ca="1">_xll.VoseAggregateFFT(C113,D113,,)</f>
        <v>4273.4325901581806</v>
      </c>
      <c r="H113">
        <f t="shared" ca="1" si="8"/>
        <v>0</v>
      </c>
      <c r="I113">
        <f t="shared" si="9"/>
        <v>0</v>
      </c>
      <c r="J113">
        <f t="shared" ca="1" si="10"/>
        <v>1</v>
      </c>
    </row>
    <row r="114" spans="1:10" x14ac:dyDescent="0.35">
      <c r="A114">
        <f t="shared" si="11"/>
        <v>86</v>
      </c>
      <c r="B114">
        <v>0</v>
      </c>
      <c r="C114" t="str">
        <f t="shared" si="6"/>
        <v>VosePoisson(39.5)</v>
      </c>
      <c r="D114" t="str">
        <f t="shared" si="7"/>
        <v>VoseLognormal(107.42,21.484)</v>
      </c>
      <c r="G114">
        <f ca="1">_xll.VoseAggregateFFT(C114,D114,,)</f>
        <v>3497.7267231122059</v>
      </c>
      <c r="H114">
        <f t="shared" ca="1" si="8"/>
        <v>0</v>
      </c>
      <c r="I114">
        <f t="shared" si="9"/>
        <v>0</v>
      </c>
      <c r="J114">
        <f t="shared" ca="1" si="10"/>
        <v>1</v>
      </c>
    </row>
    <row r="115" spans="1:10" x14ac:dyDescent="0.35">
      <c r="A115">
        <f t="shared" si="11"/>
        <v>87</v>
      </c>
      <c r="B115">
        <v>0</v>
      </c>
      <c r="C115" t="str">
        <f t="shared" si="6"/>
        <v>VosePoisson(39.5)</v>
      </c>
      <c r="D115" t="str">
        <f t="shared" si="7"/>
        <v>VoseLognormal(107.42,21.484)</v>
      </c>
      <c r="G115">
        <f ca="1">_xll.VoseAggregateFFT(C115,D115,,)</f>
        <v>3994.5546879583007</v>
      </c>
      <c r="H115">
        <f t="shared" ca="1" si="8"/>
        <v>0</v>
      </c>
      <c r="I115">
        <f t="shared" si="9"/>
        <v>0</v>
      </c>
      <c r="J115">
        <f t="shared" ca="1" si="10"/>
        <v>1</v>
      </c>
    </row>
    <row r="116" spans="1:10" x14ac:dyDescent="0.35">
      <c r="A116">
        <f t="shared" si="11"/>
        <v>88</v>
      </c>
      <c r="B116">
        <v>0</v>
      </c>
      <c r="C116" t="str">
        <f t="shared" si="6"/>
        <v>VosePoisson(39.5)</v>
      </c>
      <c r="D116" t="str">
        <f t="shared" si="7"/>
        <v>VoseLognormal(107.42,21.484)</v>
      </c>
      <c r="G116">
        <f ca="1">_xll.VoseAggregateFFT(C116,D116,,)</f>
        <v>5183.6109532524324</v>
      </c>
      <c r="H116">
        <f t="shared" ca="1" si="8"/>
        <v>1</v>
      </c>
      <c r="I116">
        <f t="shared" si="9"/>
        <v>0</v>
      </c>
      <c r="J116">
        <f t="shared" ca="1" si="10"/>
        <v>0</v>
      </c>
    </row>
    <row r="117" spans="1:10" x14ac:dyDescent="0.35">
      <c r="A117">
        <f t="shared" si="11"/>
        <v>89</v>
      </c>
      <c r="B117">
        <v>0</v>
      </c>
      <c r="C117" t="str">
        <f t="shared" si="6"/>
        <v>VosePoisson(39.5)</v>
      </c>
      <c r="D117" t="str">
        <f t="shared" si="7"/>
        <v>VoseLognormal(107.42,21.484)</v>
      </c>
      <c r="G117">
        <f ca="1">_xll.VoseAggregateFFT(C117,D117,,)</f>
        <v>3756.2999097752299</v>
      </c>
      <c r="H117">
        <f t="shared" ca="1" si="8"/>
        <v>0</v>
      </c>
      <c r="I117">
        <f t="shared" si="9"/>
        <v>0</v>
      </c>
      <c r="J117">
        <f t="shared" ca="1" si="10"/>
        <v>1</v>
      </c>
    </row>
    <row r="118" spans="1:10" x14ac:dyDescent="0.35">
      <c r="A118">
        <f t="shared" si="11"/>
        <v>90</v>
      </c>
      <c r="B118">
        <v>0</v>
      </c>
      <c r="C118" t="str">
        <f t="shared" si="6"/>
        <v>VosePoisson(39.5)</v>
      </c>
      <c r="D118" t="str">
        <f t="shared" si="7"/>
        <v>VoseLognormal(107.42,21.484)</v>
      </c>
      <c r="G118">
        <f ca="1">_xll.VoseAggregateFFT(C118,D118,,)</f>
        <v>5688.8218536444383</v>
      </c>
      <c r="H118">
        <f t="shared" ca="1" si="8"/>
        <v>1</v>
      </c>
      <c r="I118">
        <f t="shared" si="9"/>
        <v>0</v>
      </c>
      <c r="J118">
        <f t="shared" ca="1" si="10"/>
        <v>0</v>
      </c>
    </row>
    <row r="119" spans="1:10" x14ac:dyDescent="0.35">
      <c r="A119">
        <f t="shared" si="11"/>
        <v>91</v>
      </c>
      <c r="B119">
        <v>0</v>
      </c>
      <c r="C119" t="str">
        <f t="shared" si="6"/>
        <v>VosePoisson(39.5)</v>
      </c>
      <c r="D119" t="str">
        <f t="shared" si="7"/>
        <v>VoseLognormal(107.42,21.484)</v>
      </c>
      <c r="G119">
        <f ca="1">_xll.VoseAggregateFFT(C119,D119,,)</f>
        <v>4781.3494574845872</v>
      </c>
      <c r="H119">
        <f t="shared" ca="1" si="8"/>
        <v>0</v>
      </c>
      <c r="I119">
        <f t="shared" si="9"/>
        <v>0</v>
      </c>
      <c r="J119">
        <f t="shared" ca="1" si="10"/>
        <v>1</v>
      </c>
    </row>
    <row r="120" spans="1:10" x14ac:dyDescent="0.35">
      <c r="A120">
        <f t="shared" si="11"/>
        <v>92</v>
      </c>
      <c r="B120">
        <v>0</v>
      </c>
      <c r="C120" t="str">
        <f t="shared" si="6"/>
        <v>VosePoisson(39.5)</v>
      </c>
      <c r="D120" t="str">
        <f t="shared" si="7"/>
        <v>VoseLognormal(107.42,21.484)</v>
      </c>
      <c r="G120">
        <f ca="1">_xll.VoseAggregateFFT(C120,D120,,)</f>
        <v>3933.3200707563346</v>
      </c>
      <c r="H120">
        <f t="shared" ca="1" si="8"/>
        <v>0</v>
      </c>
      <c r="I120">
        <f t="shared" si="9"/>
        <v>0</v>
      </c>
      <c r="J120">
        <f t="shared" ca="1" si="10"/>
        <v>1</v>
      </c>
    </row>
    <row r="121" spans="1:10" x14ac:dyDescent="0.35">
      <c r="A121">
        <f t="shared" si="11"/>
        <v>93</v>
      </c>
      <c r="B121">
        <v>0</v>
      </c>
      <c r="C121" t="str">
        <f t="shared" si="6"/>
        <v>VosePoisson(39.5)</v>
      </c>
      <c r="D121" t="str">
        <f t="shared" si="7"/>
        <v>VoseLognormal(107.42,21.484)</v>
      </c>
      <c r="G121">
        <f ca="1">_xll.VoseAggregateFFT(C121,D121,,)</f>
        <v>4306.5563088136551</v>
      </c>
      <c r="H121">
        <f t="shared" ca="1" si="8"/>
        <v>0</v>
      </c>
      <c r="I121">
        <f t="shared" si="9"/>
        <v>0</v>
      </c>
      <c r="J121">
        <f t="shared" ca="1" si="10"/>
        <v>1</v>
      </c>
    </row>
    <row r="122" spans="1:10" x14ac:dyDescent="0.35">
      <c r="A122">
        <f t="shared" si="11"/>
        <v>94</v>
      </c>
      <c r="B122">
        <v>0</v>
      </c>
      <c r="C122" t="str">
        <f t="shared" si="6"/>
        <v>VosePoisson(39.5)</v>
      </c>
      <c r="D122" t="str">
        <f t="shared" si="7"/>
        <v>VoseLognormal(107.42,21.484)</v>
      </c>
      <c r="G122">
        <f ca="1">_xll.VoseAggregateFFT(C122,D122,,)</f>
        <v>4080.1866926839498</v>
      </c>
      <c r="H122">
        <f t="shared" ca="1" si="8"/>
        <v>0</v>
      </c>
      <c r="I122">
        <f t="shared" si="9"/>
        <v>0</v>
      </c>
      <c r="J122">
        <f t="shared" ca="1" si="10"/>
        <v>1</v>
      </c>
    </row>
    <row r="123" spans="1:10" x14ac:dyDescent="0.35">
      <c r="A123">
        <f t="shared" si="11"/>
        <v>95</v>
      </c>
      <c r="B123">
        <v>0</v>
      </c>
      <c r="C123" t="str">
        <f t="shared" si="6"/>
        <v>VosePoisson(39.5)</v>
      </c>
      <c r="D123" t="str">
        <f t="shared" si="7"/>
        <v>VoseLognormal(107.42,21.484)</v>
      </c>
      <c r="G123">
        <f ca="1">_xll.VoseAggregateFFT(C123,D123,,)</f>
        <v>5807.5588267127368</v>
      </c>
      <c r="H123">
        <f t="shared" ca="1" si="8"/>
        <v>1</v>
      </c>
      <c r="I123">
        <f t="shared" si="9"/>
        <v>0</v>
      </c>
      <c r="J123">
        <f t="shared" ca="1" si="10"/>
        <v>0</v>
      </c>
    </row>
    <row r="124" spans="1:10" x14ac:dyDescent="0.35">
      <c r="A124">
        <f t="shared" si="11"/>
        <v>96</v>
      </c>
      <c r="B124">
        <v>0</v>
      </c>
      <c r="C124" t="str">
        <f t="shared" si="6"/>
        <v>VosePoisson(39.5)</v>
      </c>
      <c r="D124" t="str">
        <f t="shared" si="7"/>
        <v>VoseLognormal(107.42,21.484)</v>
      </c>
      <c r="G124">
        <f ca="1">_xll.VoseAggregateFFT(C124,D124,,)</f>
        <v>3331.1464325541187</v>
      </c>
      <c r="H124">
        <f t="shared" ca="1" si="8"/>
        <v>0</v>
      </c>
      <c r="I124">
        <f t="shared" si="9"/>
        <v>0</v>
      </c>
      <c r="J124">
        <f t="shared" ca="1" si="10"/>
        <v>1</v>
      </c>
    </row>
    <row r="125" spans="1:10" x14ac:dyDescent="0.35">
      <c r="A125">
        <f t="shared" si="11"/>
        <v>97</v>
      </c>
      <c r="B125">
        <v>0</v>
      </c>
      <c r="C125" t="str">
        <f t="shared" si="6"/>
        <v>VosePoisson(39.5)</v>
      </c>
      <c r="D125" t="str">
        <f t="shared" si="7"/>
        <v>VoseLognormal(107.42,21.484)</v>
      </c>
      <c r="G125">
        <f ca="1">_xll.VoseAggregateFFT(C125,D125,,)</f>
        <v>4306.9411271308372</v>
      </c>
      <c r="H125">
        <f t="shared" ca="1" si="8"/>
        <v>0</v>
      </c>
      <c r="I125">
        <f t="shared" si="9"/>
        <v>0</v>
      </c>
      <c r="J125">
        <f t="shared" ca="1" si="10"/>
        <v>1</v>
      </c>
    </row>
    <row r="126" spans="1:10" x14ac:dyDescent="0.35">
      <c r="A126">
        <f t="shared" si="11"/>
        <v>98</v>
      </c>
      <c r="B126">
        <v>0</v>
      </c>
      <c r="C126" t="str">
        <f t="shared" si="6"/>
        <v>VosePoisson(39.5)</v>
      </c>
      <c r="D126" t="str">
        <f t="shared" si="7"/>
        <v>VoseLognormal(107.42,21.484)</v>
      </c>
      <c r="G126">
        <f ca="1">_xll.VoseAggregateFFT(C126,D126,,)</f>
        <v>4347.4343898291045</v>
      </c>
      <c r="H126">
        <f t="shared" ca="1" si="8"/>
        <v>0</v>
      </c>
      <c r="I126">
        <f t="shared" si="9"/>
        <v>0</v>
      </c>
      <c r="J126">
        <f t="shared" ca="1" si="10"/>
        <v>1</v>
      </c>
    </row>
    <row r="127" spans="1:10" x14ac:dyDescent="0.35">
      <c r="A127">
        <f t="shared" si="11"/>
        <v>99</v>
      </c>
      <c r="B127">
        <v>0</v>
      </c>
      <c r="C127" t="str">
        <f t="shared" si="6"/>
        <v>VosePoisson(39.5)</v>
      </c>
      <c r="D127" t="str">
        <f t="shared" si="7"/>
        <v>VoseLognormal(107.42,21.484)</v>
      </c>
      <c r="G127">
        <f ca="1">_xll.VoseAggregateFFT(C127,D127,,)</f>
        <v>4642.0715272800917</v>
      </c>
      <c r="H127">
        <f t="shared" ca="1" si="8"/>
        <v>0</v>
      </c>
      <c r="I127">
        <f t="shared" si="9"/>
        <v>0</v>
      </c>
      <c r="J127">
        <f t="shared" ca="1" si="10"/>
        <v>1</v>
      </c>
    </row>
    <row r="128" spans="1:10" x14ac:dyDescent="0.35">
      <c r="A128">
        <f t="shared" si="11"/>
        <v>100</v>
      </c>
      <c r="B128">
        <v>0</v>
      </c>
      <c r="C128" t="str">
        <f t="shared" si="6"/>
        <v>VosePoisson(39.5)</v>
      </c>
      <c r="D128" t="str">
        <f t="shared" si="7"/>
        <v>VoseLognormal(107.42,21.484)</v>
      </c>
      <c r="G128">
        <f ca="1">_xll.VoseAggregateFFT(C128,D128,,)</f>
        <v>4715.8115247056912</v>
      </c>
      <c r="H128">
        <f t="shared" ca="1" si="8"/>
        <v>0</v>
      </c>
      <c r="I128">
        <f t="shared" si="9"/>
        <v>0</v>
      </c>
      <c r="J128">
        <f t="shared" ca="1" si="10"/>
        <v>1</v>
      </c>
    </row>
    <row r="129" spans="1:10" x14ac:dyDescent="0.35">
      <c r="A129">
        <f t="shared" si="11"/>
        <v>101</v>
      </c>
      <c r="B129">
        <v>1</v>
      </c>
      <c r="C129" t="str">
        <f>$C$25</f>
        <v>VosePoisson(43.4)</v>
      </c>
      <c r="D129" t="str">
        <f>$C$26</f>
        <v>VoseLognormal(122.57,24.514)</v>
      </c>
      <c r="G129">
        <f ca="1">_xll.VoseAggregateFFT(C129,D129,,)</f>
        <v>4980.0544440515168</v>
      </c>
      <c r="H129">
        <f t="shared" si="8"/>
        <v>0</v>
      </c>
      <c r="I129">
        <f t="shared" ca="1" si="9"/>
        <v>1</v>
      </c>
      <c r="J129">
        <f t="shared" ca="1" si="10"/>
        <v>0</v>
      </c>
    </row>
    <row r="130" spans="1:10" x14ac:dyDescent="0.35">
      <c r="A130">
        <f t="shared" si="11"/>
        <v>102</v>
      </c>
      <c r="B130">
        <v>1</v>
      </c>
      <c r="C130" t="str">
        <f t="shared" ref="C130:C193" si="12">$C$25</f>
        <v>VosePoisson(43.4)</v>
      </c>
      <c r="D130" t="str">
        <f t="shared" ref="D130:D193" si="13">$C$26</f>
        <v>VoseLognormal(122.57,24.514)</v>
      </c>
      <c r="G130">
        <f ca="1">_xll.VoseAggregateFFT(C130,D130,,)</f>
        <v>4656.0250655774844</v>
      </c>
      <c r="H130">
        <f t="shared" si="8"/>
        <v>0</v>
      </c>
      <c r="I130">
        <f t="shared" ca="1" si="9"/>
        <v>1</v>
      </c>
      <c r="J130">
        <f t="shared" ca="1" si="10"/>
        <v>0</v>
      </c>
    </row>
    <row r="131" spans="1:10" x14ac:dyDescent="0.35">
      <c r="A131">
        <f t="shared" si="11"/>
        <v>103</v>
      </c>
      <c r="B131">
        <v>1</v>
      </c>
      <c r="C131" t="str">
        <f t="shared" si="12"/>
        <v>VosePoisson(43.4)</v>
      </c>
      <c r="D131" t="str">
        <f t="shared" si="13"/>
        <v>VoseLognormal(122.57,24.514)</v>
      </c>
      <c r="G131">
        <f ca="1">_xll.VoseAggregateFFT(C131,D131,,)</f>
        <v>5654.9593209243649</v>
      </c>
      <c r="H131">
        <f t="shared" si="8"/>
        <v>0</v>
      </c>
      <c r="I131">
        <f t="shared" ca="1" si="9"/>
        <v>0</v>
      </c>
      <c r="J131">
        <f t="shared" ca="1" si="10"/>
        <v>1</v>
      </c>
    </row>
    <row r="132" spans="1:10" x14ac:dyDescent="0.35">
      <c r="A132">
        <f t="shared" si="11"/>
        <v>104</v>
      </c>
      <c r="B132">
        <v>1</v>
      </c>
      <c r="C132" t="str">
        <f t="shared" si="12"/>
        <v>VosePoisson(43.4)</v>
      </c>
      <c r="D132" t="str">
        <f t="shared" si="13"/>
        <v>VoseLognormal(122.57,24.514)</v>
      </c>
      <c r="G132">
        <f ca="1">_xll.VoseAggregateFFT(C132,D132,,)</f>
        <v>3690.1924551812795</v>
      </c>
      <c r="H132">
        <f t="shared" si="8"/>
        <v>0</v>
      </c>
      <c r="I132">
        <f t="shared" ca="1" si="9"/>
        <v>1</v>
      </c>
      <c r="J132">
        <f t="shared" ca="1" si="10"/>
        <v>0</v>
      </c>
    </row>
    <row r="133" spans="1:10" x14ac:dyDescent="0.35">
      <c r="A133">
        <f t="shared" si="11"/>
        <v>105</v>
      </c>
      <c r="B133">
        <v>1</v>
      </c>
      <c r="C133" t="str">
        <f t="shared" si="12"/>
        <v>VosePoisson(43.4)</v>
      </c>
      <c r="D133" t="str">
        <f t="shared" si="13"/>
        <v>VoseLognormal(122.57,24.514)</v>
      </c>
      <c r="G133">
        <f ca="1">_xll.VoseAggregateFFT(C133,D133,,)</f>
        <v>5478.2695228051198</v>
      </c>
      <c r="H133">
        <f t="shared" si="8"/>
        <v>0</v>
      </c>
      <c r="I133">
        <f t="shared" ca="1" si="9"/>
        <v>0</v>
      </c>
      <c r="J133">
        <f t="shared" ca="1" si="10"/>
        <v>1</v>
      </c>
    </row>
    <row r="134" spans="1:10" x14ac:dyDescent="0.35">
      <c r="A134">
        <f t="shared" si="11"/>
        <v>106</v>
      </c>
      <c r="B134">
        <v>1</v>
      </c>
      <c r="C134" t="str">
        <f t="shared" si="12"/>
        <v>VosePoisson(43.4)</v>
      </c>
      <c r="D134" t="str">
        <f t="shared" si="13"/>
        <v>VoseLognormal(122.57,24.514)</v>
      </c>
      <c r="G134">
        <f ca="1">_xll.VoseAggregateFFT(C134,D134,,)</f>
        <v>5325.7903574751281</v>
      </c>
      <c r="H134">
        <f t="shared" si="8"/>
        <v>0</v>
      </c>
      <c r="I134">
        <f t="shared" ca="1" si="9"/>
        <v>0</v>
      </c>
      <c r="J134">
        <f t="shared" ca="1" si="10"/>
        <v>1</v>
      </c>
    </row>
    <row r="135" spans="1:10" x14ac:dyDescent="0.35">
      <c r="A135">
        <f t="shared" si="11"/>
        <v>107</v>
      </c>
      <c r="B135">
        <v>1</v>
      </c>
      <c r="C135" t="str">
        <f t="shared" si="12"/>
        <v>VosePoisson(43.4)</v>
      </c>
      <c r="D135" t="str">
        <f t="shared" si="13"/>
        <v>VoseLognormal(122.57,24.514)</v>
      </c>
      <c r="G135">
        <f ca="1">_xll.VoseAggregateFFT(C135,D135,,)</f>
        <v>5146.0114389486062</v>
      </c>
      <c r="H135">
        <f t="shared" si="8"/>
        <v>0</v>
      </c>
      <c r="I135">
        <f t="shared" ca="1" si="9"/>
        <v>0</v>
      </c>
      <c r="J135">
        <f t="shared" ca="1" si="10"/>
        <v>1</v>
      </c>
    </row>
    <row r="136" spans="1:10" x14ac:dyDescent="0.35">
      <c r="A136">
        <f t="shared" si="11"/>
        <v>108</v>
      </c>
      <c r="B136">
        <v>1</v>
      </c>
      <c r="C136" t="str">
        <f t="shared" si="12"/>
        <v>VosePoisson(43.4)</v>
      </c>
      <c r="D136" t="str">
        <f t="shared" si="13"/>
        <v>VoseLognormal(122.57,24.514)</v>
      </c>
      <c r="G136">
        <f ca="1">_xll.VoseAggregateFFT(C136,D136,,)</f>
        <v>6405.3109416145271</v>
      </c>
      <c r="H136">
        <f t="shared" si="8"/>
        <v>0</v>
      </c>
      <c r="I136">
        <f t="shared" ca="1" si="9"/>
        <v>0</v>
      </c>
      <c r="J136">
        <f t="shared" ca="1" si="10"/>
        <v>1</v>
      </c>
    </row>
    <row r="137" spans="1:10" x14ac:dyDescent="0.35">
      <c r="A137">
        <f t="shared" si="11"/>
        <v>109</v>
      </c>
      <c r="B137">
        <v>1</v>
      </c>
      <c r="C137" t="str">
        <f t="shared" si="12"/>
        <v>VosePoisson(43.4)</v>
      </c>
      <c r="D137" t="str">
        <f t="shared" si="13"/>
        <v>VoseLognormal(122.57,24.514)</v>
      </c>
      <c r="G137">
        <f ca="1">_xll.VoseAggregateFFT(C137,D137,,)</f>
        <v>5717.4783441046911</v>
      </c>
      <c r="H137">
        <f t="shared" si="8"/>
        <v>0</v>
      </c>
      <c r="I137">
        <f t="shared" ca="1" si="9"/>
        <v>0</v>
      </c>
      <c r="J137">
        <f t="shared" ca="1" si="10"/>
        <v>1</v>
      </c>
    </row>
    <row r="138" spans="1:10" x14ac:dyDescent="0.35">
      <c r="A138">
        <f t="shared" si="11"/>
        <v>110</v>
      </c>
      <c r="B138">
        <v>1</v>
      </c>
      <c r="C138" t="str">
        <f t="shared" si="12"/>
        <v>VosePoisson(43.4)</v>
      </c>
      <c r="D138" t="str">
        <f t="shared" si="13"/>
        <v>VoseLognormal(122.57,24.514)</v>
      </c>
      <c r="G138">
        <f ca="1">_xll.VoseAggregateFFT(C138,D138,,)</f>
        <v>5712.6086947368467</v>
      </c>
      <c r="H138">
        <f t="shared" si="8"/>
        <v>0</v>
      </c>
      <c r="I138">
        <f t="shared" ca="1" si="9"/>
        <v>0</v>
      </c>
      <c r="J138">
        <f t="shared" ca="1" si="10"/>
        <v>1</v>
      </c>
    </row>
    <row r="139" spans="1:10" x14ac:dyDescent="0.35">
      <c r="A139">
        <f t="shared" si="11"/>
        <v>111</v>
      </c>
      <c r="B139">
        <v>1</v>
      </c>
      <c r="C139" t="str">
        <f t="shared" si="12"/>
        <v>VosePoisson(43.4)</v>
      </c>
      <c r="D139" t="str">
        <f t="shared" si="13"/>
        <v>VoseLognormal(122.57,24.514)</v>
      </c>
      <c r="G139">
        <f ca="1">_xll.VoseAggregateFFT(C139,D139,,)</f>
        <v>4128.8007102967513</v>
      </c>
      <c r="H139">
        <f t="shared" si="8"/>
        <v>0</v>
      </c>
      <c r="I139">
        <f t="shared" ca="1" si="9"/>
        <v>1</v>
      </c>
      <c r="J139">
        <f t="shared" ca="1" si="10"/>
        <v>0</v>
      </c>
    </row>
    <row r="140" spans="1:10" x14ac:dyDescent="0.35">
      <c r="A140">
        <f t="shared" si="11"/>
        <v>112</v>
      </c>
      <c r="B140">
        <v>1</v>
      </c>
      <c r="C140" t="str">
        <f t="shared" si="12"/>
        <v>VosePoisson(43.4)</v>
      </c>
      <c r="D140" t="str">
        <f t="shared" si="13"/>
        <v>VoseLognormal(122.57,24.514)</v>
      </c>
      <c r="G140">
        <f ca="1">_xll.VoseAggregateFFT(C140,D140,,)</f>
        <v>5506.4967163227793</v>
      </c>
      <c r="H140">
        <f t="shared" si="8"/>
        <v>0</v>
      </c>
      <c r="I140">
        <f t="shared" ca="1" si="9"/>
        <v>0</v>
      </c>
      <c r="J140">
        <f t="shared" ca="1" si="10"/>
        <v>1</v>
      </c>
    </row>
    <row r="141" spans="1:10" x14ac:dyDescent="0.35">
      <c r="A141">
        <f t="shared" si="11"/>
        <v>113</v>
      </c>
      <c r="B141">
        <v>1</v>
      </c>
      <c r="C141" t="str">
        <f t="shared" si="12"/>
        <v>VosePoisson(43.4)</v>
      </c>
      <c r="D141" t="str">
        <f t="shared" si="13"/>
        <v>VoseLognormal(122.57,24.514)</v>
      </c>
      <c r="G141">
        <f ca="1">_xll.VoseAggregateFFT(C141,D141,,)</f>
        <v>5908.6864764532811</v>
      </c>
      <c r="H141">
        <f t="shared" si="8"/>
        <v>0</v>
      </c>
      <c r="I141">
        <f t="shared" ca="1" si="9"/>
        <v>0</v>
      </c>
      <c r="J141">
        <f t="shared" ca="1" si="10"/>
        <v>1</v>
      </c>
    </row>
    <row r="142" spans="1:10" x14ac:dyDescent="0.35">
      <c r="A142">
        <f t="shared" si="11"/>
        <v>114</v>
      </c>
      <c r="B142">
        <v>1</v>
      </c>
      <c r="C142" t="str">
        <f t="shared" si="12"/>
        <v>VosePoisson(43.4)</v>
      </c>
      <c r="D142" t="str">
        <f t="shared" si="13"/>
        <v>VoseLognormal(122.57,24.514)</v>
      </c>
      <c r="G142">
        <f ca="1">_xll.VoseAggregateFFT(C142,D142,,)</f>
        <v>6047.3404496775265</v>
      </c>
      <c r="H142">
        <f t="shared" si="8"/>
        <v>0</v>
      </c>
      <c r="I142">
        <f t="shared" ca="1" si="9"/>
        <v>0</v>
      </c>
      <c r="J142">
        <f t="shared" ca="1" si="10"/>
        <v>1</v>
      </c>
    </row>
    <row r="143" spans="1:10" x14ac:dyDescent="0.35">
      <c r="A143">
        <f t="shared" si="11"/>
        <v>115</v>
      </c>
      <c r="B143">
        <v>1</v>
      </c>
      <c r="C143" t="str">
        <f t="shared" si="12"/>
        <v>VosePoisson(43.4)</v>
      </c>
      <c r="D143" t="str">
        <f t="shared" si="13"/>
        <v>VoseLognormal(122.57,24.514)</v>
      </c>
      <c r="G143">
        <f ca="1">_xll.VoseAggregateFFT(C143,D143,,)</f>
        <v>6942.2338840019065</v>
      </c>
      <c r="H143">
        <f t="shared" si="8"/>
        <v>0</v>
      </c>
      <c r="I143">
        <f t="shared" ca="1" si="9"/>
        <v>0</v>
      </c>
      <c r="J143">
        <f t="shared" ca="1" si="10"/>
        <v>1</v>
      </c>
    </row>
    <row r="144" spans="1:10" x14ac:dyDescent="0.35">
      <c r="A144">
        <f t="shared" si="11"/>
        <v>116</v>
      </c>
      <c r="B144">
        <v>1</v>
      </c>
      <c r="C144" t="str">
        <f t="shared" si="12"/>
        <v>VosePoisson(43.4)</v>
      </c>
      <c r="D144" t="str">
        <f t="shared" si="13"/>
        <v>VoseLognormal(122.57,24.514)</v>
      </c>
      <c r="G144">
        <f ca="1">_xll.VoseAggregateFFT(C144,D144,,)</f>
        <v>5790.7530758783651</v>
      </c>
      <c r="H144">
        <f t="shared" si="8"/>
        <v>0</v>
      </c>
      <c r="I144">
        <f t="shared" ca="1" si="9"/>
        <v>0</v>
      </c>
      <c r="J144">
        <f t="shared" ca="1" si="10"/>
        <v>1</v>
      </c>
    </row>
    <row r="145" spans="1:10" x14ac:dyDescent="0.35">
      <c r="A145">
        <f t="shared" si="11"/>
        <v>117</v>
      </c>
      <c r="B145">
        <v>1</v>
      </c>
      <c r="C145" t="str">
        <f t="shared" si="12"/>
        <v>VosePoisson(43.4)</v>
      </c>
      <c r="D145" t="str">
        <f t="shared" si="13"/>
        <v>VoseLognormal(122.57,24.514)</v>
      </c>
      <c r="G145">
        <f ca="1">_xll.VoseAggregateFFT(C145,D145,,)</f>
        <v>6108.4962745047787</v>
      </c>
      <c r="H145">
        <f t="shared" si="8"/>
        <v>0</v>
      </c>
      <c r="I145">
        <f t="shared" ca="1" si="9"/>
        <v>0</v>
      </c>
      <c r="J145">
        <f t="shared" ca="1" si="10"/>
        <v>1</v>
      </c>
    </row>
    <row r="146" spans="1:10" x14ac:dyDescent="0.35">
      <c r="A146">
        <f t="shared" si="11"/>
        <v>118</v>
      </c>
      <c r="B146">
        <v>1</v>
      </c>
      <c r="C146" t="str">
        <f t="shared" si="12"/>
        <v>VosePoisson(43.4)</v>
      </c>
      <c r="D146" t="str">
        <f t="shared" si="13"/>
        <v>VoseLognormal(122.57,24.514)</v>
      </c>
      <c r="G146">
        <f ca="1">_xll.VoseAggregateFFT(C146,D146,,)</f>
        <v>6981.9282643788183</v>
      </c>
      <c r="H146">
        <f t="shared" si="8"/>
        <v>0</v>
      </c>
      <c r="I146">
        <f t="shared" ca="1" si="9"/>
        <v>0</v>
      </c>
      <c r="J146">
        <f t="shared" ca="1" si="10"/>
        <v>1</v>
      </c>
    </row>
    <row r="147" spans="1:10" x14ac:dyDescent="0.35">
      <c r="A147">
        <f t="shared" si="11"/>
        <v>119</v>
      </c>
      <c r="B147">
        <v>1</v>
      </c>
      <c r="C147" t="str">
        <f t="shared" si="12"/>
        <v>VosePoisson(43.4)</v>
      </c>
      <c r="D147" t="str">
        <f t="shared" si="13"/>
        <v>VoseLognormal(122.57,24.514)</v>
      </c>
      <c r="G147">
        <f ca="1">_xll.VoseAggregateFFT(C147,D147,,)</f>
        <v>4888.488178686709</v>
      </c>
      <c r="H147">
        <f t="shared" si="8"/>
        <v>0</v>
      </c>
      <c r="I147">
        <f t="shared" ca="1" si="9"/>
        <v>1</v>
      </c>
      <c r="J147">
        <f t="shared" ca="1" si="10"/>
        <v>0</v>
      </c>
    </row>
    <row r="148" spans="1:10" x14ac:dyDescent="0.35">
      <c r="A148">
        <f t="shared" si="11"/>
        <v>120</v>
      </c>
      <c r="B148">
        <v>1</v>
      </c>
      <c r="C148" t="str">
        <f t="shared" si="12"/>
        <v>VosePoisson(43.4)</v>
      </c>
      <c r="D148" t="str">
        <f t="shared" si="13"/>
        <v>VoseLognormal(122.57,24.514)</v>
      </c>
      <c r="G148">
        <f ca="1">_xll.VoseAggregateFFT(C148,D148,,)</f>
        <v>5230.5604881242571</v>
      </c>
      <c r="H148">
        <f t="shared" si="8"/>
        <v>0</v>
      </c>
      <c r="I148">
        <f t="shared" ca="1" si="9"/>
        <v>0</v>
      </c>
      <c r="J148">
        <f t="shared" ca="1" si="10"/>
        <v>1</v>
      </c>
    </row>
    <row r="149" spans="1:10" x14ac:dyDescent="0.35">
      <c r="A149">
        <f t="shared" si="11"/>
        <v>121</v>
      </c>
      <c r="B149">
        <v>1</v>
      </c>
      <c r="C149" t="str">
        <f t="shared" si="12"/>
        <v>VosePoisson(43.4)</v>
      </c>
      <c r="D149" t="str">
        <f t="shared" si="13"/>
        <v>VoseLognormal(122.57,24.514)</v>
      </c>
      <c r="G149">
        <f ca="1">_xll.VoseAggregateFFT(C149,D149,,)</f>
        <v>5146.4683924994379</v>
      </c>
      <c r="H149">
        <f t="shared" si="8"/>
        <v>0</v>
      </c>
      <c r="I149">
        <f t="shared" ca="1" si="9"/>
        <v>0</v>
      </c>
      <c r="J149">
        <f t="shared" ca="1" si="10"/>
        <v>1</v>
      </c>
    </row>
    <row r="150" spans="1:10" x14ac:dyDescent="0.35">
      <c r="A150">
        <f t="shared" si="11"/>
        <v>122</v>
      </c>
      <c r="B150">
        <v>1</v>
      </c>
      <c r="C150" t="str">
        <f t="shared" si="12"/>
        <v>VosePoisson(43.4)</v>
      </c>
      <c r="D150" t="str">
        <f t="shared" si="13"/>
        <v>VoseLognormal(122.57,24.514)</v>
      </c>
      <c r="G150">
        <f ca="1">_xll.VoseAggregateFFT(C150,D150,,)</f>
        <v>4304.0656693190522</v>
      </c>
      <c r="H150">
        <f t="shared" si="8"/>
        <v>0</v>
      </c>
      <c r="I150">
        <f t="shared" ca="1" si="9"/>
        <v>1</v>
      </c>
      <c r="J150">
        <f t="shared" ca="1" si="10"/>
        <v>0</v>
      </c>
    </row>
    <row r="151" spans="1:10" x14ac:dyDescent="0.35">
      <c r="A151">
        <f t="shared" si="11"/>
        <v>123</v>
      </c>
      <c r="B151">
        <v>1</v>
      </c>
      <c r="C151" t="str">
        <f t="shared" si="12"/>
        <v>VosePoisson(43.4)</v>
      </c>
      <c r="D151" t="str">
        <f t="shared" si="13"/>
        <v>VoseLognormal(122.57,24.514)</v>
      </c>
      <c r="G151">
        <f ca="1">_xll.VoseAggregateFFT(C151,D151,,)</f>
        <v>5890.8687977326235</v>
      </c>
      <c r="H151">
        <f t="shared" si="8"/>
        <v>0</v>
      </c>
      <c r="I151">
        <f t="shared" ca="1" si="9"/>
        <v>0</v>
      </c>
      <c r="J151">
        <f t="shared" ca="1" si="10"/>
        <v>1</v>
      </c>
    </row>
    <row r="152" spans="1:10" x14ac:dyDescent="0.35">
      <c r="A152">
        <f t="shared" si="11"/>
        <v>124</v>
      </c>
      <c r="B152">
        <v>1</v>
      </c>
      <c r="C152" t="str">
        <f t="shared" si="12"/>
        <v>VosePoisson(43.4)</v>
      </c>
      <c r="D152" t="str">
        <f t="shared" si="13"/>
        <v>VoseLognormal(122.57,24.514)</v>
      </c>
      <c r="G152">
        <f ca="1">_xll.VoseAggregateFFT(C152,D152,,)</f>
        <v>6176.6179178308103</v>
      </c>
      <c r="H152">
        <f t="shared" si="8"/>
        <v>0</v>
      </c>
      <c r="I152">
        <f t="shared" ca="1" si="9"/>
        <v>0</v>
      </c>
      <c r="J152">
        <f t="shared" ca="1" si="10"/>
        <v>1</v>
      </c>
    </row>
    <row r="153" spans="1:10" x14ac:dyDescent="0.35">
      <c r="A153">
        <f t="shared" si="11"/>
        <v>125</v>
      </c>
      <c r="B153">
        <v>1</v>
      </c>
      <c r="C153" t="str">
        <f t="shared" si="12"/>
        <v>VosePoisson(43.4)</v>
      </c>
      <c r="D153" t="str">
        <f t="shared" si="13"/>
        <v>VoseLognormal(122.57,24.514)</v>
      </c>
      <c r="G153">
        <f ca="1">_xll.VoseAggregateFFT(C153,D153,,)</f>
        <v>4890.5422497833542</v>
      </c>
      <c r="H153">
        <f t="shared" si="8"/>
        <v>0</v>
      </c>
      <c r="I153">
        <f t="shared" ca="1" si="9"/>
        <v>1</v>
      </c>
      <c r="J153">
        <f t="shared" ca="1" si="10"/>
        <v>0</v>
      </c>
    </row>
    <row r="154" spans="1:10" x14ac:dyDescent="0.35">
      <c r="A154">
        <f t="shared" si="11"/>
        <v>126</v>
      </c>
      <c r="B154">
        <v>1</v>
      </c>
      <c r="C154" t="str">
        <f t="shared" si="12"/>
        <v>VosePoisson(43.4)</v>
      </c>
      <c r="D154" t="str">
        <f t="shared" si="13"/>
        <v>VoseLognormal(122.57,24.514)</v>
      </c>
      <c r="G154">
        <f ca="1">_xll.VoseAggregateFFT(C154,D154,,)</f>
        <v>5757.7813568405572</v>
      </c>
      <c r="H154">
        <f t="shared" si="8"/>
        <v>0</v>
      </c>
      <c r="I154">
        <f t="shared" ca="1" si="9"/>
        <v>0</v>
      </c>
      <c r="J154">
        <f t="shared" ca="1" si="10"/>
        <v>1</v>
      </c>
    </row>
    <row r="155" spans="1:10" x14ac:dyDescent="0.35">
      <c r="A155">
        <f t="shared" si="11"/>
        <v>127</v>
      </c>
      <c r="B155">
        <v>1</v>
      </c>
      <c r="C155" t="str">
        <f t="shared" si="12"/>
        <v>VosePoisson(43.4)</v>
      </c>
      <c r="D155" t="str">
        <f t="shared" si="13"/>
        <v>VoseLognormal(122.57,24.514)</v>
      </c>
      <c r="G155">
        <f ca="1">_xll.VoseAggregateFFT(C155,D155,,)</f>
        <v>5070.6315611236041</v>
      </c>
      <c r="H155">
        <f t="shared" si="8"/>
        <v>0</v>
      </c>
      <c r="I155">
        <f t="shared" ca="1" si="9"/>
        <v>0</v>
      </c>
      <c r="J155">
        <f t="shared" ca="1" si="10"/>
        <v>1</v>
      </c>
    </row>
    <row r="156" spans="1:10" x14ac:dyDescent="0.35">
      <c r="A156">
        <f t="shared" si="11"/>
        <v>128</v>
      </c>
      <c r="B156">
        <v>1</v>
      </c>
      <c r="C156" t="str">
        <f t="shared" si="12"/>
        <v>VosePoisson(43.4)</v>
      </c>
      <c r="D156" t="str">
        <f t="shared" si="13"/>
        <v>VoseLognormal(122.57,24.514)</v>
      </c>
      <c r="G156">
        <f ca="1">_xll.VoseAggregateFFT(C156,D156,,)</f>
        <v>5411.5145552508002</v>
      </c>
      <c r="H156">
        <f t="shared" si="8"/>
        <v>0</v>
      </c>
      <c r="I156">
        <f t="shared" ca="1" si="9"/>
        <v>0</v>
      </c>
      <c r="J156">
        <f t="shared" ca="1" si="10"/>
        <v>1</v>
      </c>
    </row>
    <row r="157" spans="1:10" x14ac:dyDescent="0.35">
      <c r="A157">
        <f t="shared" si="11"/>
        <v>129</v>
      </c>
      <c r="B157">
        <v>1</v>
      </c>
      <c r="C157" t="str">
        <f t="shared" si="12"/>
        <v>VosePoisson(43.4)</v>
      </c>
      <c r="D157" t="str">
        <f t="shared" si="13"/>
        <v>VoseLognormal(122.57,24.514)</v>
      </c>
      <c r="G157">
        <f ca="1">_xll.VoseAggregateFFT(C157,D157,,)</f>
        <v>3439.7337645577745</v>
      </c>
      <c r="H157">
        <f t="shared" si="8"/>
        <v>0</v>
      </c>
      <c r="I157">
        <f t="shared" ca="1" si="9"/>
        <v>1</v>
      </c>
      <c r="J157">
        <f t="shared" ca="1" si="10"/>
        <v>0</v>
      </c>
    </row>
    <row r="158" spans="1:10" x14ac:dyDescent="0.35">
      <c r="A158">
        <f t="shared" si="11"/>
        <v>130</v>
      </c>
      <c r="B158">
        <v>1</v>
      </c>
      <c r="C158" t="str">
        <f t="shared" si="12"/>
        <v>VosePoisson(43.4)</v>
      </c>
      <c r="D158" t="str">
        <f t="shared" si="13"/>
        <v>VoseLognormal(122.57,24.514)</v>
      </c>
      <c r="G158">
        <f ca="1">_xll.VoseAggregateFFT(C158,D158,,)</f>
        <v>6088.1287715029403</v>
      </c>
      <c r="H158">
        <f t="shared" ref="H158:H221" si="14">IF(B158&lt;&gt;1,IF(G158&gt;=$B$12,1,0),0)</f>
        <v>0</v>
      </c>
      <c r="I158">
        <f t="shared" ref="I158:I221" ca="1" si="15">IF(B158=1, IF(G158&lt;$B$12,1,0),0 )</f>
        <v>0</v>
      </c>
      <c r="J158">
        <f t="shared" ref="J158:J221" ca="1" si="16">IF(H158=0,IF(I158=0,1,0),0)</f>
        <v>1</v>
      </c>
    </row>
    <row r="159" spans="1:10" x14ac:dyDescent="0.35">
      <c r="A159">
        <f t="shared" ref="A159:A222" si="17">A158+1</f>
        <v>131</v>
      </c>
      <c r="B159">
        <v>1</v>
      </c>
      <c r="C159" t="str">
        <f t="shared" si="12"/>
        <v>VosePoisson(43.4)</v>
      </c>
      <c r="D159" t="str">
        <f t="shared" si="13"/>
        <v>VoseLognormal(122.57,24.514)</v>
      </c>
      <c r="G159">
        <f ca="1">_xll.VoseAggregateFFT(C159,D159,,)</f>
        <v>5002.5481078757048</v>
      </c>
      <c r="H159">
        <f t="shared" si="14"/>
        <v>0</v>
      </c>
      <c r="I159">
        <f t="shared" ca="1" si="15"/>
        <v>0</v>
      </c>
      <c r="J159">
        <f t="shared" ca="1" si="16"/>
        <v>1</v>
      </c>
    </row>
    <row r="160" spans="1:10" x14ac:dyDescent="0.35">
      <c r="A160">
        <f t="shared" si="17"/>
        <v>132</v>
      </c>
      <c r="B160">
        <v>1</v>
      </c>
      <c r="C160" t="str">
        <f t="shared" si="12"/>
        <v>VosePoisson(43.4)</v>
      </c>
      <c r="D160" t="str">
        <f t="shared" si="13"/>
        <v>VoseLognormal(122.57,24.514)</v>
      </c>
      <c r="G160">
        <f ca="1">_xll.VoseAggregateFFT(C160,D160,,)</f>
        <v>3488.8467498318091</v>
      </c>
      <c r="H160">
        <f t="shared" si="14"/>
        <v>0</v>
      </c>
      <c r="I160">
        <f t="shared" ca="1" si="15"/>
        <v>1</v>
      </c>
      <c r="J160">
        <f t="shared" ca="1" si="16"/>
        <v>0</v>
      </c>
    </row>
    <row r="161" spans="1:10" x14ac:dyDescent="0.35">
      <c r="A161">
        <f t="shared" si="17"/>
        <v>133</v>
      </c>
      <c r="B161">
        <v>1</v>
      </c>
      <c r="C161" t="str">
        <f t="shared" si="12"/>
        <v>VosePoisson(43.4)</v>
      </c>
      <c r="D161" t="str">
        <f t="shared" si="13"/>
        <v>VoseLognormal(122.57,24.514)</v>
      </c>
      <c r="G161">
        <f ca="1">_xll.VoseAggregateFFT(C161,D161,,)</f>
        <v>5565.3760429290851</v>
      </c>
      <c r="H161">
        <f t="shared" si="14"/>
        <v>0</v>
      </c>
      <c r="I161">
        <f t="shared" ca="1" si="15"/>
        <v>0</v>
      </c>
      <c r="J161">
        <f t="shared" ca="1" si="16"/>
        <v>1</v>
      </c>
    </row>
    <row r="162" spans="1:10" x14ac:dyDescent="0.35">
      <c r="A162">
        <f t="shared" si="17"/>
        <v>134</v>
      </c>
      <c r="B162">
        <v>1</v>
      </c>
      <c r="C162" t="str">
        <f t="shared" si="12"/>
        <v>VosePoisson(43.4)</v>
      </c>
      <c r="D162" t="str">
        <f t="shared" si="13"/>
        <v>VoseLognormal(122.57,24.514)</v>
      </c>
      <c r="G162">
        <f ca="1">_xll.VoseAggregateFFT(C162,D162,,)</f>
        <v>6622.7588727171606</v>
      </c>
      <c r="H162">
        <f t="shared" si="14"/>
        <v>0</v>
      </c>
      <c r="I162">
        <f t="shared" ca="1" si="15"/>
        <v>0</v>
      </c>
      <c r="J162">
        <f t="shared" ca="1" si="16"/>
        <v>1</v>
      </c>
    </row>
    <row r="163" spans="1:10" x14ac:dyDescent="0.35">
      <c r="A163">
        <f t="shared" si="17"/>
        <v>135</v>
      </c>
      <c r="B163">
        <v>1</v>
      </c>
      <c r="C163" t="str">
        <f t="shared" si="12"/>
        <v>VosePoisson(43.4)</v>
      </c>
      <c r="D163" t="str">
        <f t="shared" si="13"/>
        <v>VoseLognormal(122.57,24.514)</v>
      </c>
      <c r="G163">
        <f ca="1">_xll.VoseAggregateFFT(C163,D163,,)</f>
        <v>6151.7372676230852</v>
      </c>
      <c r="H163">
        <f t="shared" si="14"/>
        <v>0</v>
      </c>
      <c r="I163">
        <f t="shared" ca="1" si="15"/>
        <v>0</v>
      </c>
      <c r="J163">
        <f t="shared" ca="1" si="16"/>
        <v>1</v>
      </c>
    </row>
    <row r="164" spans="1:10" x14ac:dyDescent="0.35">
      <c r="A164">
        <f t="shared" si="17"/>
        <v>136</v>
      </c>
      <c r="B164">
        <v>1</v>
      </c>
      <c r="C164" t="str">
        <f t="shared" si="12"/>
        <v>VosePoisson(43.4)</v>
      </c>
      <c r="D164" t="str">
        <f t="shared" si="13"/>
        <v>VoseLognormal(122.57,24.514)</v>
      </c>
      <c r="G164">
        <f ca="1">_xll.VoseAggregateFFT(C164,D164,,)</f>
        <v>5760.2096627660867</v>
      </c>
      <c r="H164">
        <f t="shared" si="14"/>
        <v>0</v>
      </c>
      <c r="I164">
        <f t="shared" ca="1" si="15"/>
        <v>0</v>
      </c>
      <c r="J164">
        <f t="shared" ca="1" si="16"/>
        <v>1</v>
      </c>
    </row>
    <row r="165" spans="1:10" x14ac:dyDescent="0.35">
      <c r="A165">
        <f t="shared" si="17"/>
        <v>137</v>
      </c>
      <c r="B165">
        <v>1</v>
      </c>
      <c r="C165" t="str">
        <f t="shared" si="12"/>
        <v>VosePoisson(43.4)</v>
      </c>
      <c r="D165" t="str">
        <f t="shared" si="13"/>
        <v>VoseLognormal(122.57,24.514)</v>
      </c>
      <c r="G165">
        <f ca="1">_xll.VoseAggregateFFT(C165,D165,,)</f>
        <v>4657.5127699853465</v>
      </c>
      <c r="H165">
        <f t="shared" si="14"/>
        <v>0</v>
      </c>
      <c r="I165">
        <f t="shared" ca="1" si="15"/>
        <v>1</v>
      </c>
      <c r="J165">
        <f t="shared" ca="1" si="16"/>
        <v>0</v>
      </c>
    </row>
    <row r="166" spans="1:10" x14ac:dyDescent="0.35">
      <c r="A166">
        <f t="shared" si="17"/>
        <v>138</v>
      </c>
      <c r="B166">
        <v>1</v>
      </c>
      <c r="C166" t="str">
        <f t="shared" si="12"/>
        <v>VosePoisson(43.4)</v>
      </c>
      <c r="D166" t="str">
        <f t="shared" si="13"/>
        <v>VoseLognormal(122.57,24.514)</v>
      </c>
      <c r="G166">
        <f ca="1">_xll.VoseAggregateFFT(C166,D166,,)</f>
        <v>4747.9703460134097</v>
      </c>
      <c r="H166">
        <f t="shared" si="14"/>
        <v>0</v>
      </c>
      <c r="I166">
        <f t="shared" ca="1" si="15"/>
        <v>1</v>
      </c>
      <c r="J166">
        <f t="shared" ca="1" si="16"/>
        <v>0</v>
      </c>
    </row>
    <row r="167" spans="1:10" x14ac:dyDescent="0.35">
      <c r="A167">
        <f t="shared" si="17"/>
        <v>139</v>
      </c>
      <c r="B167">
        <v>1</v>
      </c>
      <c r="C167" t="str">
        <f t="shared" si="12"/>
        <v>VosePoisson(43.4)</v>
      </c>
      <c r="D167" t="str">
        <f t="shared" si="13"/>
        <v>VoseLognormal(122.57,24.514)</v>
      </c>
      <c r="G167">
        <f ca="1">_xll.VoseAggregateFFT(C167,D167,,)</f>
        <v>5960.3888825073118</v>
      </c>
      <c r="H167">
        <f t="shared" si="14"/>
        <v>0</v>
      </c>
      <c r="I167">
        <f t="shared" ca="1" si="15"/>
        <v>0</v>
      </c>
      <c r="J167">
        <f t="shared" ca="1" si="16"/>
        <v>1</v>
      </c>
    </row>
    <row r="168" spans="1:10" x14ac:dyDescent="0.35">
      <c r="A168">
        <f t="shared" si="17"/>
        <v>140</v>
      </c>
      <c r="B168">
        <v>1</v>
      </c>
      <c r="C168" t="str">
        <f t="shared" si="12"/>
        <v>VosePoisson(43.4)</v>
      </c>
      <c r="D168" t="str">
        <f t="shared" si="13"/>
        <v>VoseLognormal(122.57,24.514)</v>
      </c>
      <c r="G168">
        <f ca="1">_xll.VoseAggregateFFT(C168,D168,,)</f>
        <v>5291.8277729782185</v>
      </c>
      <c r="H168">
        <f t="shared" si="14"/>
        <v>0</v>
      </c>
      <c r="I168">
        <f t="shared" ca="1" si="15"/>
        <v>0</v>
      </c>
      <c r="J168">
        <f t="shared" ca="1" si="16"/>
        <v>1</v>
      </c>
    </row>
    <row r="169" spans="1:10" x14ac:dyDescent="0.35">
      <c r="A169">
        <f t="shared" si="17"/>
        <v>141</v>
      </c>
      <c r="B169">
        <v>1</v>
      </c>
      <c r="C169" t="str">
        <f t="shared" si="12"/>
        <v>VosePoisson(43.4)</v>
      </c>
      <c r="D169" t="str">
        <f t="shared" si="13"/>
        <v>VoseLognormal(122.57,24.514)</v>
      </c>
      <c r="G169">
        <f ca="1">_xll.VoseAggregateFFT(C169,D169,,)</f>
        <v>2845.3365341781036</v>
      </c>
      <c r="H169">
        <f t="shared" si="14"/>
        <v>0</v>
      </c>
      <c r="I169">
        <f t="shared" ca="1" si="15"/>
        <v>1</v>
      </c>
      <c r="J169">
        <f t="shared" ca="1" si="16"/>
        <v>0</v>
      </c>
    </row>
    <row r="170" spans="1:10" x14ac:dyDescent="0.35">
      <c r="A170">
        <f t="shared" si="17"/>
        <v>142</v>
      </c>
      <c r="B170">
        <v>1</v>
      </c>
      <c r="C170" t="str">
        <f t="shared" si="12"/>
        <v>VosePoisson(43.4)</v>
      </c>
      <c r="D170" t="str">
        <f t="shared" si="13"/>
        <v>VoseLognormal(122.57,24.514)</v>
      </c>
      <c r="G170">
        <f ca="1">_xll.VoseAggregateFFT(C170,D170,,)</f>
        <v>4696.0412647815147</v>
      </c>
      <c r="H170">
        <f t="shared" si="14"/>
        <v>0</v>
      </c>
      <c r="I170">
        <f t="shared" ca="1" si="15"/>
        <v>1</v>
      </c>
      <c r="J170">
        <f t="shared" ca="1" si="16"/>
        <v>0</v>
      </c>
    </row>
    <row r="171" spans="1:10" x14ac:dyDescent="0.35">
      <c r="A171">
        <f t="shared" si="17"/>
        <v>143</v>
      </c>
      <c r="B171">
        <v>1</v>
      </c>
      <c r="C171" t="str">
        <f t="shared" si="12"/>
        <v>VosePoisson(43.4)</v>
      </c>
      <c r="D171" t="str">
        <f t="shared" si="13"/>
        <v>VoseLognormal(122.57,24.514)</v>
      </c>
      <c r="G171">
        <f ca="1">_xll.VoseAggregateFFT(C171,D171,,)</f>
        <v>4726.36730720794</v>
      </c>
      <c r="H171">
        <f t="shared" si="14"/>
        <v>0</v>
      </c>
      <c r="I171">
        <f t="shared" ca="1" si="15"/>
        <v>1</v>
      </c>
      <c r="J171">
        <f t="shared" ca="1" si="16"/>
        <v>0</v>
      </c>
    </row>
    <row r="172" spans="1:10" x14ac:dyDescent="0.35">
      <c r="A172">
        <f t="shared" si="17"/>
        <v>144</v>
      </c>
      <c r="B172">
        <v>1</v>
      </c>
      <c r="C172" t="str">
        <f t="shared" si="12"/>
        <v>VosePoisson(43.4)</v>
      </c>
      <c r="D172" t="str">
        <f t="shared" si="13"/>
        <v>VoseLognormal(122.57,24.514)</v>
      </c>
      <c r="G172">
        <f ca="1">_xll.VoseAggregateFFT(C172,D172,,)</f>
        <v>5176.0437803373152</v>
      </c>
      <c r="H172">
        <f t="shared" si="14"/>
        <v>0</v>
      </c>
      <c r="I172">
        <f t="shared" ca="1" si="15"/>
        <v>0</v>
      </c>
      <c r="J172">
        <f t="shared" ca="1" si="16"/>
        <v>1</v>
      </c>
    </row>
    <row r="173" spans="1:10" x14ac:dyDescent="0.35">
      <c r="A173">
        <f t="shared" si="17"/>
        <v>145</v>
      </c>
      <c r="B173">
        <v>1</v>
      </c>
      <c r="C173" t="str">
        <f t="shared" si="12"/>
        <v>VosePoisson(43.4)</v>
      </c>
      <c r="D173" t="str">
        <f t="shared" si="13"/>
        <v>VoseLognormal(122.57,24.514)</v>
      </c>
      <c r="G173">
        <f ca="1">_xll.VoseAggregateFFT(C173,D173,,)</f>
        <v>4984.3428974233766</v>
      </c>
      <c r="H173">
        <f t="shared" si="14"/>
        <v>0</v>
      </c>
      <c r="I173">
        <f t="shared" ca="1" si="15"/>
        <v>1</v>
      </c>
      <c r="J173">
        <f t="shared" ca="1" si="16"/>
        <v>0</v>
      </c>
    </row>
    <row r="174" spans="1:10" x14ac:dyDescent="0.35">
      <c r="A174">
        <f t="shared" si="17"/>
        <v>146</v>
      </c>
      <c r="B174">
        <v>1</v>
      </c>
      <c r="C174" t="str">
        <f t="shared" si="12"/>
        <v>VosePoisson(43.4)</v>
      </c>
      <c r="D174" t="str">
        <f t="shared" si="13"/>
        <v>VoseLognormal(122.57,24.514)</v>
      </c>
      <c r="G174">
        <f ca="1">_xll.VoseAggregateFFT(C174,D174,,)</f>
        <v>3755.799415529933</v>
      </c>
      <c r="H174">
        <f t="shared" si="14"/>
        <v>0</v>
      </c>
      <c r="I174">
        <f t="shared" ca="1" si="15"/>
        <v>1</v>
      </c>
      <c r="J174">
        <f t="shared" ca="1" si="16"/>
        <v>0</v>
      </c>
    </row>
    <row r="175" spans="1:10" x14ac:dyDescent="0.35">
      <c r="A175">
        <f t="shared" si="17"/>
        <v>147</v>
      </c>
      <c r="B175">
        <v>1</v>
      </c>
      <c r="C175" t="str">
        <f t="shared" si="12"/>
        <v>VosePoisson(43.4)</v>
      </c>
      <c r="D175" t="str">
        <f t="shared" si="13"/>
        <v>VoseLognormal(122.57,24.514)</v>
      </c>
      <c r="G175">
        <f ca="1">_xll.VoseAggregateFFT(C175,D175,,)</f>
        <v>4817.0202001664211</v>
      </c>
      <c r="H175">
        <f t="shared" si="14"/>
        <v>0</v>
      </c>
      <c r="I175">
        <f t="shared" ca="1" si="15"/>
        <v>1</v>
      </c>
      <c r="J175">
        <f t="shared" ca="1" si="16"/>
        <v>0</v>
      </c>
    </row>
    <row r="176" spans="1:10" x14ac:dyDescent="0.35">
      <c r="A176">
        <f t="shared" si="17"/>
        <v>148</v>
      </c>
      <c r="B176">
        <v>1</v>
      </c>
      <c r="C176" t="str">
        <f t="shared" si="12"/>
        <v>VosePoisson(43.4)</v>
      </c>
      <c r="D176" t="str">
        <f t="shared" si="13"/>
        <v>VoseLognormal(122.57,24.514)</v>
      </c>
      <c r="G176">
        <f ca="1">_xll.VoseAggregateFFT(C176,D176,,)</f>
        <v>7077.7029745846112</v>
      </c>
      <c r="H176">
        <f t="shared" si="14"/>
        <v>0</v>
      </c>
      <c r="I176">
        <f t="shared" ca="1" si="15"/>
        <v>0</v>
      </c>
      <c r="J176">
        <f t="shared" ca="1" si="16"/>
        <v>1</v>
      </c>
    </row>
    <row r="177" spans="1:10" x14ac:dyDescent="0.35">
      <c r="A177">
        <f t="shared" si="17"/>
        <v>149</v>
      </c>
      <c r="B177">
        <v>1</v>
      </c>
      <c r="C177" t="str">
        <f t="shared" si="12"/>
        <v>VosePoisson(43.4)</v>
      </c>
      <c r="D177" t="str">
        <f t="shared" si="13"/>
        <v>VoseLognormal(122.57,24.514)</v>
      </c>
      <c r="G177">
        <f ca="1">_xll.VoseAggregateFFT(C177,D177,,)</f>
        <v>4171.3047099647574</v>
      </c>
      <c r="H177">
        <f t="shared" si="14"/>
        <v>0</v>
      </c>
      <c r="I177">
        <f t="shared" ca="1" si="15"/>
        <v>1</v>
      </c>
      <c r="J177">
        <f t="shared" ca="1" si="16"/>
        <v>0</v>
      </c>
    </row>
    <row r="178" spans="1:10" x14ac:dyDescent="0.35">
      <c r="A178">
        <f t="shared" si="17"/>
        <v>150</v>
      </c>
      <c r="B178">
        <v>1</v>
      </c>
      <c r="C178" t="str">
        <f t="shared" si="12"/>
        <v>VosePoisson(43.4)</v>
      </c>
      <c r="D178" t="str">
        <f t="shared" si="13"/>
        <v>VoseLognormal(122.57,24.514)</v>
      </c>
      <c r="G178">
        <f ca="1">_xll.VoseAggregateFFT(C178,D178,,)</f>
        <v>3957.5510593825065</v>
      </c>
      <c r="H178">
        <f t="shared" si="14"/>
        <v>0</v>
      </c>
      <c r="I178">
        <f t="shared" ca="1" si="15"/>
        <v>1</v>
      </c>
      <c r="J178">
        <f t="shared" ca="1" si="16"/>
        <v>0</v>
      </c>
    </row>
    <row r="179" spans="1:10" x14ac:dyDescent="0.35">
      <c r="A179">
        <f t="shared" si="17"/>
        <v>151</v>
      </c>
      <c r="B179">
        <v>1</v>
      </c>
      <c r="C179" t="str">
        <f t="shared" si="12"/>
        <v>VosePoisson(43.4)</v>
      </c>
      <c r="D179" t="str">
        <f t="shared" si="13"/>
        <v>VoseLognormal(122.57,24.514)</v>
      </c>
      <c r="G179">
        <f ca="1">_xll.VoseAggregateFFT(C179,D179,,)</f>
        <v>4179.3052762815605</v>
      </c>
      <c r="H179">
        <f t="shared" si="14"/>
        <v>0</v>
      </c>
      <c r="I179">
        <f t="shared" ca="1" si="15"/>
        <v>1</v>
      </c>
      <c r="J179">
        <f t="shared" ca="1" si="16"/>
        <v>0</v>
      </c>
    </row>
    <row r="180" spans="1:10" x14ac:dyDescent="0.35">
      <c r="A180">
        <f t="shared" si="17"/>
        <v>152</v>
      </c>
      <c r="B180">
        <v>1</v>
      </c>
      <c r="C180" t="str">
        <f t="shared" si="12"/>
        <v>VosePoisson(43.4)</v>
      </c>
      <c r="D180" t="str">
        <f t="shared" si="13"/>
        <v>VoseLognormal(122.57,24.514)</v>
      </c>
      <c r="G180">
        <f ca="1">_xll.VoseAggregateFFT(C180,D180,,)</f>
        <v>5373.4756257352137</v>
      </c>
      <c r="H180">
        <f t="shared" si="14"/>
        <v>0</v>
      </c>
      <c r="I180">
        <f t="shared" ca="1" si="15"/>
        <v>0</v>
      </c>
      <c r="J180">
        <f t="shared" ca="1" si="16"/>
        <v>1</v>
      </c>
    </row>
    <row r="181" spans="1:10" x14ac:dyDescent="0.35">
      <c r="A181">
        <f t="shared" si="17"/>
        <v>153</v>
      </c>
      <c r="B181">
        <v>1</v>
      </c>
      <c r="C181" t="str">
        <f t="shared" si="12"/>
        <v>VosePoisson(43.4)</v>
      </c>
      <c r="D181" t="str">
        <f t="shared" si="13"/>
        <v>VoseLognormal(122.57,24.514)</v>
      </c>
      <c r="G181">
        <f ca="1">_xll.VoseAggregateFFT(C181,D181,,)</f>
        <v>4302.5582361896541</v>
      </c>
      <c r="H181">
        <f t="shared" si="14"/>
        <v>0</v>
      </c>
      <c r="I181">
        <f t="shared" ca="1" si="15"/>
        <v>1</v>
      </c>
      <c r="J181">
        <f t="shared" ca="1" si="16"/>
        <v>0</v>
      </c>
    </row>
    <row r="182" spans="1:10" x14ac:dyDescent="0.35">
      <c r="A182">
        <f t="shared" si="17"/>
        <v>154</v>
      </c>
      <c r="B182">
        <v>1</v>
      </c>
      <c r="C182" t="str">
        <f t="shared" si="12"/>
        <v>VosePoisson(43.4)</v>
      </c>
      <c r="D182" t="str">
        <f t="shared" si="13"/>
        <v>VoseLognormal(122.57,24.514)</v>
      </c>
      <c r="G182">
        <f ca="1">_xll.VoseAggregateFFT(C182,D182,,)</f>
        <v>6892.5182044856838</v>
      </c>
      <c r="H182">
        <f t="shared" si="14"/>
        <v>0</v>
      </c>
      <c r="I182">
        <f t="shared" ca="1" si="15"/>
        <v>0</v>
      </c>
      <c r="J182">
        <f t="shared" ca="1" si="16"/>
        <v>1</v>
      </c>
    </row>
    <row r="183" spans="1:10" x14ac:dyDescent="0.35">
      <c r="A183">
        <f t="shared" si="17"/>
        <v>155</v>
      </c>
      <c r="B183">
        <v>1</v>
      </c>
      <c r="C183" t="str">
        <f t="shared" si="12"/>
        <v>VosePoisson(43.4)</v>
      </c>
      <c r="D183" t="str">
        <f t="shared" si="13"/>
        <v>VoseLognormal(122.57,24.514)</v>
      </c>
      <c r="G183">
        <f ca="1">_xll.VoseAggregateFFT(C183,D183,,)</f>
        <v>5353.7144714145234</v>
      </c>
      <c r="H183">
        <f t="shared" si="14"/>
        <v>0</v>
      </c>
      <c r="I183">
        <f t="shared" ca="1" si="15"/>
        <v>0</v>
      </c>
      <c r="J183">
        <f t="shared" ca="1" si="16"/>
        <v>1</v>
      </c>
    </row>
    <row r="184" spans="1:10" x14ac:dyDescent="0.35">
      <c r="A184">
        <f t="shared" si="17"/>
        <v>156</v>
      </c>
      <c r="B184">
        <v>1</v>
      </c>
      <c r="C184" t="str">
        <f t="shared" si="12"/>
        <v>VosePoisson(43.4)</v>
      </c>
      <c r="D184" t="str">
        <f t="shared" si="13"/>
        <v>VoseLognormal(122.57,24.514)</v>
      </c>
      <c r="G184">
        <f ca="1">_xll.VoseAggregateFFT(C184,D184,,)</f>
        <v>5236.9299889031608</v>
      </c>
      <c r="H184">
        <f t="shared" si="14"/>
        <v>0</v>
      </c>
      <c r="I184">
        <f t="shared" ca="1" si="15"/>
        <v>0</v>
      </c>
      <c r="J184">
        <f t="shared" ca="1" si="16"/>
        <v>1</v>
      </c>
    </row>
    <row r="185" spans="1:10" x14ac:dyDescent="0.35">
      <c r="A185">
        <f t="shared" si="17"/>
        <v>157</v>
      </c>
      <c r="B185">
        <v>1</v>
      </c>
      <c r="C185" t="str">
        <f t="shared" si="12"/>
        <v>VosePoisson(43.4)</v>
      </c>
      <c r="D185" t="str">
        <f t="shared" si="13"/>
        <v>VoseLognormal(122.57,24.514)</v>
      </c>
      <c r="G185">
        <f ca="1">_xll.VoseAggregateFFT(C185,D185,,)</f>
        <v>5014.4200113263041</v>
      </c>
      <c r="H185">
        <f t="shared" si="14"/>
        <v>0</v>
      </c>
      <c r="I185">
        <f t="shared" ca="1" si="15"/>
        <v>0</v>
      </c>
      <c r="J185">
        <f t="shared" ca="1" si="16"/>
        <v>1</v>
      </c>
    </row>
    <row r="186" spans="1:10" x14ac:dyDescent="0.35">
      <c r="A186">
        <f t="shared" si="17"/>
        <v>158</v>
      </c>
      <c r="B186">
        <v>1</v>
      </c>
      <c r="C186" t="str">
        <f t="shared" si="12"/>
        <v>VosePoisson(43.4)</v>
      </c>
      <c r="D186" t="str">
        <f t="shared" si="13"/>
        <v>VoseLognormal(122.57,24.514)</v>
      </c>
      <c r="G186">
        <f ca="1">_xll.VoseAggregateFFT(C186,D186,,)</f>
        <v>6503.0559176372353</v>
      </c>
      <c r="H186">
        <f t="shared" si="14"/>
        <v>0</v>
      </c>
      <c r="I186">
        <f t="shared" ca="1" si="15"/>
        <v>0</v>
      </c>
      <c r="J186">
        <f t="shared" ca="1" si="16"/>
        <v>1</v>
      </c>
    </row>
    <row r="187" spans="1:10" x14ac:dyDescent="0.35">
      <c r="A187">
        <f t="shared" si="17"/>
        <v>159</v>
      </c>
      <c r="B187">
        <v>1</v>
      </c>
      <c r="C187" t="str">
        <f t="shared" si="12"/>
        <v>VosePoisson(43.4)</v>
      </c>
      <c r="D187" t="str">
        <f t="shared" si="13"/>
        <v>VoseLognormal(122.57,24.514)</v>
      </c>
      <c r="G187">
        <f ca="1">_xll.VoseAggregateFFT(C187,D187,,)</f>
        <v>4476.2075855678768</v>
      </c>
      <c r="H187">
        <f t="shared" si="14"/>
        <v>0</v>
      </c>
      <c r="I187">
        <f t="shared" ca="1" si="15"/>
        <v>1</v>
      </c>
      <c r="J187">
        <f t="shared" ca="1" si="16"/>
        <v>0</v>
      </c>
    </row>
    <row r="188" spans="1:10" x14ac:dyDescent="0.35">
      <c r="A188">
        <f t="shared" si="17"/>
        <v>160</v>
      </c>
      <c r="B188">
        <v>1</v>
      </c>
      <c r="C188" t="str">
        <f t="shared" si="12"/>
        <v>VosePoisson(43.4)</v>
      </c>
      <c r="D188" t="str">
        <f t="shared" si="13"/>
        <v>VoseLognormal(122.57,24.514)</v>
      </c>
      <c r="G188">
        <f ca="1">_xll.VoseAggregateFFT(C188,D188,,)</f>
        <v>4249.5682433916572</v>
      </c>
      <c r="H188">
        <f t="shared" si="14"/>
        <v>0</v>
      </c>
      <c r="I188">
        <f t="shared" ca="1" si="15"/>
        <v>1</v>
      </c>
      <c r="J188">
        <f t="shared" ca="1" si="16"/>
        <v>0</v>
      </c>
    </row>
    <row r="189" spans="1:10" x14ac:dyDescent="0.35">
      <c r="A189">
        <f t="shared" si="17"/>
        <v>161</v>
      </c>
      <c r="B189">
        <v>1</v>
      </c>
      <c r="C189" t="str">
        <f t="shared" si="12"/>
        <v>VosePoisson(43.4)</v>
      </c>
      <c r="D189" t="str">
        <f t="shared" si="13"/>
        <v>VoseLognormal(122.57,24.514)</v>
      </c>
      <c r="G189">
        <f ca="1">_xll.VoseAggregateFFT(C189,D189,,)</f>
        <v>3697.4648284461414</v>
      </c>
      <c r="H189">
        <f t="shared" si="14"/>
        <v>0</v>
      </c>
      <c r="I189">
        <f t="shared" ca="1" si="15"/>
        <v>1</v>
      </c>
      <c r="J189">
        <f t="shared" ca="1" si="16"/>
        <v>0</v>
      </c>
    </row>
    <row r="190" spans="1:10" x14ac:dyDescent="0.35">
      <c r="A190">
        <f t="shared" si="17"/>
        <v>162</v>
      </c>
      <c r="B190">
        <v>1</v>
      </c>
      <c r="C190" t="str">
        <f t="shared" si="12"/>
        <v>VosePoisson(43.4)</v>
      </c>
      <c r="D190" t="str">
        <f t="shared" si="13"/>
        <v>VoseLognormal(122.57,24.514)</v>
      </c>
      <c r="G190">
        <f ca="1">_xll.VoseAggregateFFT(C190,D190,,)</f>
        <v>4639.4093298492371</v>
      </c>
      <c r="H190">
        <f t="shared" si="14"/>
        <v>0</v>
      </c>
      <c r="I190">
        <f t="shared" ca="1" si="15"/>
        <v>1</v>
      </c>
      <c r="J190">
        <f t="shared" ca="1" si="16"/>
        <v>0</v>
      </c>
    </row>
    <row r="191" spans="1:10" x14ac:dyDescent="0.35">
      <c r="A191">
        <f t="shared" si="17"/>
        <v>163</v>
      </c>
      <c r="B191">
        <v>1</v>
      </c>
      <c r="C191" t="str">
        <f t="shared" si="12"/>
        <v>VosePoisson(43.4)</v>
      </c>
      <c r="D191" t="str">
        <f t="shared" si="13"/>
        <v>VoseLognormal(122.57,24.514)</v>
      </c>
      <c r="G191">
        <f ca="1">_xll.VoseAggregateFFT(C191,D191,,)</f>
        <v>6238.5920091634371</v>
      </c>
      <c r="H191">
        <f t="shared" si="14"/>
        <v>0</v>
      </c>
      <c r="I191">
        <f t="shared" ca="1" si="15"/>
        <v>0</v>
      </c>
      <c r="J191">
        <f t="shared" ca="1" si="16"/>
        <v>1</v>
      </c>
    </row>
    <row r="192" spans="1:10" x14ac:dyDescent="0.35">
      <c r="A192">
        <f t="shared" si="17"/>
        <v>164</v>
      </c>
      <c r="B192">
        <v>1</v>
      </c>
      <c r="C192" t="str">
        <f t="shared" si="12"/>
        <v>VosePoisson(43.4)</v>
      </c>
      <c r="D192" t="str">
        <f t="shared" si="13"/>
        <v>VoseLognormal(122.57,24.514)</v>
      </c>
      <c r="G192">
        <f ca="1">_xll.VoseAggregateFFT(C192,D192,,)</f>
        <v>5197.4673552814102</v>
      </c>
      <c r="H192">
        <f t="shared" si="14"/>
        <v>0</v>
      </c>
      <c r="I192">
        <f t="shared" ca="1" si="15"/>
        <v>0</v>
      </c>
      <c r="J192">
        <f t="shared" ca="1" si="16"/>
        <v>1</v>
      </c>
    </row>
    <row r="193" spans="1:10" x14ac:dyDescent="0.35">
      <c r="A193">
        <f t="shared" si="17"/>
        <v>165</v>
      </c>
      <c r="B193">
        <v>1</v>
      </c>
      <c r="C193" t="str">
        <f t="shared" si="12"/>
        <v>VosePoisson(43.4)</v>
      </c>
      <c r="D193" t="str">
        <f t="shared" si="13"/>
        <v>VoseLognormal(122.57,24.514)</v>
      </c>
      <c r="G193">
        <f ca="1">_xll.VoseAggregateFFT(C193,D193,,)</f>
        <v>5623.2220083813372</v>
      </c>
      <c r="H193">
        <f t="shared" si="14"/>
        <v>0</v>
      </c>
      <c r="I193">
        <f t="shared" ca="1" si="15"/>
        <v>0</v>
      </c>
      <c r="J193">
        <f t="shared" ca="1" si="16"/>
        <v>1</v>
      </c>
    </row>
    <row r="194" spans="1:10" x14ac:dyDescent="0.35">
      <c r="A194">
        <f t="shared" si="17"/>
        <v>166</v>
      </c>
      <c r="B194">
        <v>1</v>
      </c>
      <c r="C194" t="str">
        <f t="shared" ref="C194:C228" si="18">$C$25</f>
        <v>VosePoisson(43.4)</v>
      </c>
      <c r="D194" t="str">
        <f t="shared" ref="D194:D228" si="19">$C$26</f>
        <v>VoseLognormal(122.57,24.514)</v>
      </c>
      <c r="G194">
        <f ca="1">_xll.VoseAggregateFFT(C194,D194,,)</f>
        <v>5813.821811277463</v>
      </c>
      <c r="H194">
        <f t="shared" si="14"/>
        <v>0</v>
      </c>
      <c r="I194">
        <f t="shared" ca="1" si="15"/>
        <v>0</v>
      </c>
      <c r="J194">
        <f t="shared" ca="1" si="16"/>
        <v>1</v>
      </c>
    </row>
    <row r="195" spans="1:10" x14ac:dyDescent="0.35">
      <c r="A195">
        <f t="shared" si="17"/>
        <v>167</v>
      </c>
      <c r="B195">
        <v>1</v>
      </c>
      <c r="C195" t="str">
        <f t="shared" si="18"/>
        <v>VosePoisson(43.4)</v>
      </c>
      <c r="D195" t="str">
        <f t="shared" si="19"/>
        <v>VoseLognormal(122.57,24.514)</v>
      </c>
      <c r="G195">
        <f ca="1">_xll.VoseAggregateFFT(C195,D195,,)</f>
        <v>5118.8621362741223</v>
      </c>
      <c r="H195">
        <f t="shared" si="14"/>
        <v>0</v>
      </c>
      <c r="I195">
        <f t="shared" ca="1" si="15"/>
        <v>0</v>
      </c>
      <c r="J195">
        <f t="shared" ca="1" si="16"/>
        <v>1</v>
      </c>
    </row>
    <row r="196" spans="1:10" x14ac:dyDescent="0.35">
      <c r="A196">
        <f t="shared" si="17"/>
        <v>168</v>
      </c>
      <c r="B196">
        <v>1</v>
      </c>
      <c r="C196" t="str">
        <f t="shared" si="18"/>
        <v>VosePoisson(43.4)</v>
      </c>
      <c r="D196" t="str">
        <f t="shared" si="19"/>
        <v>VoseLognormal(122.57,24.514)</v>
      </c>
      <c r="G196">
        <f ca="1">_xll.VoseAggregateFFT(C196,D196,,)</f>
        <v>4571.1789665224387</v>
      </c>
      <c r="H196">
        <f t="shared" si="14"/>
        <v>0</v>
      </c>
      <c r="I196">
        <f t="shared" ca="1" si="15"/>
        <v>1</v>
      </c>
      <c r="J196">
        <f t="shared" ca="1" si="16"/>
        <v>0</v>
      </c>
    </row>
    <row r="197" spans="1:10" x14ac:dyDescent="0.35">
      <c r="A197">
        <f t="shared" si="17"/>
        <v>169</v>
      </c>
      <c r="B197">
        <v>1</v>
      </c>
      <c r="C197" t="str">
        <f t="shared" si="18"/>
        <v>VosePoisson(43.4)</v>
      </c>
      <c r="D197" t="str">
        <f t="shared" si="19"/>
        <v>VoseLognormal(122.57,24.514)</v>
      </c>
      <c r="G197">
        <f ca="1">_xll.VoseAggregateFFT(C197,D197,,)</f>
        <v>4446.0123122220257</v>
      </c>
      <c r="H197">
        <f t="shared" si="14"/>
        <v>0</v>
      </c>
      <c r="I197">
        <f t="shared" ca="1" si="15"/>
        <v>1</v>
      </c>
      <c r="J197">
        <f t="shared" ca="1" si="16"/>
        <v>0</v>
      </c>
    </row>
    <row r="198" spans="1:10" x14ac:dyDescent="0.35">
      <c r="A198">
        <f t="shared" si="17"/>
        <v>170</v>
      </c>
      <c r="B198">
        <v>1</v>
      </c>
      <c r="C198" t="str">
        <f t="shared" si="18"/>
        <v>VosePoisson(43.4)</v>
      </c>
      <c r="D198" t="str">
        <f t="shared" si="19"/>
        <v>VoseLognormal(122.57,24.514)</v>
      </c>
      <c r="G198">
        <f ca="1">_xll.VoseAggregateFFT(C198,D198,,)</f>
        <v>6945.6506562142886</v>
      </c>
      <c r="H198">
        <f t="shared" si="14"/>
        <v>0</v>
      </c>
      <c r="I198">
        <f t="shared" ca="1" si="15"/>
        <v>0</v>
      </c>
      <c r="J198">
        <f t="shared" ca="1" si="16"/>
        <v>1</v>
      </c>
    </row>
    <row r="199" spans="1:10" x14ac:dyDescent="0.35">
      <c r="A199">
        <f t="shared" si="17"/>
        <v>171</v>
      </c>
      <c r="B199">
        <v>1</v>
      </c>
      <c r="C199" t="str">
        <f t="shared" si="18"/>
        <v>VosePoisson(43.4)</v>
      </c>
      <c r="D199" t="str">
        <f t="shared" si="19"/>
        <v>VoseLognormal(122.57,24.514)</v>
      </c>
      <c r="G199">
        <f ca="1">_xll.VoseAggregateFFT(C199,D199,,)</f>
        <v>6287.6109514584887</v>
      </c>
      <c r="H199">
        <f t="shared" si="14"/>
        <v>0</v>
      </c>
      <c r="I199">
        <f t="shared" ca="1" si="15"/>
        <v>0</v>
      </c>
      <c r="J199">
        <f t="shared" ca="1" si="16"/>
        <v>1</v>
      </c>
    </row>
    <row r="200" spans="1:10" x14ac:dyDescent="0.35">
      <c r="A200">
        <f t="shared" si="17"/>
        <v>172</v>
      </c>
      <c r="B200">
        <v>1</v>
      </c>
      <c r="C200" t="str">
        <f t="shared" si="18"/>
        <v>VosePoisson(43.4)</v>
      </c>
      <c r="D200" t="str">
        <f t="shared" si="19"/>
        <v>VoseLognormal(122.57,24.514)</v>
      </c>
      <c r="G200">
        <f ca="1">_xll.VoseAggregateFFT(C200,D200,,)</f>
        <v>5213.180012738464</v>
      </c>
      <c r="H200">
        <f t="shared" si="14"/>
        <v>0</v>
      </c>
      <c r="I200">
        <f t="shared" ca="1" si="15"/>
        <v>0</v>
      </c>
      <c r="J200">
        <f t="shared" ca="1" si="16"/>
        <v>1</v>
      </c>
    </row>
    <row r="201" spans="1:10" x14ac:dyDescent="0.35">
      <c r="A201">
        <f t="shared" si="17"/>
        <v>173</v>
      </c>
      <c r="B201">
        <v>1</v>
      </c>
      <c r="C201" t="str">
        <f t="shared" si="18"/>
        <v>VosePoisson(43.4)</v>
      </c>
      <c r="D201" t="str">
        <f t="shared" si="19"/>
        <v>VoseLognormal(122.57,24.514)</v>
      </c>
      <c r="G201">
        <f ca="1">_xll.VoseAggregateFFT(C201,D201,,)</f>
        <v>5472.0831376400483</v>
      </c>
      <c r="H201">
        <f t="shared" si="14"/>
        <v>0</v>
      </c>
      <c r="I201">
        <f t="shared" ca="1" si="15"/>
        <v>0</v>
      </c>
      <c r="J201">
        <f t="shared" ca="1" si="16"/>
        <v>1</v>
      </c>
    </row>
    <row r="202" spans="1:10" x14ac:dyDescent="0.35">
      <c r="A202">
        <f t="shared" si="17"/>
        <v>174</v>
      </c>
      <c r="B202">
        <v>1</v>
      </c>
      <c r="C202" t="str">
        <f t="shared" si="18"/>
        <v>VosePoisson(43.4)</v>
      </c>
      <c r="D202" t="str">
        <f t="shared" si="19"/>
        <v>VoseLognormal(122.57,24.514)</v>
      </c>
      <c r="G202">
        <f ca="1">_xll.VoseAggregateFFT(C202,D202,,)</f>
        <v>4588.1670949391737</v>
      </c>
      <c r="H202">
        <f t="shared" si="14"/>
        <v>0</v>
      </c>
      <c r="I202">
        <f t="shared" ca="1" si="15"/>
        <v>1</v>
      </c>
      <c r="J202">
        <f t="shared" ca="1" si="16"/>
        <v>0</v>
      </c>
    </row>
    <row r="203" spans="1:10" x14ac:dyDescent="0.35">
      <c r="A203">
        <f t="shared" si="17"/>
        <v>175</v>
      </c>
      <c r="B203">
        <v>1</v>
      </c>
      <c r="C203" t="str">
        <f t="shared" si="18"/>
        <v>VosePoisson(43.4)</v>
      </c>
      <c r="D203" t="str">
        <f t="shared" si="19"/>
        <v>VoseLognormal(122.57,24.514)</v>
      </c>
      <c r="G203">
        <f ca="1">_xll.VoseAggregateFFT(C203,D203,,)</f>
        <v>4998.0012941248333</v>
      </c>
      <c r="H203">
        <f t="shared" si="14"/>
        <v>0</v>
      </c>
      <c r="I203">
        <f t="shared" ca="1" si="15"/>
        <v>1</v>
      </c>
      <c r="J203">
        <f t="shared" ca="1" si="16"/>
        <v>0</v>
      </c>
    </row>
    <row r="204" spans="1:10" x14ac:dyDescent="0.35">
      <c r="A204">
        <f t="shared" si="17"/>
        <v>176</v>
      </c>
      <c r="B204">
        <v>1</v>
      </c>
      <c r="C204" t="str">
        <f t="shared" si="18"/>
        <v>VosePoisson(43.4)</v>
      </c>
      <c r="D204" t="str">
        <f t="shared" si="19"/>
        <v>VoseLognormal(122.57,24.514)</v>
      </c>
      <c r="G204">
        <f ca="1">_xll.VoseAggregateFFT(C204,D204,,)</f>
        <v>4730.1054982147716</v>
      </c>
      <c r="H204">
        <f t="shared" si="14"/>
        <v>0</v>
      </c>
      <c r="I204">
        <f t="shared" ca="1" si="15"/>
        <v>1</v>
      </c>
      <c r="J204">
        <f t="shared" ca="1" si="16"/>
        <v>0</v>
      </c>
    </row>
    <row r="205" spans="1:10" x14ac:dyDescent="0.35">
      <c r="A205">
        <f t="shared" si="17"/>
        <v>177</v>
      </c>
      <c r="B205">
        <v>1</v>
      </c>
      <c r="C205" t="str">
        <f t="shared" si="18"/>
        <v>VosePoisson(43.4)</v>
      </c>
      <c r="D205" t="str">
        <f t="shared" si="19"/>
        <v>VoseLognormal(122.57,24.514)</v>
      </c>
      <c r="G205">
        <f ca="1">_xll.VoseAggregateFFT(C205,D205,,)</f>
        <v>5358.8616585541658</v>
      </c>
      <c r="H205">
        <f t="shared" si="14"/>
        <v>0</v>
      </c>
      <c r="I205">
        <f t="shared" ca="1" si="15"/>
        <v>0</v>
      </c>
      <c r="J205">
        <f t="shared" ca="1" si="16"/>
        <v>1</v>
      </c>
    </row>
    <row r="206" spans="1:10" x14ac:dyDescent="0.35">
      <c r="A206">
        <f t="shared" si="17"/>
        <v>178</v>
      </c>
      <c r="B206">
        <v>1</v>
      </c>
      <c r="C206" t="str">
        <f t="shared" si="18"/>
        <v>VosePoisson(43.4)</v>
      </c>
      <c r="D206" t="str">
        <f t="shared" si="19"/>
        <v>VoseLognormal(122.57,24.514)</v>
      </c>
      <c r="G206">
        <f ca="1">_xll.VoseAggregateFFT(C206,D206,,)</f>
        <v>4869.6458973286935</v>
      </c>
      <c r="H206">
        <f t="shared" si="14"/>
        <v>0</v>
      </c>
      <c r="I206">
        <f t="shared" ca="1" si="15"/>
        <v>1</v>
      </c>
      <c r="J206">
        <f t="shared" ca="1" si="16"/>
        <v>0</v>
      </c>
    </row>
    <row r="207" spans="1:10" x14ac:dyDescent="0.35">
      <c r="A207">
        <f t="shared" si="17"/>
        <v>179</v>
      </c>
      <c r="B207">
        <v>1</v>
      </c>
      <c r="C207" t="str">
        <f t="shared" si="18"/>
        <v>VosePoisson(43.4)</v>
      </c>
      <c r="D207" t="str">
        <f t="shared" si="19"/>
        <v>VoseLognormal(122.57,24.514)</v>
      </c>
      <c r="G207">
        <f ca="1">_xll.VoseAggregateFFT(C207,D207,,)</f>
        <v>3396.7524743173249</v>
      </c>
      <c r="H207">
        <f t="shared" si="14"/>
        <v>0</v>
      </c>
      <c r="I207">
        <f t="shared" ca="1" si="15"/>
        <v>1</v>
      </c>
      <c r="J207">
        <f t="shared" ca="1" si="16"/>
        <v>0</v>
      </c>
    </row>
    <row r="208" spans="1:10" x14ac:dyDescent="0.35">
      <c r="A208">
        <f t="shared" si="17"/>
        <v>180</v>
      </c>
      <c r="B208">
        <v>1</v>
      </c>
      <c r="C208" t="str">
        <f t="shared" si="18"/>
        <v>VosePoisson(43.4)</v>
      </c>
      <c r="D208" t="str">
        <f t="shared" si="19"/>
        <v>VoseLognormal(122.57,24.514)</v>
      </c>
      <c r="G208">
        <f ca="1">_xll.VoseAggregateFFT(C208,D208,,)</f>
        <v>5642.2321690282342</v>
      </c>
      <c r="H208">
        <f t="shared" si="14"/>
        <v>0</v>
      </c>
      <c r="I208">
        <f t="shared" ca="1" si="15"/>
        <v>0</v>
      </c>
      <c r="J208">
        <f t="shared" ca="1" si="16"/>
        <v>1</v>
      </c>
    </row>
    <row r="209" spans="1:10" x14ac:dyDescent="0.35">
      <c r="A209">
        <f t="shared" si="17"/>
        <v>181</v>
      </c>
      <c r="B209">
        <v>1</v>
      </c>
      <c r="C209" t="str">
        <f t="shared" si="18"/>
        <v>VosePoisson(43.4)</v>
      </c>
      <c r="D209" t="str">
        <f t="shared" si="19"/>
        <v>VoseLognormal(122.57,24.514)</v>
      </c>
      <c r="G209">
        <f ca="1">_xll.VoseAggregateFFT(C209,D209,,)</f>
        <v>5667.7089367117087</v>
      </c>
      <c r="H209">
        <f t="shared" si="14"/>
        <v>0</v>
      </c>
      <c r="I209">
        <f t="shared" ca="1" si="15"/>
        <v>0</v>
      </c>
      <c r="J209">
        <f t="shared" ca="1" si="16"/>
        <v>1</v>
      </c>
    </row>
    <row r="210" spans="1:10" x14ac:dyDescent="0.35">
      <c r="A210">
        <f t="shared" si="17"/>
        <v>182</v>
      </c>
      <c r="B210">
        <v>1</v>
      </c>
      <c r="C210" t="str">
        <f t="shared" si="18"/>
        <v>VosePoisson(43.4)</v>
      </c>
      <c r="D210" t="str">
        <f t="shared" si="19"/>
        <v>VoseLognormal(122.57,24.514)</v>
      </c>
      <c r="G210">
        <f ca="1">_xll.VoseAggregateFFT(C210,D210,,)</f>
        <v>6547.6457271135396</v>
      </c>
      <c r="H210">
        <f t="shared" si="14"/>
        <v>0</v>
      </c>
      <c r="I210">
        <f t="shared" ca="1" si="15"/>
        <v>0</v>
      </c>
      <c r="J210">
        <f t="shared" ca="1" si="16"/>
        <v>1</v>
      </c>
    </row>
    <row r="211" spans="1:10" x14ac:dyDescent="0.35">
      <c r="A211">
        <f t="shared" si="17"/>
        <v>183</v>
      </c>
      <c r="B211">
        <v>1</v>
      </c>
      <c r="C211" t="str">
        <f t="shared" si="18"/>
        <v>VosePoisson(43.4)</v>
      </c>
      <c r="D211" t="str">
        <f t="shared" si="19"/>
        <v>VoseLognormal(122.57,24.514)</v>
      </c>
      <c r="G211">
        <f ca="1">_xll.VoseAggregateFFT(C211,D211,,)</f>
        <v>5981.2118843320177</v>
      </c>
      <c r="H211">
        <f t="shared" si="14"/>
        <v>0</v>
      </c>
      <c r="I211">
        <f t="shared" ca="1" si="15"/>
        <v>0</v>
      </c>
      <c r="J211">
        <f t="shared" ca="1" si="16"/>
        <v>1</v>
      </c>
    </row>
    <row r="212" spans="1:10" x14ac:dyDescent="0.35">
      <c r="A212">
        <f t="shared" si="17"/>
        <v>184</v>
      </c>
      <c r="B212">
        <v>1</v>
      </c>
      <c r="C212" t="str">
        <f t="shared" si="18"/>
        <v>VosePoisson(43.4)</v>
      </c>
      <c r="D212" t="str">
        <f t="shared" si="19"/>
        <v>VoseLognormal(122.57,24.514)</v>
      </c>
      <c r="G212">
        <f ca="1">_xll.VoseAggregateFFT(C212,D212,,)</f>
        <v>5828.6961889509885</v>
      </c>
      <c r="H212">
        <f t="shared" si="14"/>
        <v>0</v>
      </c>
      <c r="I212">
        <f t="shared" ca="1" si="15"/>
        <v>0</v>
      </c>
      <c r="J212">
        <f t="shared" ca="1" si="16"/>
        <v>1</v>
      </c>
    </row>
    <row r="213" spans="1:10" x14ac:dyDescent="0.35">
      <c r="A213">
        <f t="shared" si="17"/>
        <v>185</v>
      </c>
      <c r="B213">
        <v>1</v>
      </c>
      <c r="C213" t="str">
        <f t="shared" si="18"/>
        <v>VosePoisson(43.4)</v>
      </c>
      <c r="D213" t="str">
        <f t="shared" si="19"/>
        <v>VoseLognormal(122.57,24.514)</v>
      </c>
      <c r="G213">
        <f ca="1">_xll.VoseAggregateFFT(C213,D213,,)</f>
        <v>4375.225199322158</v>
      </c>
      <c r="H213">
        <f t="shared" si="14"/>
        <v>0</v>
      </c>
      <c r="I213">
        <f t="shared" ca="1" si="15"/>
        <v>1</v>
      </c>
      <c r="J213">
        <f t="shared" ca="1" si="16"/>
        <v>0</v>
      </c>
    </row>
    <row r="214" spans="1:10" x14ac:dyDescent="0.35">
      <c r="A214">
        <f t="shared" si="17"/>
        <v>186</v>
      </c>
      <c r="B214">
        <v>1</v>
      </c>
      <c r="C214" t="str">
        <f t="shared" si="18"/>
        <v>VosePoisson(43.4)</v>
      </c>
      <c r="D214" t="str">
        <f t="shared" si="19"/>
        <v>VoseLognormal(122.57,24.514)</v>
      </c>
      <c r="G214">
        <f ca="1">_xll.VoseAggregateFFT(C214,D214,,)</f>
        <v>4447.8147226385563</v>
      </c>
      <c r="H214">
        <f t="shared" si="14"/>
        <v>0</v>
      </c>
      <c r="I214">
        <f t="shared" ca="1" si="15"/>
        <v>1</v>
      </c>
      <c r="J214">
        <f t="shared" ca="1" si="16"/>
        <v>0</v>
      </c>
    </row>
    <row r="215" spans="1:10" x14ac:dyDescent="0.35">
      <c r="A215">
        <f t="shared" si="17"/>
        <v>187</v>
      </c>
      <c r="B215">
        <v>1</v>
      </c>
      <c r="C215" t="str">
        <f t="shared" si="18"/>
        <v>VosePoisson(43.4)</v>
      </c>
      <c r="D215" t="str">
        <f t="shared" si="19"/>
        <v>VoseLognormal(122.57,24.514)</v>
      </c>
      <c r="G215">
        <f ca="1">_xll.VoseAggregateFFT(C215,D215,,)</f>
        <v>5491.6837084901672</v>
      </c>
      <c r="H215">
        <f t="shared" si="14"/>
        <v>0</v>
      </c>
      <c r="I215">
        <f t="shared" ca="1" si="15"/>
        <v>0</v>
      </c>
      <c r="J215">
        <f t="shared" ca="1" si="16"/>
        <v>1</v>
      </c>
    </row>
    <row r="216" spans="1:10" x14ac:dyDescent="0.35">
      <c r="A216">
        <f t="shared" si="17"/>
        <v>188</v>
      </c>
      <c r="B216">
        <v>1</v>
      </c>
      <c r="C216" t="str">
        <f t="shared" si="18"/>
        <v>VosePoisson(43.4)</v>
      </c>
      <c r="D216" t="str">
        <f t="shared" si="19"/>
        <v>VoseLognormal(122.57,24.514)</v>
      </c>
      <c r="G216">
        <f ca="1">_xll.VoseAggregateFFT(C216,D216,,)</f>
        <v>5021.8051074523046</v>
      </c>
      <c r="H216">
        <f t="shared" si="14"/>
        <v>0</v>
      </c>
      <c r="I216">
        <f t="shared" ca="1" si="15"/>
        <v>0</v>
      </c>
      <c r="J216">
        <f t="shared" ca="1" si="16"/>
        <v>1</v>
      </c>
    </row>
    <row r="217" spans="1:10" x14ac:dyDescent="0.35">
      <c r="A217">
        <f t="shared" si="17"/>
        <v>189</v>
      </c>
      <c r="B217">
        <v>1</v>
      </c>
      <c r="C217" t="str">
        <f t="shared" si="18"/>
        <v>VosePoisson(43.4)</v>
      </c>
      <c r="D217" t="str">
        <f t="shared" si="19"/>
        <v>VoseLognormal(122.57,24.514)</v>
      </c>
      <c r="G217">
        <f ca="1">_xll.VoseAggregateFFT(C217,D217,,)</f>
        <v>5139.9094053247263</v>
      </c>
      <c r="H217">
        <f t="shared" si="14"/>
        <v>0</v>
      </c>
      <c r="I217">
        <f t="shared" ca="1" si="15"/>
        <v>0</v>
      </c>
      <c r="J217">
        <f t="shared" ca="1" si="16"/>
        <v>1</v>
      </c>
    </row>
    <row r="218" spans="1:10" x14ac:dyDescent="0.35">
      <c r="A218">
        <f t="shared" si="17"/>
        <v>190</v>
      </c>
      <c r="B218">
        <v>1</v>
      </c>
      <c r="C218" t="str">
        <f t="shared" si="18"/>
        <v>VosePoisson(43.4)</v>
      </c>
      <c r="D218" t="str">
        <f t="shared" si="19"/>
        <v>VoseLognormal(122.57,24.514)</v>
      </c>
      <c r="G218">
        <f ca="1">_xll.VoseAggregateFFT(C218,D218,,)</f>
        <v>5329.0926936403484</v>
      </c>
      <c r="H218">
        <f t="shared" si="14"/>
        <v>0</v>
      </c>
      <c r="I218">
        <f t="shared" ca="1" si="15"/>
        <v>0</v>
      </c>
      <c r="J218">
        <f t="shared" ca="1" si="16"/>
        <v>1</v>
      </c>
    </row>
    <row r="219" spans="1:10" x14ac:dyDescent="0.35">
      <c r="A219">
        <f t="shared" si="17"/>
        <v>191</v>
      </c>
      <c r="B219">
        <v>1</v>
      </c>
      <c r="C219" t="str">
        <f t="shared" si="18"/>
        <v>VosePoisson(43.4)</v>
      </c>
      <c r="D219" t="str">
        <f t="shared" si="19"/>
        <v>VoseLognormal(122.57,24.514)</v>
      </c>
      <c r="G219">
        <f ca="1">_xll.VoseAggregateFFT(C219,D219,,)</f>
        <v>6340.4007308131759</v>
      </c>
      <c r="H219">
        <f t="shared" si="14"/>
        <v>0</v>
      </c>
      <c r="I219">
        <f t="shared" ca="1" si="15"/>
        <v>0</v>
      </c>
      <c r="J219">
        <f t="shared" ca="1" si="16"/>
        <v>1</v>
      </c>
    </row>
    <row r="220" spans="1:10" x14ac:dyDescent="0.35">
      <c r="A220">
        <f t="shared" si="17"/>
        <v>192</v>
      </c>
      <c r="B220">
        <v>1</v>
      </c>
      <c r="C220" t="str">
        <f t="shared" si="18"/>
        <v>VosePoisson(43.4)</v>
      </c>
      <c r="D220" t="str">
        <f t="shared" si="19"/>
        <v>VoseLognormal(122.57,24.514)</v>
      </c>
      <c r="G220">
        <f ca="1">_xll.VoseAggregateFFT(C220,D220,,)</f>
        <v>5340.1114258834004</v>
      </c>
      <c r="H220">
        <f t="shared" si="14"/>
        <v>0</v>
      </c>
      <c r="I220">
        <f t="shared" ca="1" si="15"/>
        <v>0</v>
      </c>
      <c r="J220">
        <f t="shared" ca="1" si="16"/>
        <v>1</v>
      </c>
    </row>
    <row r="221" spans="1:10" x14ac:dyDescent="0.35">
      <c r="A221">
        <f t="shared" si="17"/>
        <v>193</v>
      </c>
      <c r="B221">
        <v>1</v>
      </c>
      <c r="C221" t="str">
        <f t="shared" si="18"/>
        <v>VosePoisson(43.4)</v>
      </c>
      <c r="D221" t="str">
        <f t="shared" si="19"/>
        <v>VoseLognormal(122.57,24.514)</v>
      </c>
      <c r="G221">
        <f ca="1">_xll.VoseAggregateFFT(C221,D221,,)</f>
        <v>6717.4070225251744</v>
      </c>
      <c r="H221">
        <f t="shared" si="14"/>
        <v>0</v>
      </c>
      <c r="I221">
        <f t="shared" ca="1" si="15"/>
        <v>0</v>
      </c>
      <c r="J221">
        <f t="shared" ca="1" si="16"/>
        <v>1</v>
      </c>
    </row>
    <row r="222" spans="1:10" x14ac:dyDescent="0.35">
      <c r="A222">
        <f t="shared" si="17"/>
        <v>194</v>
      </c>
      <c r="B222">
        <v>1</v>
      </c>
      <c r="C222" t="str">
        <f t="shared" si="18"/>
        <v>VosePoisson(43.4)</v>
      </c>
      <c r="D222" t="str">
        <f t="shared" si="19"/>
        <v>VoseLognormal(122.57,24.514)</v>
      </c>
      <c r="G222">
        <f ca="1">_xll.VoseAggregateFFT(C222,D222,,)</f>
        <v>4259.9285252504151</v>
      </c>
      <c r="H222">
        <f t="shared" ref="H222:H285" si="20">IF(B222&lt;&gt;1,IF(G222&gt;=$B$12,1,0),0)</f>
        <v>0</v>
      </c>
      <c r="I222">
        <f t="shared" ref="I222:I285" ca="1" si="21">IF(B222=1, IF(G222&lt;$B$12,1,0),0 )</f>
        <v>1</v>
      </c>
      <c r="J222">
        <f t="shared" ref="J222:J285" ca="1" si="22">IF(H222=0,IF(I222=0,1,0),0)</f>
        <v>0</v>
      </c>
    </row>
    <row r="223" spans="1:10" x14ac:dyDescent="0.35">
      <c r="A223">
        <f t="shared" ref="A223:A257" si="23">A222+1</f>
        <v>195</v>
      </c>
      <c r="B223">
        <v>1</v>
      </c>
      <c r="C223" t="str">
        <f t="shared" si="18"/>
        <v>VosePoisson(43.4)</v>
      </c>
      <c r="D223" t="str">
        <f t="shared" si="19"/>
        <v>VoseLognormal(122.57,24.514)</v>
      </c>
      <c r="G223">
        <f ca="1">_xll.VoseAggregateFFT(C223,D223,,)</f>
        <v>4228.2094390478705</v>
      </c>
      <c r="H223">
        <f t="shared" si="20"/>
        <v>0</v>
      </c>
      <c r="I223">
        <f t="shared" ca="1" si="21"/>
        <v>1</v>
      </c>
      <c r="J223">
        <f t="shared" ca="1" si="22"/>
        <v>0</v>
      </c>
    </row>
    <row r="224" spans="1:10" x14ac:dyDescent="0.35">
      <c r="A224">
        <f t="shared" si="23"/>
        <v>196</v>
      </c>
      <c r="B224">
        <v>1</v>
      </c>
      <c r="C224" t="str">
        <f t="shared" si="18"/>
        <v>VosePoisson(43.4)</v>
      </c>
      <c r="D224" t="str">
        <f t="shared" si="19"/>
        <v>VoseLognormal(122.57,24.514)</v>
      </c>
      <c r="G224">
        <f ca="1">_xll.VoseAggregateFFT(C224,D224,,)</f>
        <v>5988.1925963219228</v>
      </c>
      <c r="H224">
        <f t="shared" si="20"/>
        <v>0</v>
      </c>
      <c r="I224">
        <f t="shared" ca="1" si="21"/>
        <v>0</v>
      </c>
      <c r="J224">
        <f t="shared" ca="1" si="22"/>
        <v>1</v>
      </c>
    </row>
    <row r="225" spans="1:10" x14ac:dyDescent="0.35">
      <c r="A225">
        <f t="shared" si="23"/>
        <v>197</v>
      </c>
      <c r="B225">
        <v>1</v>
      </c>
      <c r="C225" t="str">
        <f t="shared" si="18"/>
        <v>VosePoisson(43.4)</v>
      </c>
      <c r="D225" t="str">
        <f t="shared" si="19"/>
        <v>VoseLognormal(122.57,24.514)</v>
      </c>
      <c r="G225">
        <f ca="1">_xll.VoseAggregateFFT(C225,D225,,)</f>
        <v>4771.3515742626987</v>
      </c>
      <c r="H225">
        <f t="shared" si="20"/>
        <v>0</v>
      </c>
      <c r="I225">
        <f t="shared" ca="1" si="21"/>
        <v>1</v>
      </c>
      <c r="J225">
        <f t="shared" ca="1" si="22"/>
        <v>0</v>
      </c>
    </row>
    <row r="226" spans="1:10" x14ac:dyDescent="0.35">
      <c r="A226">
        <f t="shared" si="23"/>
        <v>198</v>
      </c>
      <c r="B226">
        <v>1</v>
      </c>
      <c r="C226" t="str">
        <f t="shared" si="18"/>
        <v>VosePoisson(43.4)</v>
      </c>
      <c r="D226" t="str">
        <f t="shared" si="19"/>
        <v>VoseLognormal(122.57,24.514)</v>
      </c>
      <c r="G226">
        <f ca="1">_xll.VoseAggregateFFT(C226,D226,,)</f>
        <v>5825.1260311390606</v>
      </c>
      <c r="H226">
        <f t="shared" si="20"/>
        <v>0</v>
      </c>
      <c r="I226">
        <f t="shared" ca="1" si="21"/>
        <v>0</v>
      </c>
      <c r="J226">
        <f t="shared" ca="1" si="22"/>
        <v>1</v>
      </c>
    </row>
    <row r="227" spans="1:10" x14ac:dyDescent="0.35">
      <c r="A227">
        <f t="shared" si="23"/>
        <v>199</v>
      </c>
      <c r="B227">
        <v>1</v>
      </c>
      <c r="C227" t="str">
        <f t="shared" si="18"/>
        <v>VosePoisson(43.4)</v>
      </c>
      <c r="D227" t="str">
        <f t="shared" si="19"/>
        <v>VoseLognormal(122.57,24.514)</v>
      </c>
      <c r="G227">
        <f ca="1">_xll.VoseAggregateFFT(C227,D227,,)</f>
        <v>5183.3613647296179</v>
      </c>
      <c r="H227">
        <f t="shared" si="20"/>
        <v>0</v>
      </c>
      <c r="I227">
        <f t="shared" ca="1" si="21"/>
        <v>0</v>
      </c>
      <c r="J227">
        <f t="shared" ca="1" si="22"/>
        <v>1</v>
      </c>
    </row>
    <row r="228" spans="1:10" x14ac:dyDescent="0.35">
      <c r="A228">
        <f t="shared" si="23"/>
        <v>200</v>
      </c>
      <c r="B228">
        <v>1</v>
      </c>
      <c r="C228" t="str">
        <f t="shared" si="18"/>
        <v>VosePoisson(43.4)</v>
      </c>
      <c r="D228" t="str">
        <f t="shared" si="19"/>
        <v>VoseLognormal(122.57,24.514)</v>
      </c>
      <c r="G228">
        <f ca="1">_xll.VoseAggregateFFT(C228,D228,,)</f>
        <v>5343.4313119618082</v>
      </c>
      <c r="H228">
        <f t="shared" si="20"/>
        <v>0</v>
      </c>
      <c r="I228">
        <f t="shared" ca="1" si="21"/>
        <v>0</v>
      </c>
      <c r="J228">
        <f t="shared" ca="1" si="22"/>
        <v>1</v>
      </c>
    </row>
    <row r="229" spans="1:10" x14ac:dyDescent="0.35">
      <c r="A229">
        <f t="shared" si="23"/>
        <v>201</v>
      </c>
      <c r="B229">
        <v>2</v>
      </c>
      <c r="C229" t="str">
        <f>$D$25</f>
        <v>VosePoisson(32.7)</v>
      </c>
      <c r="D229" t="str">
        <f>$D$26</f>
        <v>VoseLognormal(92.21,18.442)</v>
      </c>
      <c r="G229">
        <f ca="1">_xll.VoseAggregateFFT(C229,D229,,)</f>
        <v>2763.5641402263968</v>
      </c>
      <c r="H229">
        <f t="shared" ca="1" si="20"/>
        <v>0</v>
      </c>
      <c r="I229">
        <f t="shared" si="21"/>
        <v>0</v>
      </c>
      <c r="J229">
        <f t="shared" ca="1" si="22"/>
        <v>1</v>
      </c>
    </row>
    <row r="230" spans="1:10" x14ac:dyDescent="0.35">
      <c r="A230">
        <f t="shared" si="23"/>
        <v>202</v>
      </c>
      <c r="B230">
        <v>2</v>
      </c>
      <c r="C230" t="str">
        <f t="shared" ref="C230:C293" si="24">$D$25</f>
        <v>VosePoisson(32.7)</v>
      </c>
      <c r="D230" t="str">
        <f t="shared" ref="D230:D293" si="25">$D$26</f>
        <v>VoseLognormal(92.21,18.442)</v>
      </c>
      <c r="G230">
        <f ca="1">_xll.VoseAggregateFFT(C230,D230,,)</f>
        <v>3091.4085673479199</v>
      </c>
      <c r="H230">
        <f t="shared" ca="1" si="20"/>
        <v>0</v>
      </c>
      <c r="I230">
        <f t="shared" si="21"/>
        <v>0</v>
      </c>
      <c r="J230">
        <f t="shared" ca="1" si="22"/>
        <v>1</v>
      </c>
    </row>
    <row r="231" spans="1:10" x14ac:dyDescent="0.35">
      <c r="A231">
        <f t="shared" si="23"/>
        <v>203</v>
      </c>
      <c r="B231">
        <v>2</v>
      </c>
      <c r="C231" t="str">
        <f t="shared" si="24"/>
        <v>VosePoisson(32.7)</v>
      </c>
      <c r="D231" t="str">
        <f t="shared" si="25"/>
        <v>VoseLognormal(92.21,18.442)</v>
      </c>
      <c r="G231">
        <f ca="1">_xll.VoseAggregateFFT(C231,D231,,)</f>
        <v>3492.1571293080483</v>
      </c>
      <c r="H231">
        <f t="shared" ca="1" si="20"/>
        <v>0</v>
      </c>
      <c r="I231">
        <f t="shared" si="21"/>
        <v>0</v>
      </c>
      <c r="J231">
        <f t="shared" ca="1" si="22"/>
        <v>1</v>
      </c>
    </row>
    <row r="232" spans="1:10" x14ac:dyDescent="0.35">
      <c r="A232">
        <f t="shared" si="23"/>
        <v>204</v>
      </c>
      <c r="B232">
        <v>2</v>
      </c>
      <c r="C232" t="str">
        <f t="shared" si="24"/>
        <v>VosePoisson(32.7)</v>
      </c>
      <c r="D232" t="str">
        <f t="shared" si="25"/>
        <v>VoseLognormal(92.21,18.442)</v>
      </c>
      <c r="G232">
        <f ca="1">_xll.VoseAggregateFFT(C232,D232,,)</f>
        <v>2407.9700343775808</v>
      </c>
      <c r="H232">
        <f t="shared" ca="1" si="20"/>
        <v>0</v>
      </c>
      <c r="I232">
        <f t="shared" si="21"/>
        <v>0</v>
      </c>
      <c r="J232">
        <f t="shared" ca="1" si="22"/>
        <v>1</v>
      </c>
    </row>
    <row r="233" spans="1:10" x14ac:dyDescent="0.35">
      <c r="A233">
        <f t="shared" si="23"/>
        <v>205</v>
      </c>
      <c r="B233">
        <v>2</v>
      </c>
      <c r="C233" t="str">
        <f t="shared" si="24"/>
        <v>VosePoisson(32.7)</v>
      </c>
      <c r="D233" t="str">
        <f t="shared" si="25"/>
        <v>VoseLognormal(92.21,18.442)</v>
      </c>
      <c r="G233">
        <f ca="1">_xll.VoseAggregateFFT(C233,D233,,)</f>
        <v>3005.8650204630439</v>
      </c>
      <c r="H233">
        <f t="shared" ca="1" si="20"/>
        <v>0</v>
      </c>
      <c r="I233">
        <f t="shared" si="21"/>
        <v>0</v>
      </c>
      <c r="J233">
        <f t="shared" ca="1" si="22"/>
        <v>1</v>
      </c>
    </row>
    <row r="234" spans="1:10" x14ac:dyDescent="0.35">
      <c r="A234">
        <f t="shared" si="23"/>
        <v>206</v>
      </c>
      <c r="B234">
        <v>2</v>
      </c>
      <c r="C234" t="str">
        <f t="shared" si="24"/>
        <v>VosePoisson(32.7)</v>
      </c>
      <c r="D234" t="str">
        <f t="shared" si="25"/>
        <v>VoseLognormal(92.21,18.442)</v>
      </c>
      <c r="G234">
        <f ca="1">_xll.VoseAggregateFFT(C234,D234,,)</f>
        <v>2631.9549697533707</v>
      </c>
      <c r="H234">
        <f t="shared" ca="1" si="20"/>
        <v>0</v>
      </c>
      <c r="I234">
        <f t="shared" si="21"/>
        <v>0</v>
      </c>
      <c r="J234">
        <f t="shared" ca="1" si="22"/>
        <v>1</v>
      </c>
    </row>
    <row r="235" spans="1:10" x14ac:dyDescent="0.35">
      <c r="A235">
        <f t="shared" si="23"/>
        <v>207</v>
      </c>
      <c r="B235">
        <v>2</v>
      </c>
      <c r="C235" t="str">
        <f t="shared" si="24"/>
        <v>VosePoisson(32.7)</v>
      </c>
      <c r="D235" t="str">
        <f t="shared" si="25"/>
        <v>VoseLognormal(92.21,18.442)</v>
      </c>
      <c r="G235">
        <f ca="1">_xll.VoseAggregateFFT(C235,D235,,)</f>
        <v>2722.533150970311</v>
      </c>
      <c r="H235">
        <f t="shared" ca="1" si="20"/>
        <v>0</v>
      </c>
      <c r="I235">
        <f t="shared" si="21"/>
        <v>0</v>
      </c>
      <c r="J235">
        <f t="shared" ca="1" si="22"/>
        <v>1</v>
      </c>
    </row>
    <row r="236" spans="1:10" x14ac:dyDescent="0.35">
      <c r="A236">
        <f t="shared" si="23"/>
        <v>208</v>
      </c>
      <c r="B236">
        <v>2</v>
      </c>
      <c r="C236" t="str">
        <f t="shared" si="24"/>
        <v>VosePoisson(32.7)</v>
      </c>
      <c r="D236" t="str">
        <f t="shared" si="25"/>
        <v>VoseLognormal(92.21,18.442)</v>
      </c>
      <c r="G236">
        <f ca="1">_xll.VoseAggregateFFT(C236,D236,,)</f>
        <v>3089.5079730138091</v>
      </c>
      <c r="H236">
        <f t="shared" ca="1" si="20"/>
        <v>0</v>
      </c>
      <c r="I236">
        <f t="shared" si="21"/>
        <v>0</v>
      </c>
      <c r="J236">
        <f t="shared" ca="1" si="22"/>
        <v>1</v>
      </c>
    </row>
    <row r="237" spans="1:10" x14ac:dyDescent="0.35">
      <c r="A237">
        <f t="shared" si="23"/>
        <v>209</v>
      </c>
      <c r="B237">
        <v>2</v>
      </c>
      <c r="C237" t="str">
        <f t="shared" si="24"/>
        <v>VosePoisson(32.7)</v>
      </c>
      <c r="D237" t="str">
        <f t="shared" si="25"/>
        <v>VoseLognormal(92.21,18.442)</v>
      </c>
      <c r="G237">
        <f ca="1">_xll.VoseAggregateFFT(C237,D237,,)</f>
        <v>2681.5937642486761</v>
      </c>
      <c r="H237">
        <f t="shared" ca="1" si="20"/>
        <v>0</v>
      </c>
      <c r="I237">
        <f t="shared" si="21"/>
        <v>0</v>
      </c>
      <c r="J237">
        <f t="shared" ca="1" si="22"/>
        <v>1</v>
      </c>
    </row>
    <row r="238" spans="1:10" x14ac:dyDescent="0.35">
      <c r="A238">
        <f t="shared" si="23"/>
        <v>210</v>
      </c>
      <c r="B238">
        <v>2</v>
      </c>
      <c r="C238" t="str">
        <f t="shared" si="24"/>
        <v>VosePoisson(32.7)</v>
      </c>
      <c r="D238" t="str">
        <f t="shared" si="25"/>
        <v>VoseLognormal(92.21,18.442)</v>
      </c>
      <c r="G238">
        <f ca="1">_xll.VoseAggregateFFT(C238,D238,,)</f>
        <v>3341.9954629519698</v>
      </c>
      <c r="H238">
        <f t="shared" ca="1" si="20"/>
        <v>0</v>
      </c>
      <c r="I238">
        <f t="shared" si="21"/>
        <v>0</v>
      </c>
      <c r="J238">
        <f t="shared" ca="1" si="22"/>
        <v>1</v>
      </c>
    </row>
    <row r="239" spans="1:10" x14ac:dyDescent="0.35">
      <c r="A239">
        <f t="shared" si="23"/>
        <v>211</v>
      </c>
      <c r="B239">
        <v>2</v>
      </c>
      <c r="C239" t="str">
        <f t="shared" si="24"/>
        <v>VosePoisson(32.7)</v>
      </c>
      <c r="D239" t="str">
        <f t="shared" si="25"/>
        <v>VoseLognormal(92.21,18.442)</v>
      </c>
      <c r="G239">
        <f ca="1">_xll.VoseAggregateFFT(C239,D239,,)</f>
        <v>3580.9397508753345</v>
      </c>
      <c r="H239">
        <f t="shared" ca="1" si="20"/>
        <v>0</v>
      </c>
      <c r="I239">
        <f t="shared" si="21"/>
        <v>0</v>
      </c>
      <c r="J239">
        <f t="shared" ca="1" si="22"/>
        <v>1</v>
      </c>
    </row>
    <row r="240" spans="1:10" x14ac:dyDescent="0.35">
      <c r="A240">
        <f t="shared" si="23"/>
        <v>212</v>
      </c>
      <c r="B240">
        <v>2</v>
      </c>
      <c r="C240" t="str">
        <f t="shared" si="24"/>
        <v>VosePoisson(32.7)</v>
      </c>
      <c r="D240" t="str">
        <f t="shared" si="25"/>
        <v>VoseLognormal(92.21,18.442)</v>
      </c>
      <c r="G240">
        <f ca="1">_xll.VoseAggregateFFT(C240,D240,,)</f>
        <v>3318.9385214307704</v>
      </c>
      <c r="H240">
        <f t="shared" ca="1" si="20"/>
        <v>0</v>
      </c>
      <c r="I240">
        <f t="shared" si="21"/>
        <v>0</v>
      </c>
      <c r="J240">
        <f t="shared" ca="1" si="22"/>
        <v>1</v>
      </c>
    </row>
    <row r="241" spans="1:10" x14ac:dyDescent="0.35">
      <c r="A241">
        <f t="shared" si="23"/>
        <v>213</v>
      </c>
      <c r="B241">
        <v>2</v>
      </c>
      <c r="C241" t="str">
        <f t="shared" si="24"/>
        <v>VosePoisson(32.7)</v>
      </c>
      <c r="D241" t="str">
        <f t="shared" si="25"/>
        <v>VoseLognormal(92.21,18.442)</v>
      </c>
      <c r="G241">
        <f ca="1">_xll.VoseAggregateFFT(C241,D241,,)</f>
        <v>2214.4678639075992</v>
      </c>
      <c r="H241">
        <f t="shared" ca="1" si="20"/>
        <v>0</v>
      </c>
      <c r="I241">
        <f t="shared" si="21"/>
        <v>0</v>
      </c>
      <c r="J241">
        <f t="shared" ca="1" si="22"/>
        <v>1</v>
      </c>
    </row>
    <row r="242" spans="1:10" x14ac:dyDescent="0.35">
      <c r="A242">
        <f t="shared" si="23"/>
        <v>214</v>
      </c>
      <c r="B242">
        <v>2</v>
      </c>
      <c r="C242" t="str">
        <f t="shared" si="24"/>
        <v>VosePoisson(32.7)</v>
      </c>
      <c r="D242" t="str">
        <f t="shared" si="25"/>
        <v>VoseLognormal(92.21,18.442)</v>
      </c>
      <c r="G242">
        <f ca="1">_xll.VoseAggregateFFT(C242,D242,,)</f>
        <v>2493.6467893679014</v>
      </c>
      <c r="H242">
        <f t="shared" ca="1" si="20"/>
        <v>0</v>
      </c>
      <c r="I242">
        <f t="shared" si="21"/>
        <v>0</v>
      </c>
      <c r="J242">
        <f t="shared" ca="1" si="22"/>
        <v>1</v>
      </c>
    </row>
    <row r="243" spans="1:10" x14ac:dyDescent="0.35">
      <c r="A243">
        <f t="shared" si="23"/>
        <v>215</v>
      </c>
      <c r="B243">
        <v>2</v>
      </c>
      <c r="C243" t="str">
        <f t="shared" si="24"/>
        <v>VosePoisson(32.7)</v>
      </c>
      <c r="D243" t="str">
        <f t="shared" si="25"/>
        <v>VoseLognormal(92.21,18.442)</v>
      </c>
      <c r="G243">
        <f ca="1">_xll.VoseAggregateFFT(C243,D243,,)</f>
        <v>2827.3052395938544</v>
      </c>
      <c r="H243">
        <f t="shared" ca="1" si="20"/>
        <v>0</v>
      </c>
      <c r="I243">
        <f t="shared" si="21"/>
        <v>0</v>
      </c>
      <c r="J243">
        <f t="shared" ca="1" si="22"/>
        <v>1</v>
      </c>
    </row>
    <row r="244" spans="1:10" x14ac:dyDescent="0.35">
      <c r="A244">
        <f t="shared" si="23"/>
        <v>216</v>
      </c>
      <c r="B244">
        <v>2</v>
      </c>
      <c r="C244" t="str">
        <f t="shared" si="24"/>
        <v>VosePoisson(32.7)</v>
      </c>
      <c r="D244" t="str">
        <f t="shared" si="25"/>
        <v>VoseLognormal(92.21,18.442)</v>
      </c>
      <c r="G244">
        <f ca="1">_xll.VoseAggregateFFT(C244,D244,,)</f>
        <v>2595.6485767181975</v>
      </c>
      <c r="H244">
        <f t="shared" ca="1" si="20"/>
        <v>0</v>
      </c>
      <c r="I244">
        <f t="shared" si="21"/>
        <v>0</v>
      </c>
      <c r="J244">
        <f t="shared" ca="1" si="22"/>
        <v>1</v>
      </c>
    </row>
    <row r="245" spans="1:10" x14ac:dyDescent="0.35">
      <c r="A245">
        <f t="shared" si="23"/>
        <v>217</v>
      </c>
      <c r="B245">
        <v>2</v>
      </c>
      <c r="C245" t="str">
        <f t="shared" si="24"/>
        <v>VosePoisson(32.7)</v>
      </c>
      <c r="D245" t="str">
        <f t="shared" si="25"/>
        <v>VoseLognormal(92.21,18.442)</v>
      </c>
      <c r="G245">
        <f ca="1">_xll.VoseAggregateFFT(C245,D245,,)</f>
        <v>3195.662620695693</v>
      </c>
      <c r="H245">
        <f t="shared" ca="1" si="20"/>
        <v>0</v>
      </c>
      <c r="I245">
        <f t="shared" si="21"/>
        <v>0</v>
      </c>
      <c r="J245">
        <f t="shared" ca="1" si="22"/>
        <v>1</v>
      </c>
    </row>
    <row r="246" spans="1:10" x14ac:dyDescent="0.35">
      <c r="A246">
        <f t="shared" si="23"/>
        <v>218</v>
      </c>
      <c r="B246">
        <v>2</v>
      </c>
      <c r="C246" t="str">
        <f t="shared" si="24"/>
        <v>VosePoisson(32.7)</v>
      </c>
      <c r="D246" t="str">
        <f t="shared" si="25"/>
        <v>VoseLognormal(92.21,18.442)</v>
      </c>
      <c r="G246">
        <f ca="1">_xll.VoseAggregateFFT(C246,D246,,)</f>
        <v>3163.6901210906694</v>
      </c>
      <c r="H246">
        <f t="shared" ca="1" si="20"/>
        <v>0</v>
      </c>
      <c r="I246">
        <f t="shared" si="21"/>
        <v>0</v>
      </c>
      <c r="J246">
        <f t="shared" ca="1" si="22"/>
        <v>1</v>
      </c>
    </row>
    <row r="247" spans="1:10" x14ac:dyDescent="0.35">
      <c r="A247">
        <f t="shared" si="23"/>
        <v>219</v>
      </c>
      <c r="B247">
        <v>2</v>
      </c>
      <c r="C247" t="str">
        <f t="shared" si="24"/>
        <v>VosePoisson(32.7)</v>
      </c>
      <c r="D247" t="str">
        <f t="shared" si="25"/>
        <v>VoseLognormal(92.21,18.442)</v>
      </c>
      <c r="G247">
        <f ca="1">_xll.VoseAggregateFFT(C247,D247,,)</f>
        <v>3004.5742575999302</v>
      </c>
      <c r="H247">
        <f t="shared" ca="1" si="20"/>
        <v>0</v>
      </c>
      <c r="I247">
        <f t="shared" si="21"/>
        <v>0</v>
      </c>
      <c r="J247">
        <f t="shared" ca="1" si="22"/>
        <v>1</v>
      </c>
    </row>
    <row r="248" spans="1:10" x14ac:dyDescent="0.35">
      <c r="A248">
        <f t="shared" si="23"/>
        <v>220</v>
      </c>
      <c r="B248">
        <v>2</v>
      </c>
      <c r="C248" t="str">
        <f t="shared" si="24"/>
        <v>VosePoisson(32.7)</v>
      </c>
      <c r="D248" t="str">
        <f t="shared" si="25"/>
        <v>VoseLognormal(92.21,18.442)</v>
      </c>
      <c r="G248">
        <f ca="1">_xll.VoseAggregateFFT(C248,D248,,)</f>
        <v>3787.2929087833381</v>
      </c>
      <c r="H248">
        <f t="shared" ca="1" si="20"/>
        <v>0</v>
      </c>
      <c r="I248">
        <f t="shared" si="21"/>
        <v>0</v>
      </c>
      <c r="J248">
        <f t="shared" ca="1" si="22"/>
        <v>1</v>
      </c>
    </row>
    <row r="249" spans="1:10" x14ac:dyDescent="0.35">
      <c r="A249">
        <f t="shared" si="23"/>
        <v>221</v>
      </c>
      <c r="B249">
        <v>2</v>
      </c>
      <c r="C249" t="str">
        <f t="shared" si="24"/>
        <v>VosePoisson(32.7)</v>
      </c>
      <c r="D249" t="str">
        <f t="shared" si="25"/>
        <v>VoseLognormal(92.21,18.442)</v>
      </c>
      <c r="G249">
        <f ca="1">_xll.VoseAggregateFFT(C249,D249,,)</f>
        <v>2424.0597418990837</v>
      </c>
      <c r="H249">
        <f t="shared" ca="1" si="20"/>
        <v>0</v>
      </c>
      <c r="I249">
        <f t="shared" si="21"/>
        <v>0</v>
      </c>
      <c r="J249">
        <f t="shared" ca="1" si="22"/>
        <v>1</v>
      </c>
    </row>
    <row r="250" spans="1:10" x14ac:dyDescent="0.35">
      <c r="A250">
        <f t="shared" si="23"/>
        <v>222</v>
      </c>
      <c r="B250">
        <v>2</v>
      </c>
      <c r="C250" t="str">
        <f t="shared" si="24"/>
        <v>VosePoisson(32.7)</v>
      </c>
      <c r="D250" t="str">
        <f t="shared" si="25"/>
        <v>VoseLognormal(92.21,18.442)</v>
      </c>
      <c r="G250">
        <f ca="1">_xll.VoseAggregateFFT(C250,D250,,)</f>
        <v>4319.9110802611858</v>
      </c>
      <c r="H250">
        <f t="shared" ca="1" si="20"/>
        <v>0</v>
      </c>
      <c r="I250">
        <f t="shared" si="21"/>
        <v>0</v>
      </c>
      <c r="J250">
        <f t="shared" ca="1" si="22"/>
        <v>1</v>
      </c>
    </row>
    <row r="251" spans="1:10" x14ac:dyDescent="0.35">
      <c r="A251">
        <f t="shared" si="23"/>
        <v>223</v>
      </c>
      <c r="B251">
        <v>2</v>
      </c>
      <c r="C251" t="str">
        <f t="shared" si="24"/>
        <v>VosePoisson(32.7)</v>
      </c>
      <c r="D251" t="str">
        <f t="shared" si="25"/>
        <v>VoseLognormal(92.21,18.442)</v>
      </c>
      <c r="G251">
        <f ca="1">_xll.VoseAggregateFFT(C251,D251,,)</f>
        <v>2468.4685920158399</v>
      </c>
      <c r="H251">
        <f t="shared" ca="1" si="20"/>
        <v>0</v>
      </c>
      <c r="I251">
        <f t="shared" si="21"/>
        <v>0</v>
      </c>
      <c r="J251">
        <f t="shared" ca="1" si="22"/>
        <v>1</v>
      </c>
    </row>
    <row r="252" spans="1:10" x14ac:dyDescent="0.35">
      <c r="A252">
        <f t="shared" si="23"/>
        <v>224</v>
      </c>
      <c r="B252">
        <v>2</v>
      </c>
      <c r="C252" t="str">
        <f t="shared" si="24"/>
        <v>VosePoisson(32.7)</v>
      </c>
      <c r="D252" t="str">
        <f t="shared" si="25"/>
        <v>VoseLognormal(92.21,18.442)</v>
      </c>
      <c r="G252">
        <f ca="1">_xll.VoseAggregateFFT(C252,D252,,)</f>
        <v>2748.6244615797318</v>
      </c>
      <c r="H252">
        <f t="shared" ca="1" si="20"/>
        <v>0</v>
      </c>
      <c r="I252">
        <f t="shared" si="21"/>
        <v>0</v>
      </c>
      <c r="J252">
        <f t="shared" ca="1" si="22"/>
        <v>1</v>
      </c>
    </row>
    <row r="253" spans="1:10" x14ac:dyDescent="0.35">
      <c r="A253">
        <f t="shared" si="23"/>
        <v>225</v>
      </c>
      <c r="B253">
        <v>2</v>
      </c>
      <c r="C253" t="str">
        <f t="shared" si="24"/>
        <v>VosePoisson(32.7)</v>
      </c>
      <c r="D253" t="str">
        <f t="shared" si="25"/>
        <v>VoseLognormal(92.21,18.442)</v>
      </c>
      <c r="G253">
        <f ca="1">_xll.VoseAggregateFFT(C253,D253,,)</f>
        <v>3667.1141438036461</v>
      </c>
      <c r="H253">
        <f t="shared" ca="1" si="20"/>
        <v>0</v>
      </c>
      <c r="I253">
        <f t="shared" si="21"/>
        <v>0</v>
      </c>
      <c r="J253">
        <f t="shared" ca="1" si="22"/>
        <v>1</v>
      </c>
    </row>
    <row r="254" spans="1:10" x14ac:dyDescent="0.35">
      <c r="A254">
        <f t="shared" si="23"/>
        <v>226</v>
      </c>
      <c r="B254">
        <v>2</v>
      </c>
      <c r="C254" t="str">
        <f t="shared" si="24"/>
        <v>VosePoisson(32.7)</v>
      </c>
      <c r="D254" t="str">
        <f t="shared" si="25"/>
        <v>VoseLognormal(92.21,18.442)</v>
      </c>
      <c r="G254">
        <f ca="1">_xll.VoseAggregateFFT(C254,D254,,)</f>
        <v>2767.7164100812338</v>
      </c>
      <c r="H254">
        <f t="shared" ca="1" si="20"/>
        <v>0</v>
      </c>
      <c r="I254">
        <f t="shared" si="21"/>
        <v>0</v>
      </c>
      <c r="J254">
        <f t="shared" ca="1" si="22"/>
        <v>1</v>
      </c>
    </row>
    <row r="255" spans="1:10" x14ac:dyDescent="0.35">
      <c r="A255">
        <f t="shared" si="23"/>
        <v>227</v>
      </c>
      <c r="B255">
        <v>2</v>
      </c>
      <c r="C255" t="str">
        <f t="shared" si="24"/>
        <v>VosePoisson(32.7)</v>
      </c>
      <c r="D255" t="str">
        <f t="shared" si="25"/>
        <v>VoseLognormal(92.21,18.442)</v>
      </c>
      <c r="G255">
        <f ca="1">_xll.VoseAggregateFFT(C255,D255,,)</f>
        <v>2361.18252982902</v>
      </c>
      <c r="H255">
        <f t="shared" ca="1" si="20"/>
        <v>0</v>
      </c>
      <c r="I255">
        <f t="shared" si="21"/>
        <v>0</v>
      </c>
      <c r="J255">
        <f t="shared" ca="1" si="22"/>
        <v>1</v>
      </c>
    </row>
    <row r="256" spans="1:10" x14ac:dyDescent="0.35">
      <c r="A256">
        <f t="shared" si="23"/>
        <v>228</v>
      </c>
      <c r="B256">
        <v>2</v>
      </c>
      <c r="C256" t="str">
        <f t="shared" si="24"/>
        <v>VosePoisson(32.7)</v>
      </c>
      <c r="D256" t="str">
        <f t="shared" si="25"/>
        <v>VoseLognormal(92.21,18.442)</v>
      </c>
      <c r="G256">
        <f ca="1">_xll.VoseAggregateFFT(C256,D256,,)</f>
        <v>2462.7880489333975</v>
      </c>
      <c r="H256">
        <f t="shared" ca="1" si="20"/>
        <v>0</v>
      </c>
      <c r="I256">
        <f t="shared" si="21"/>
        <v>0</v>
      </c>
      <c r="J256">
        <f t="shared" ca="1" si="22"/>
        <v>1</v>
      </c>
    </row>
    <row r="257" spans="1:10" x14ac:dyDescent="0.35">
      <c r="A257">
        <f t="shared" si="23"/>
        <v>229</v>
      </c>
      <c r="B257">
        <v>2</v>
      </c>
      <c r="C257" t="str">
        <f t="shared" si="24"/>
        <v>VosePoisson(32.7)</v>
      </c>
      <c r="D257" t="str">
        <f t="shared" si="25"/>
        <v>VoseLognormal(92.21,18.442)</v>
      </c>
      <c r="G257">
        <f ca="1">_xll.VoseAggregateFFT(C257,D257,,)</f>
        <v>2254.151373030496</v>
      </c>
      <c r="H257">
        <f t="shared" ca="1" si="20"/>
        <v>0</v>
      </c>
      <c r="I257">
        <f t="shared" si="21"/>
        <v>0</v>
      </c>
      <c r="J257">
        <f t="shared" ca="1" si="22"/>
        <v>1</v>
      </c>
    </row>
    <row r="258" spans="1:10" x14ac:dyDescent="0.35">
      <c r="A258">
        <f>A257+1</f>
        <v>230</v>
      </c>
      <c r="B258">
        <v>2</v>
      </c>
      <c r="C258" t="str">
        <f t="shared" si="24"/>
        <v>VosePoisson(32.7)</v>
      </c>
      <c r="D258" t="str">
        <f t="shared" si="25"/>
        <v>VoseLognormal(92.21,18.442)</v>
      </c>
      <c r="G258">
        <f ca="1">_xll.VoseAggregateFFT(C258,D258,,)</f>
        <v>3181.9568010547355</v>
      </c>
      <c r="H258">
        <f t="shared" ca="1" si="20"/>
        <v>0</v>
      </c>
      <c r="I258">
        <f t="shared" si="21"/>
        <v>0</v>
      </c>
      <c r="J258">
        <f t="shared" ca="1" si="22"/>
        <v>1</v>
      </c>
    </row>
    <row r="259" spans="1:10" x14ac:dyDescent="0.35">
      <c r="A259">
        <f t="shared" ref="A259:A270" si="26">A258+1</f>
        <v>231</v>
      </c>
      <c r="B259">
        <v>2</v>
      </c>
      <c r="C259" t="str">
        <f t="shared" si="24"/>
        <v>VosePoisson(32.7)</v>
      </c>
      <c r="D259" t="str">
        <f t="shared" si="25"/>
        <v>VoseLognormal(92.21,18.442)</v>
      </c>
      <c r="G259">
        <f ca="1">_xll.VoseAggregateFFT(C259,D259,,)</f>
        <v>3320.2893586569317</v>
      </c>
      <c r="H259">
        <f t="shared" ca="1" si="20"/>
        <v>0</v>
      </c>
      <c r="I259">
        <f t="shared" si="21"/>
        <v>0</v>
      </c>
      <c r="J259">
        <f t="shared" ca="1" si="22"/>
        <v>1</v>
      </c>
    </row>
    <row r="260" spans="1:10" x14ac:dyDescent="0.35">
      <c r="A260">
        <f t="shared" si="26"/>
        <v>232</v>
      </c>
      <c r="B260">
        <v>2</v>
      </c>
      <c r="C260" t="str">
        <f t="shared" si="24"/>
        <v>VosePoisson(32.7)</v>
      </c>
      <c r="D260" t="str">
        <f t="shared" si="25"/>
        <v>VoseLognormal(92.21,18.442)</v>
      </c>
      <c r="G260">
        <f ca="1">_xll.VoseAggregateFFT(C260,D260,,)</f>
        <v>2965.9191789325637</v>
      </c>
      <c r="H260">
        <f t="shared" ca="1" si="20"/>
        <v>0</v>
      </c>
      <c r="I260">
        <f t="shared" si="21"/>
        <v>0</v>
      </c>
      <c r="J260">
        <f t="shared" ca="1" si="22"/>
        <v>1</v>
      </c>
    </row>
    <row r="261" spans="1:10" x14ac:dyDescent="0.35">
      <c r="A261">
        <f t="shared" si="26"/>
        <v>233</v>
      </c>
      <c r="B261">
        <v>2</v>
      </c>
      <c r="C261" t="str">
        <f t="shared" si="24"/>
        <v>VosePoisson(32.7)</v>
      </c>
      <c r="D261" t="str">
        <f t="shared" si="25"/>
        <v>VoseLognormal(92.21,18.442)</v>
      </c>
      <c r="G261">
        <f ca="1">_xll.VoseAggregateFFT(C261,D261,,)</f>
        <v>3137.2272895033716</v>
      </c>
      <c r="H261">
        <f t="shared" ca="1" si="20"/>
        <v>0</v>
      </c>
      <c r="I261">
        <f t="shared" si="21"/>
        <v>0</v>
      </c>
      <c r="J261">
        <f t="shared" ca="1" si="22"/>
        <v>1</v>
      </c>
    </row>
    <row r="262" spans="1:10" x14ac:dyDescent="0.35">
      <c r="A262">
        <f t="shared" si="26"/>
        <v>234</v>
      </c>
      <c r="B262">
        <v>2</v>
      </c>
      <c r="C262" t="str">
        <f t="shared" si="24"/>
        <v>VosePoisson(32.7)</v>
      </c>
      <c r="D262" t="str">
        <f t="shared" si="25"/>
        <v>VoseLognormal(92.21,18.442)</v>
      </c>
      <c r="G262">
        <f ca="1">_xll.VoseAggregateFFT(C262,D262,,)</f>
        <v>3438.7372947675481</v>
      </c>
      <c r="H262">
        <f t="shared" ca="1" si="20"/>
        <v>0</v>
      </c>
      <c r="I262">
        <f t="shared" si="21"/>
        <v>0</v>
      </c>
      <c r="J262">
        <f t="shared" ca="1" si="22"/>
        <v>1</v>
      </c>
    </row>
    <row r="263" spans="1:10" x14ac:dyDescent="0.35">
      <c r="A263">
        <f t="shared" si="26"/>
        <v>235</v>
      </c>
      <c r="B263">
        <v>2</v>
      </c>
      <c r="C263" t="str">
        <f t="shared" si="24"/>
        <v>VosePoisson(32.7)</v>
      </c>
      <c r="D263" t="str">
        <f t="shared" si="25"/>
        <v>VoseLognormal(92.21,18.442)</v>
      </c>
      <c r="G263">
        <f ca="1">_xll.VoseAggregateFFT(C263,D263,,)</f>
        <v>2622.5890106965526</v>
      </c>
      <c r="H263">
        <f t="shared" ca="1" si="20"/>
        <v>0</v>
      </c>
      <c r="I263">
        <f t="shared" si="21"/>
        <v>0</v>
      </c>
      <c r="J263">
        <f t="shared" ca="1" si="22"/>
        <v>1</v>
      </c>
    </row>
    <row r="264" spans="1:10" x14ac:dyDescent="0.35">
      <c r="A264">
        <f t="shared" si="26"/>
        <v>236</v>
      </c>
      <c r="B264">
        <v>2</v>
      </c>
      <c r="C264" t="str">
        <f t="shared" si="24"/>
        <v>VosePoisson(32.7)</v>
      </c>
      <c r="D264" t="str">
        <f t="shared" si="25"/>
        <v>VoseLognormal(92.21,18.442)</v>
      </c>
      <c r="G264">
        <f ca="1">_xll.VoseAggregateFFT(C264,D264,,)</f>
        <v>4270.282536078972</v>
      </c>
      <c r="H264">
        <f t="shared" ca="1" si="20"/>
        <v>0</v>
      </c>
      <c r="I264">
        <f t="shared" si="21"/>
        <v>0</v>
      </c>
      <c r="J264">
        <f t="shared" ca="1" si="22"/>
        <v>1</v>
      </c>
    </row>
    <row r="265" spans="1:10" x14ac:dyDescent="0.35">
      <c r="A265">
        <f t="shared" si="26"/>
        <v>237</v>
      </c>
      <c r="B265">
        <v>2</v>
      </c>
      <c r="C265" t="str">
        <f t="shared" si="24"/>
        <v>VosePoisson(32.7)</v>
      </c>
      <c r="D265" t="str">
        <f t="shared" si="25"/>
        <v>VoseLognormal(92.21,18.442)</v>
      </c>
      <c r="G265">
        <f ca="1">_xll.VoseAggregateFFT(C265,D265,,)</f>
        <v>2663.8091345398516</v>
      </c>
      <c r="H265">
        <f t="shared" ca="1" si="20"/>
        <v>0</v>
      </c>
      <c r="I265">
        <f t="shared" si="21"/>
        <v>0</v>
      </c>
      <c r="J265">
        <f t="shared" ca="1" si="22"/>
        <v>1</v>
      </c>
    </row>
    <row r="266" spans="1:10" x14ac:dyDescent="0.35">
      <c r="A266">
        <f t="shared" si="26"/>
        <v>238</v>
      </c>
      <c r="B266">
        <v>2</v>
      </c>
      <c r="C266" t="str">
        <f t="shared" si="24"/>
        <v>VosePoisson(32.7)</v>
      </c>
      <c r="D266" t="str">
        <f t="shared" si="25"/>
        <v>VoseLognormal(92.21,18.442)</v>
      </c>
      <c r="G266">
        <f ca="1">_xll.VoseAggregateFFT(C266,D266,,)</f>
        <v>3423.7617112717312</v>
      </c>
      <c r="H266">
        <f t="shared" ca="1" si="20"/>
        <v>0</v>
      </c>
      <c r="I266">
        <f t="shared" si="21"/>
        <v>0</v>
      </c>
      <c r="J266">
        <f t="shared" ca="1" si="22"/>
        <v>1</v>
      </c>
    </row>
    <row r="267" spans="1:10" x14ac:dyDescent="0.35">
      <c r="A267">
        <f t="shared" si="26"/>
        <v>239</v>
      </c>
      <c r="B267">
        <v>2</v>
      </c>
      <c r="C267" t="str">
        <f t="shared" si="24"/>
        <v>VosePoisson(32.7)</v>
      </c>
      <c r="D267" t="str">
        <f t="shared" si="25"/>
        <v>VoseLognormal(92.21,18.442)</v>
      </c>
      <c r="G267">
        <f ca="1">_xll.VoseAggregateFFT(C267,D267,,)</f>
        <v>3877.4137992124179</v>
      </c>
      <c r="H267">
        <f t="shared" ca="1" si="20"/>
        <v>0</v>
      </c>
      <c r="I267">
        <f t="shared" si="21"/>
        <v>0</v>
      </c>
      <c r="J267">
        <f t="shared" ca="1" si="22"/>
        <v>1</v>
      </c>
    </row>
    <row r="268" spans="1:10" x14ac:dyDescent="0.35">
      <c r="A268">
        <f t="shared" si="26"/>
        <v>240</v>
      </c>
      <c r="B268">
        <v>2</v>
      </c>
      <c r="C268" t="str">
        <f t="shared" si="24"/>
        <v>VosePoisson(32.7)</v>
      </c>
      <c r="D268" t="str">
        <f t="shared" si="25"/>
        <v>VoseLognormal(92.21,18.442)</v>
      </c>
      <c r="G268">
        <f ca="1">_xll.VoseAggregateFFT(C268,D268,,)</f>
        <v>2969.4318912361146</v>
      </c>
      <c r="H268">
        <f t="shared" ca="1" si="20"/>
        <v>0</v>
      </c>
      <c r="I268">
        <f t="shared" si="21"/>
        <v>0</v>
      </c>
      <c r="J268">
        <f t="shared" ca="1" si="22"/>
        <v>1</v>
      </c>
    </row>
    <row r="269" spans="1:10" x14ac:dyDescent="0.35">
      <c r="A269">
        <f t="shared" si="26"/>
        <v>241</v>
      </c>
      <c r="B269">
        <v>2</v>
      </c>
      <c r="C269" t="str">
        <f t="shared" si="24"/>
        <v>VosePoisson(32.7)</v>
      </c>
      <c r="D269" t="str">
        <f t="shared" si="25"/>
        <v>VoseLognormal(92.21,18.442)</v>
      </c>
      <c r="G269">
        <f ca="1">_xll.VoseAggregateFFT(C269,D269,,)</f>
        <v>3977.7286711031857</v>
      </c>
      <c r="H269">
        <f t="shared" ca="1" si="20"/>
        <v>0</v>
      </c>
      <c r="I269">
        <f t="shared" si="21"/>
        <v>0</v>
      </c>
      <c r="J269">
        <f t="shared" ca="1" si="22"/>
        <v>1</v>
      </c>
    </row>
    <row r="270" spans="1:10" x14ac:dyDescent="0.35">
      <c r="A270">
        <f t="shared" si="26"/>
        <v>242</v>
      </c>
      <c r="B270">
        <v>2</v>
      </c>
      <c r="C270" t="str">
        <f t="shared" si="24"/>
        <v>VosePoisson(32.7)</v>
      </c>
      <c r="D270" t="str">
        <f t="shared" si="25"/>
        <v>VoseLognormal(92.21,18.442)</v>
      </c>
      <c r="G270">
        <f ca="1">_xll.VoseAggregateFFT(C270,D270,,)</f>
        <v>2806.5256657477039</v>
      </c>
      <c r="H270">
        <f t="shared" ca="1" si="20"/>
        <v>0</v>
      </c>
      <c r="I270">
        <f t="shared" si="21"/>
        <v>0</v>
      </c>
      <c r="J270">
        <f t="shared" ca="1" si="22"/>
        <v>1</v>
      </c>
    </row>
    <row r="271" spans="1:10" x14ac:dyDescent="0.35">
      <c r="A271">
        <f>A270+1</f>
        <v>243</v>
      </c>
      <c r="B271">
        <v>2</v>
      </c>
      <c r="C271" t="str">
        <f t="shared" si="24"/>
        <v>VosePoisson(32.7)</v>
      </c>
      <c r="D271" t="str">
        <f t="shared" si="25"/>
        <v>VoseLognormal(92.21,18.442)</v>
      </c>
      <c r="G271">
        <f ca="1">_xll.VoseAggregateFFT(C271,D271,,)</f>
        <v>2642.3618724188623</v>
      </c>
      <c r="H271">
        <f t="shared" ca="1" si="20"/>
        <v>0</v>
      </c>
      <c r="I271">
        <f t="shared" si="21"/>
        <v>0</v>
      </c>
      <c r="J271">
        <f t="shared" ca="1" si="22"/>
        <v>1</v>
      </c>
    </row>
    <row r="272" spans="1:10" x14ac:dyDescent="0.35">
      <c r="A272">
        <f t="shared" ref="A272:A302" si="27">A271+1</f>
        <v>244</v>
      </c>
      <c r="B272">
        <v>2</v>
      </c>
      <c r="C272" t="str">
        <f t="shared" si="24"/>
        <v>VosePoisson(32.7)</v>
      </c>
      <c r="D272" t="str">
        <f t="shared" si="25"/>
        <v>VoseLognormal(92.21,18.442)</v>
      </c>
      <c r="G272">
        <f ca="1">_xll.VoseAggregateFFT(C272,D272,,)</f>
        <v>3563.3498053262047</v>
      </c>
      <c r="H272">
        <f t="shared" ca="1" si="20"/>
        <v>0</v>
      </c>
      <c r="I272">
        <f t="shared" si="21"/>
        <v>0</v>
      </c>
      <c r="J272">
        <f t="shared" ca="1" si="22"/>
        <v>1</v>
      </c>
    </row>
    <row r="273" spans="1:10" x14ac:dyDescent="0.35">
      <c r="A273">
        <f t="shared" si="27"/>
        <v>245</v>
      </c>
      <c r="B273">
        <v>2</v>
      </c>
      <c r="C273" t="str">
        <f t="shared" si="24"/>
        <v>VosePoisson(32.7)</v>
      </c>
      <c r="D273" t="str">
        <f t="shared" si="25"/>
        <v>VoseLognormal(92.21,18.442)</v>
      </c>
      <c r="G273">
        <f ca="1">_xll.VoseAggregateFFT(C273,D273,,)</f>
        <v>2868.9594746474136</v>
      </c>
      <c r="H273">
        <f t="shared" ca="1" si="20"/>
        <v>0</v>
      </c>
      <c r="I273">
        <f t="shared" si="21"/>
        <v>0</v>
      </c>
      <c r="J273">
        <f t="shared" ca="1" si="22"/>
        <v>1</v>
      </c>
    </row>
    <row r="274" spans="1:10" x14ac:dyDescent="0.35">
      <c r="A274">
        <f t="shared" si="27"/>
        <v>246</v>
      </c>
      <c r="B274">
        <v>2</v>
      </c>
      <c r="C274" t="str">
        <f t="shared" si="24"/>
        <v>VosePoisson(32.7)</v>
      </c>
      <c r="D274" t="str">
        <f t="shared" si="25"/>
        <v>VoseLognormal(92.21,18.442)</v>
      </c>
      <c r="G274">
        <f ca="1">_xll.VoseAggregateFFT(C274,D274,,)</f>
        <v>3169.0767232999056</v>
      </c>
      <c r="H274">
        <f t="shared" ca="1" si="20"/>
        <v>0</v>
      </c>
      <c r="I274">
        <f t="shared" si="21"/>
        <v>0</v>
      </c>
      <c r="J274">
        <f t="shared" ca="1" si="22"/>
        <v>1</v>
      </c>
    </row>
    <row r="275" spans="1:10" x14ac:dyDescent="0.35">
      <c r="A275">
        <f t="shared" si="27"/>
        <v>247</v>
      </c>
      <c r="B275">
        <v>2</v>
      </c>
      <c r="C275" t="str">
        <f t="shared" si="24"/>
        <v>VosePoisson(32.7)</v>
      </c>
      <c r="D275" t="str">
        <f t="shared" si="25"/>
        <v>VoseLognormal(92.21,18.442)</v>
      </c>
      <c r="G275">
        <f ca="1">_xll.VoseAggregateFFT(C275,D275,,)</f>
        <v>3707.9213840930202</v>
      </c>
      <c r="H275">
        <f t="shared" ca="1" si="20"/>
        <v>0</v>
      </c>
      <c r="I275">
        <f t="shared" si="21"/>
        <v>0</v>
      </c>
      <c r="J275">
        <f t="shared" ca="1" si="22"/>
        <v>1</v>
      </c>
    </row>
    <row r="276" spans="1:10" x14ac:dyDescent="0.35">
      <c r="A276">
        <f t="shared" si="27"/>
        <v>248</v>
      </c>
      <c r="B276">
        <v>2</v>
      </c>
      <c r="C276" t="str">
        <f t="shared" si="24"/>
        <v>VosePoisson(32.7)</v>
      </c>
      <c r="D276" t="str">
        <f t="shared" si="25"/>
        <v>VoseLognormal(92.21,18.442)</v>
      </c>
      <c r="G276">
        <f ca="1">_xll.VoseAggregateFFT(C276,D276,,)</f>
        <v>3935.0404679281178</v>
      </c>
      <c r="H276">
        <f t="shared" ca="1" si="20"/>
        <v>0</v>
      </c>
      <c r="I276">
        <f t="shared" si="21"/>
        <v>0</v>
      </c>
      <c r="J276">
        <f t="shared" ca="1" si="22"/>
        <v>1</v>
      </c>
    </row>
    <row r="277" spans="1:10" x14ac:dyDescent="0.35">
      <c r="A277">
        <f t="shared" si="27"/>
        <v>249</v>
      </c>
      <c r="B277">
        <v>2</v>
      </c>
      <c r="C277" t="str">
        <f t="shared" si="24"/>
        <v>VosePoisson(32.7)</v>
      </c>
      <c r="D277" t="str">
        <f t="shared" si="25"/>
        <v>VoseLognormal(92.21,18.442)</v>
      </c>
      <c r="G277">
        <f ca="1">_xll.VoseAggregateFFT(C277,D277,,)</f>
        <v>2383.5813703961717</v>
      </c>
      <c r="H277">
        <f t="shared" ca="1" si="20"/>
        <v>0</v>
      </c>
      <c r="I277">
        <f t="shared" si="21"/>
        <v>0</v>
      </c>
      <c r="J277">
        <f t="shared" ca="1" si="22"/>
        <v>1</v>
      </c>
    </row>
    <row r="278" spans="1:10" x14ac:dyDescent="0.35">
      <c r="A278">
        <f t="shared" si="27"/>
        <v>250</v>
      </c>
      <c r="B278">
        <v>2</v>
      </c>
      <c r="C278" t="str">
        <f t="shared" si="24"/>
        <v>VosePoisson(32.7)</v>
      </c>
      <c r="D278" t="str">
        <f t="shared" si="25"/>
        <v>VoseLognormal(92.21,18.442)</v>
      </c>
      <c r="G278">
        <f ca="1">_xll.VoseAggregateFFT(C278,D278,,)</f>
        <v>3242.5854209924996</v>
      </c>
      <c r="H278">
        <f t="shared" ca="1" si="20"/>
        <v>0</v>
      </c>
      <c r="I278">
        <f t="shared" si="21"/>
        <v>0</v>
      </c>
      <c r="J278">
        <f t="shared" ca="1" si="22"/>
        <v>1</v>
      </c>
    </row>
    <row r="279" spans="1:10" x14ac:dyDescent="0.35">
      <c r="A279">
        <f t="shared" si="27"/>
        <v>251</v>
      </c>
      <c r="B279">
        <v>2</v>
      </c>
      <c r="C279" t="str">
        <f t="shared" si="24"/>
        <v>VosePoisson(32.7)</v>
      </c>
      <c r="D279" t="str">
        <f t="shared" si="25"/>
        <v>VoseLognormal(92.21,18.442)</v>
      </c>
      <c r="G279">
        <f ca="1">_xll.VoseAggregateFFT(C279,D279,,)</f>
        <v>2608.4751394555296</v>
      </c>
      <c r="H279">
        <f t="shared" ca="1" si="20"/>
        <v>0</v>
      </c>
      <c r="I279">
        <f t="shared" si="21"/>
        <v>0</v>
      </c>
      <c r="J279">
        <f t="shared" ca="1" si="22"/>
        <v>1</v>
      </c>
    </row>
    <row r="280" spans="1:10" x14ac:dyDescent="0.35">
      <c r="A280">
        <f t="shared" si="27"/>
        <v>252</v>
      </c>
      <c r="B280">
        <v>2</v>
      </c>
      <c r="C280" t="str">
        <f t="shared" si="24"/>
        <v>VosePoisson(32.7)</v>
      </c>
      <c r="D280" t="str">
        <f t="shared" si="25"/>
        <v>VoseLognormal(92.21,18.442)</v>
      </c>
      <c r="G280">
        <f ca="1">_xll.VoseAggregateFFT(C280,D280,,)</f>
        <v>3395.3412371545028</v>
      </c>
      <c r="H280">
        <f t="shared" ca="1" si="20"/>
        <v>0</v>
      </c>
      <c r="I280">
        <f t="shared" si="21"/>
        <v>0</v>
      </c>
      <c r="J280">
        <f t="shared" ca="1" si="22"/>
        <v>1</v>
      </c>
    </row>
    <row r="281" spans="1:10" x14ac:dyDescent="0.35">
      <c r="A281">
        <f t="shared" si="27"/>
        <v>253</v>
      </c>
      <c r="B281">
        <v>2</v>
      </c>
      <c r="C281" t="str">
        <f t="shared" si="24"/>
        <v>VosePoisson(32.7)</v>
      </c>
      <c r="D281" t="str">
        <f t="shared" si="25"/>
        <v>VoseLognormal(92.21,18.442)</v>
      </c>
      <c r="G281">
        <f ca="1">_xll.VoseAggregateFFT(C281,D281,,)</f>
        <v>2873.1084144073507</v>
      </c>
      <c r="H281">
        <f t="shared" ca="1" si="20"/>
        <v>0</v>
      </c>
      <c r="I281">
        <f t="shared" si="21"/>
        <v>0</v>
      </c>
      <c r="J281">
        <f t="shared" ca="1" si="22"/>
        <v>1</v>
      </c>
    </row>
    <row r="282" spans="1:10" x14ac:dyDescent="0.35">
      <c r="A282">
        <f t="shared" si="27"/>
        <v>254</v>
      </c>
      <c r="B282">
        <v>2</v>
      </c>
      <c r="C282" t="str">
        <f t="shared" si="24"/>
        <v>VosePoisson(32.7)</v>
      </c>
      <c r="D282" t="str">
        <f t="shared" si="25"/>
        <v>VoseLognormal(92.21,18.442)</v>
      </c>
      <c r="G282">
        <f ca="1">_xll.VoseAggregateFFT(C282,D282,,)</f>
        <v>2524.2186696644017</v>
      </c>
      <c r="H282">
        <f t="shared" ca="1" si="20"/>
        <v>0</v>
      </c>
      <c r="I282">
        <f t="shared" si="21"/>
        <v>0</v>
      </c>
      <c r="J282">
        <f t="shared" ca="1" si="22"/>
        <v>1</v>
      </c>
    </row>
    <row r="283" spans="1:10" x14ac:dyDescent="0.35">
      <c r="A283">
        <f t="shared" si="27"/>
        <v>255</v>
      </c>
      <c r="B283">
        <v>2</v>
      </c>
      <c r="C283" t="str">
        <f t="shared" si="24"/>
        <v>VosePoisson(32.7)</v>
      </c>
      <c r="D283" t="str">
        <f t="shared" si="25"/>
        <v>VoseLognormal(92.21,18.442)</v>
      </c>
      <c r="G283">
        <f ca="1">_xll.VoseAggregateFFT(C283,D283,,)</f>
        <v>2240.8748459103349</v>
      </c>
      <c r="H283">
        <f t="shared" ca="1" si="20"/>
        <v>0</v>
      </c>
      <c r="I283">
        <f t="shared" si="21"/>
        <v>0</v>
      </c>
      <c r="J283">
        <f t="shared" ca="1" si="22"/>
        <v>1</v>
      </c>
    </row>
    <row r="284" spans="1:10" x14ac:dyDescent="0.35">
      <c r="A284">
        <f t="shared" si="27"/>
        <v>256</v>
      </c>
      <c r="B284">
        <v>2</v>
      </c>
      <c r="C284" t="str">
        <f t="shared" si="24"/>
        <v>VosePoisson(32.7)</v>
      </c>
      <c r="D284" t="str">
        <f t="shared" si="25"/>
        <v>VoseLognormal(92.21,18.442)</v>
      </c>
      <c r="G284">
        <f ca="1">_xll.VoseAggregateFFT(C284,D284,,)</f>
        <v>3444.371541508855</v>
      </c>
      <c r="H284">
        <f t="shared" ca="1" si="20"/>
        <v>0</v>
      </c>
      <c r="I284">
        <f t="shared" si="21"/>
        <v>0</v>
      </c>
      <c r="J284">
        <f t="shared" ca="1" si="22"/>
        <v>1</v>
      </c>
    </row>
    <row r="285" spans="1:10" x14ac:dyDescent="0.35">
      <c r="A285">
        <f t="shared" si="27"/>
        <v>257</v>
      </c>
      <c r="B285">
        <v>2</v>
      </c>
      <c r="C285" t="str">
        <f t="shared" si="24"/>
        <v>VosePoisson(32.7)</v>
      </c>
      <c r="D285" t="str">
        <f t="shared" si="25"/>
        <v>VoseLognormal(92.21,18.442)</v>
      </c>
      <c r="G285">
        <f ca="1">_xll.VoseAggregateFFT(C285,D285,,)</f>
        <v>2977.2793812547275</v>
      </c>
      <c r="H285">
        <f t="shared" ca="1" si="20"/>
        <v>0</v>
      </c>
      <c r="I285">
        <f t="shared" si="21"/>
        <v>0</v>
      </c>
      <c r="J285">
        <f t="shared" ca="1" si="22"/>
        <v>1</v>
      </c>
    </row>
    <row r="286" spans="1:10" x14ac:dyDescent="0.35">
      <c r="A286">
        <f t="shared" si="27"/>
        <v>258</v>
      </c>
      <c r="B286">
        <v>2</v>
      </c>
      <c r="C286" t="str">
        <f t="shared" si="24"/>
        <v>VosePoisson(32.7)</v>
      </c>
      <c r="D286" t="str">
        <f t="shared" si="25"/>
        <v>VoseLognormal(92.21,18.442)</v>
      </c>
      <c r="G286">
        <f ca="1">_xll.VoseAggregateFFT(C286,D286,,)</f>
        <v>3367.2430865755632</v>
      </c>
      <c r="H286">
        <f t="shared" ref="H286:H328" ca="1" si="28">IF(B286&lt;&gt;1,IF(G286&gt;=$B$12,1,0),0)</f>
        <v>0</v>
      </c>
      <c r="I286">
        <f t="shared" ref="I286:I328" si="29">IF(B286=1, IF(G286&lt;$B$12,1,0),0 )</f>
        <v>0</v>
      </c>
      <c r="J286">
        <f t="shared" ref="J286:J328" ca="1" si="30">IF(H286=0,IF(I286=0,1,0),0)</f>
        <v>1</v>
      </c>
    </row>
    <row r="287" spans="1:10" x14ac:dyDescent="0.35">
      <c r="A287">
        <f t="shared" si="27"/>
        <v>259</v>
      </c>
      <c r="B287">
        <v>2</v>
      </c>
      <c r="C287" t="str">
        <f t="shared" si="24"/>
        <v>VosePoisson(32.7)</v>
      </c>
      <c r="D287" t="str">
        <f t="shared" si="25"/>
        <v>VoseLognormal(92.21,18.442)</v>
      </c>
      <c r="G287">
        <f ca="1">_xll.VoseAggregateFFT(C287,D287,,)</f>
        <v>2778.7224688106489</v>
      </c>
      <c r="H287">
        <f t="shared" ca="1" si="28"/>
        <v>0</v>
      </c>
      <c r="I287">
        <f t="shared" si="29"/>
        <v>0</v>
      </c>
      <c r="J287">
        <f t="shared" ca="1" si="30"/>
        <v>1</v>
      </c>
    </row>
    <row r="288" spans="1:10" x14ac:dyDescent="0.35">
      <c r="A288">
        <f t="shared" si="27"/>
        <v>260</v>
      </c>
      <c r="B288">
        <v>2</v>
      </c>
      <c r="C288" t="str">
        <f t="shared" si="24"/>
        <v>VosePoisson(32.7)</v>
      </c>
      <c r="D288" t="str">
        <f t="shared" si="25"/>
        <v>VoseLognormal(92.21,18.442)</v>
      </c>
      <c r="G288">
        <f ca="1">_xll.VoseAggregateFFT(C288,D288,,)</f>
        <v>3162.2592749526575</v>
      </c>
      <c r="H288">
        <f t="shared" ca="1" si="28"/>
        <v>0</v>
      </c>
      <c r="I288">
        <f t="shared" si="29"/>
        <v>0</v>
      </c>
      <c r="J288">
        <f t="shared" ca="1" si="30"/>
        <v>1</v>
      </c>
    </row>
    <row r="289" spans="1:10" x14ac:dyDescent="0.35">
      <c r="A289">
        <f t="shared" si="27"/>
        <v>261</v>
      </c>
      <c r="B289">
        <v>2</v>
      </c>
      <c r="C289" t="str">
        <f t="shared" si="24"/>
        <v>VosePoisson(32.7)</v>
      </c>
      <c r="D289" t="str">
        <f t="shared" si="25"/>
        <v>VoseLognormal(92.21,18.442)</v>
      </c>
      <c r="G289">
        <f ca="1">_xll.VoseAggregateFFT(C289,D289,,)</f>
        <v>3395.3100745763245</v>
      </c>
      <c r="H289">
        <f t="shared" ca="1" si="28"/>
        <v>0</v>
      </c>
      <c r="I289">
        <f t="shared" si="29"/>
        <v>0</v>
      </c>
      <c r="J289">
        <f t="shared" ca="1" si="30"/>
        <v>1</v>
      </c>
    </row>
    <row r="290" spans="1:10" x14ac:dyDescent="0.35">
      <c r="A290">
        <f t="shared" si="27"/>
        <v>262</v>
      </c>
      <c r="B290">
        <v>2</v>
      </c>
      <c r="C290" t="str">
        <f t="shared" si="24"/>
        <v>VosePoisson(32.7)</v>
      </c>
      <c r="D290" t="str">
        <f t="shared" si="25"/>
        <v>VoseLognormal(92.21,18.442)</v>
      </c>
      <c r="G290">
        <f ca="1">_xll.VoseAggregateFFT(C290,D290,,)</f>
        <v>2234.9898748552268</v>
      </c>
      <c r="H290">
        <f t="shared" ca="1" si="28"/>
        <v>0</v>
      </c>
      <c r="I290">
        <f t="shared" si="29"/>
        <v>0</v>
      </c>
      <c r="J290">
        <f t="shared" ca="1" si="30"/>
        <v>1</v>
      </c>
    </row>
    <row r="291" spans="1:10" x14ac:dyDescent="0.35">
      <c r="A291">
        <f t="shared" si="27"/>
        <v>263</v>
      </c>
      <c r="B291">
        <v>2</v>
      </c>
      <c r="C291" t="str">
        <f t="shared" si="24"/>
        <v>VosePoisson(32.7)</v>
      </c>
      <c r="D291" t="str">
        <f t="shared" si="25"/>
        <v>VoseLognormal(92.21,18.442)</v>
      </c>
      <c r="G291">
        <f ca="1">_xll.VoseAggregateFFT(C291,D291,,)</f>
        <v>2976.6421938386866</v>
      </c>
      <c r="H291">
        <f t="shared" ca="1" si="28"/>
        <v>0</v>
      </c>
      <c r="I291">
        <f t="shared" si="29"/>
        <v>0</v>
      </c>
      <c r="J291">
        <f t="shared" ca="1" si="30"/>
        <v>1</v>
      </c>
    </row>
    <row r="292" spans="1:10" x14ac:dyDescent="0.35">
      <c r="A292">
        <f t="shared" si="27"/>
        <v>264</v>
      </c>
      <c r="B292">
        <v>2</v>
      </c>
      <c r="C292" t="str">
        <f t="shared" si="24"/>
        <v>VosePoisson(32.7)</v>
      </c>
      <c r="D292" t="str">
        <f t="shared" si="25"/>
        <v>VoseLognormal(92.21,18.442)</v>
      </c>
      <c r="G292">
        <f ca="1">_xll.VoseAggregateFFT(C292,D292,,)</f>
        <v>2566.9343357277075</v>
      </c>
      <c r="H292">
        <f t="shared" ca="1" si="28"/>
        <v>0</v>
      </c>
      <c r="I292">
        <f t="shared" si="29"/>
        <v>0</v>
      </c>
      <c r="J292">
        <f t="shared" ca="1" si="30"/>
        <v>1</v>
      </c>
    </row>
    <row r="293" spans="1:10" x14ac:dyDescent="0.35">
      <c r="A293">
        <f t="shared" si="27"/>
        <v>265</v>
      </c>
      <c r="B293">
        <v>2</v>
      </c>
      <c r="C293" t="str">
        <f t="shared" si="24"/>
        <v>VosePoisson(32.7)</v>
      </c>
      <c r="D293" t="str">
        <f t="shared" si="25"/>
        <v>VoseLognormal(92.21,18.442)</v>
      </c>
      <c r="G293">
        <f ca="1">_xll.VoseAggregateFFT(C293,D293,,)</f>
        <v>2467.7363337083389</v>
      </c>
      <c r="H293">
        <f t="shared" ca="1" si="28"/>
        <v>0</v>
      </c>
      <c r="I293">
        <f t="shared" si="29"/>
        <v>0</v>
      </c>
      <c r="J293">
        <f t="shared" ca="1" si="30"/>
        <v>1</v>
      </c>
    </row>
    <row r="294" spans="1:10" x14ac:dyDescent="0.35">
      <c r="A294">
        <f t="shared" si="27"/>
        <v>266</v>
      </c>
      <c r="B294">
        <v>2</v>
      </c>
      <c r="C294" t="str">
        <f t="shared" ref="C294:C328" si="31">$D$25</f>
        <v>VosePoisson(32.7)</v>
      </c>
      <c r="D294" t="str">
        <f t="shared" ref="D294:D328" si="32">$D$26</f>
        <v>VoseLognormal(92.21,18.442)</v>
      </c>
      <c r="G294">
        <f ca="1">_xll.VoseAggregateFFT(C294,D294,,)</f>
        <v>2514.800891188172</v>
      </c>
      <c r="H294">
        <f t="shared" ca="1" si="28"/>
        <v>0</v>
      </c>
      <c r="I294">
        <f t="shared" si="29"/>
        <v>0</v>
      </c>
      <c r="J294">
        <f t="shared" ca="1" si="30"/>
        <v>1</v>
      </c>
    </row>
    <row r="295" spans="1:10" x14ac:dyDescent="0.35">
      <c r="A295">
        <f t="shared" si="27"/>
        <v>267</v>
      </c>
      <c r="B295">
        <v>2</v>
      </c>
      <c r="C295" t="str">
        <f t="shared" si="31"/>
        <v>VosePoisson(32.7)</v>
      </c>
      <c r="D295" t="str">
        <f t="shared" si="32"/>
        <v>VoseLognormal(92.21,18.442)</v>
      </c>
      <c r="G295">
        <f ca="1">_xll.VoseAggregateFFT(C295,D295,,)</f>
        <v>3122.4006292459435</v>
      </c>
      <c r="H295">
        <f t="shared" ca="1" si="28"/>
        <v>0</v>
      </c>
      <c r="I295">
        <f t="shared" si="29"/>
        <v>0</v>
      </c>
      <c r="J295">
        <f t="shared" ca="1" si="30"/>
        <v>1</v>
      </c>
    </row>
    <row r="296" spans="1:10" x14ac:dyDescent="0.35">
      <c r="A296">
        <f t="shared" si="27"/>
        <v>268</v>
      </c>
      <c r="B296">
        <v>2</v>
      </c>
      <c r="C296" t="str">
        <f t="shared" si="31"/>
        <v>VosePoisson(32.7)</v>
      </c>
      <c r="D296" t="str">
        <f t="shared" si="32"/>
        <v>VoseLognormal(92.21,18.442)</v>
      </c>
      <c r="G296">
        <f ca="1">_xll.VoseAggregateFFT(C296,D296,,)</f>
        <v>3364.9887974571066</v>
      </c>
      <c r="H296">
        <f t="shared" ca="1" si="28"/>
        <v>0</v>
      </c>
      <c r="I296">
        <f t="shared" si="29"/>
        <v>0</v>
      </c>
      <c r="J296">
        <f t="shared" ca="1" si="30"/>
        <v>1</v>
      </c>
    </row>
    <row r="297" spans="1:10" x14ac:dyDescent="0.35">
      <c r="A297">
        <f t="shared" si="27"/>
        <v>269</v>
      </c>
      <c r="B297">
        <v>2</v>
      </c>
      <c r="C297" t="str">
        <f t="shared" si="31"/>
        <v>VosePoisson(32.7)</v>
      </c>
      <c r="D297" t="str">
        <f t="shared" si="32"/>
        <v>VoseLognormal(92.21,18.442)</v>
      </c>
      <c r="G297">
        <f ca="1">_xll.VoseAggregateFFT(C297,D297,,)</f>
        <v>2747.6642498226029</v>
      </c>
      <c r="H297">
        <f t="shared" ca="1" si="28"/>
        <v>0</v>
      </c>
      <c r="I297">
        <f t="shared" si="29"/>
        <v>0</v>
      </c>
      <c r="J297">
        <f t="shared" ca="1" si="30"/>
        <v>1</v>
      </c>
    </row>
    <row r="298" spans="1:10" x14ac:dyDescent="0.35">
      <c r="A298">
        <f t="shared" si="27"/>
        <v>270</v>
      </c>
      <c r="B298">
        <v>2</v>
      </c>
      <c r="C298" t="str">
        <f t="shared" si="31"/>
        <v>VosePoisson(32.7)</v>
      </c>
      <c r="D298" t="str">
        <f t="shared" si="32"/>
        <v>VoseLognormal(92.21,18.442)</v>
      </c>
      <c r="G298">
        <f ca="1">_xll.VoseAggregateFFT(C298,D298,,)</f>
        <v>2478.6110460319574</v>
      </c>
      <c r="H298">
        <f t="shared" ca="1" si="28"/>
        <v>0</v>
      </c>
      <c r="I298">
        <f t="shared" si="29"/>
        <v>0</v>
      </c>
      <c r="J298">
        <f t="shared" ca="1" si="30"/>
        <v>1</v>
      </c>
    </row>
    <row r="299" spans="1:10" x14ac:dyDescent="0.35">
      <c r="A299">
        <f t="shared" si="27"/>
        <v>271</v>
      </c>
      <c r="B299">
        <v>2</v>
      </c>
      <c r="C299" t="str">
        <f t="shared" si="31"/>
        <v>VosePoisson(32.7)</v>
      </c>
      <c r="D299" t="str">
        <f t="shared" si="32"/>
        <v>VoseLognormal(92.21,18.442)</v>
      </c>
      <c r="G299">
        <f ca="1">_xll.VoseAggregateFFT(C299,D299,,)</f>
        <v>2335.5391036236797</v>
      </c>
      <c r="H299">
        <f t="shared" ca="1" si="28"/>
        <v>0</v>
      </c>
      <c r="I299">
        <f t="shared" si="29"/>
        <v>0</v>
      </c>
      <c r="J299">
        <f t="shared" ca="1" si="30"/>
        <v>1</v>
      </c>
    </row>
    <row r="300" spans="1:10" x14ac:dyDescent="0.35">
      <c r="A300">
        <f t="shared" si="27"/>
        <v>272</v>
      </c>
      <c r="B300">
        <v>2</v>
      </c>
      <c r="C300" t="str">
        <f t="shared" si="31"/>
        <v>VosePoisson(32.7)</v>
      </c>
      <c r="D300" t="str">
        <f t="shared" si="32"/>
        <v>VoseLognormal(92.21,18.442)</v>
      </c>
      <c r="G300">
        <f ca="1">_xll.VoseAggregateFFT(C300,D300,,)</f>
        <v>3011.1648733710408</v>
      </c>
      <c r="H300">
        <f t="shared" ca="1" si="28"/>
        <v>0</v>
      </c>
      <c r="I300">
        <f t="shared" si="29"/>
        <v>0</v>
      </c>
      <c r="J300">
        <f t="shared" ca="1" si="30"/>
        <v>1</v>
      </c>
    </row>
    <row r="301" spans="1:10" x14ac:dyDescent="0.35">
      <c r="A301">
        <f t="shared" si="27"/>
        <v>273</v>
      </c>
      <c r="B301">
        <v>2</v>
      </c>
      <c r="C301" t="str">
        <f t="shared" si="31"/>
        <v>VosePoisson(32.7)</v>
      </c>
      <c r="D301" t="str">
        <f t="shared" si="32"/>
        <v>VoseLognormal(92.21,18.442)</v>
      </c>
      <c r="G301">
        <f ca="1">_xll.VoseAggregateFFT(C301,D301,,)</f>
        <v>2731.3978533375448</v>
      </c>
      <c r="H301">
        <f t="shared" ca="1" si="28"/>
        <v>0</v>
      </c>
      <c r="I301">
        <f t="shared" si="29"/>
        <v>0</v>
      </c>
      <c r="J301">
        <f t="shared" ca="1" si="30"/>
        <v>1</v>
      </c>
    </row>
    <row r="302" spans="1:10" x14ac:dyDescent="0.35">
      <c r="A302">
        <f t="shared" si="27"/>
        <v>274</v>
      </c>
      <c r="B302">
        <v>2</v>
      </c>
      <c r="C302" t="str">
        <f t="shared" si="31"/>
        <v>VosePoisson(32.7)</v>
      </c>
      <c r="D302" t="str">
        <f t="shared" si="32"/>
        <v>VoseLognormal(92.21,18.442)</v>
      </c>
      <c r="G302">
        <f ca="1">_xll.VoseAggregateFFT(C302,D302,,)</f>
        <v>2655.9574599305502</v>
      </c>
      <c r="H302">
        <f t="shared" ca="1" si="28"/>
        <v>0</v>
      </c>
      <c r="I302">
        <f t="shared" si="29"/>
        <v>0</v>
      </c>
      <c r="J302">
        <f t="shared" ca="1" si="30"/>
        <v>1</v>
      </c>
    </row>
    <row r="303" spans="1:10" x14ac:dyDescent="0.35">
      <c r="A303">
        <f>A302+1</f>
        <v>275</v>
      </c>
      <c r="B303">
        <v>2</v>
      </c>
      <c r="C303" t="str">
        <f t="shared" si="31"/>
        <v>VosePoisson(32.7)</v>
      </c>
      <c r="D303" t="str">
        <f t="shared" si="32"/>
        <v>VoseLognormal(92.21,18.442)</v>
      </c>
      <c r="G303">
        <f ca="1">_xll.VoseAggregateFFT(C303,D303,,)</f>
        <v>3153.5955166908298</v>
      </c>
      <c r="H303">
        <f t="shared" ca="1" si="28"/>
        <v>0</v>
      </c>
      <c r="I303">
        <f t="shared" si="29"/>
        <v>0</v>
      </c>
      <c r="J303">
        <f t="shared" ca="1" si="30"/>
        <v>1</v>
      </c>
    </row>
    <row r="304" spans="1:10" x14ac:dyDescent="0.35">
      <c r="A304">
        <f t="shared" ref="A304" si="33">A303+1</f>
        <v>276</v>
      </c>
      <c r="B304">
        <v>2</v>
      </c>
      <c r="C304" t="str">
        <f t="shared" si="31"/>
        <v>VosePoisson(32.7)</v>
      </c>
      <c r="D304" t="str">
        <f t="shared" si="32"/>
        <v>VoseLognormal(92.21,18.442)</v>
      </c>
      <c r="G304">
        <f ca="1">_xll.VoseAggregateFFT(C304,D304,,)</f>
        <v>2660.0575059347843</v>
      </c>
      <c r="H304">
        <f t="shared" ca="1" si="28"/>
        <v>0</v>
      </c>
      <c r="I304">
        <f t="shared" si="29"/>
        <v>0</v>
      </c>
      <c r="J304">
        <f t="shared" ca="1" si="30"/>
        <v>1</v>
      </c>
    </row>
    <row r="305" spans="1:10" x14ac:dyDescent="0.35">
      <c r="A305">
        <f>A304+1</f>
        <v>277</v>
      </c>
      <c r="B305">
        <v>2</v>
      </c>
      <c r="C305" t="str">
        <f t="shared" si="31"/>
        <v>VosePoisson(32.7)</v>
      </c>
      <c r="D305" t="str">
        <f t="shared" si="32"/>
        <v>VoseLognormal(92.21,18.442)</v>
      </c>
      <c r="G305">
        <f ca="1">_xll.VoseAggregateFFT(C305,D305,,)</f>
        <v>2783.3681680777736</v>
      </c>
      <c r="H305">
        <f t="shared" ca="1" si="28"/>
        <v>0</v>
      </c>
      <c r="I305">
        <f t="shared" si="29"/>
        <v>0</v>
      </c>
      <c r="J305">
        <f t="shared" ca="1" si="30"/>
        <v>1</v>
      </c>
    </row>
    <row r="306" spans="1:10" x14ac:dyDescent="0.35">
      <c r="A306">
        <f t="shared" ref="A306:A328" si="34">A305+1</f>
        <v>278</v>
      </c>
      <c r="B306">
        <v>2</v>
      </c>
      <c r="C306" t="str">
        <f t="shared" si="31"/>
        <v>VosePoisson(32.7)</v>
      </c>
      <c r="D306" t="str">
        <f t="shared" si="32"/>
        <v>VoseLognormal(92.21,18.442)</v>
      </c>
      <c r="G306">
        <f ca="1">_xll.VoseAggregateFFT(C306,D306,,)</f>
        <v>3983.9413092069285</v>
      </c>
      <c r="H306">
        <f t="shared" ca="1" si="28"/>
        <v>0</v>
      </c>
      <c r="I306">
        <f t="shared" si="29"/>
        <v>0</v>
      </c>
      <c r="J306">
        <f t="shared" ca="1" si="30"/>
        <v>1</v>
      </c>
    </row>
    <row r="307" spans="1:10" x14ac:dyDescent="0.35">
      <c r="A307">
        <f t="shared" si="34"/>
        <v>279</v>
      </c>
      <c r="B307">
        <v>2</v>
      </c>
      <c r="C307" t="str">
        <f t="shared" si="31"/>
        <v>VosePoisson(32.7)</v>
      </c>
      <c r="D307" t="str">
        <f t="shared" si="32"/>
        <v>VoseLognormal(92.21,18.442)</v>
      </c>
      <c r="G307">
        <f ca="1">_xll.VoseAggregateFFT(C307,D307,,)</f>
        <v>3172.3833690394713</v>
      </c>
      <c r="H307">
        <f t="shared" ca="1" si="28"/>
        <v>0</v>
      </c>
      <c r="I307">
        <f t="shared" si="29"/>
        <v>0</v>
      </c>
      <c r="J307">
        <f t="shared" ca="1" si="30"/>
        <v>1</v>
      </c>
    </row>
    <row r="308" spans="1:10" x14ac:dyDescent="0.35">
      <c r="A308">
        <f t="shared" si="34"/>
        <v>280</v>
      </c>
      <c r="B308">
        <v>2</v>
      </c>
      <c r="C308" t="str">
        <f t="shared" si="31"/>
        <v>VosePoisson(32.7)</v>
      </c>
      <c r="D308" t="str">
        <f t="shared" si="32"/>
        <v>VoseLognormal(92.21,18.442)</v>
      </c>
      <c r="G308">
        <f ca="1">_xll.VoseAggregateFFT(C308,D308,,)</f>
        <v>3500.1385877170064</v>
      </c>
      <c r="H308">
        <f t="shared" ca="1" si="28"/>
        <v>0</v>
      </c>
      <c r="I308">
        <f t="shared" si="29"/>
        <v>0</v>
      </c>
      <c r="J308">
        <f t="shared" ca="1" si="30"/>
        <v>1</v>
      </c>
    </row>
    <row r="309" spans="1:10" x14ac:dyDescent="0.35">
      <c r="A309">
        <f t="shared" si="34"/>
        <v>281</v>
      </c>
      <c r="B309">
        <v>2</v>
      </c>
      <c r="C309" t="str">
        <f t="shared" si="31"/>
        <v>VosePoisson(32.7)</v>
      </c>
      <c r="D309" t="str">
        <f t="shared" si="32"/>
        <v>VoseLognormal(92.21,18.442)</v>
      </c>
      <c r="G309">
        <f ca="1">_xll.VoseAggregateFFT(C309,D309,,)</f>
        <v>2670.1537261466274</v>
      </c>
      <c r="H309">
        <f t="shared" ca="1" si="28"/>
        <v>0</v>
      </c>
      <c r="I309">
        <f t="shared" si="29"/>
        <v>0</v>
      </c>
      <c r="J309">
        <f t="shared" ca="1" si="30"/>
        <v>1</v>
      </c>
    </row>
    <row r="310" spans="1:10" x14ac:dyDescent="0.35">
      <c r="A310">
        <f t="shared" si="34"/>
        <v>282</v>
      </c>
      <c r="B310">
        <v>2</v>
      </c>
      <c r="C310" t="str">
        <f t="shared" si="31"/>
        <v>VosePoisson(32.7)</v>
      </c>
      <c r="D310" t="str">
        <f t="shared" si="32"/>
        <v>VoseLognormal(92.21,18.442)</v>
      </c>
      <c r="G310">
        <f ca="1">_xll.VoseAggregateFFT(C310,D310,,)</f>
        <v>3840.4812632092408</v>
      </c>
      <c r="H310">
        <f t="shared" ca="1" si="28"/>
        <v>0</v>
      </c>
      <c r="I310">
        <f t="shared" si="29"/>
        <v>0</v>
      </c>
      <c r="J310">
        <f t="shared" ca="1" si="30"/>
        <v>1</v>
      </c>
    </row>
    <row r="311" spans="1:10" x14ac:dyDescent="0.35">
      <c r="A311">
        <f t="shared" si="34"/>
        <v>283</v>
      </c>
      <c r="B311">
        <v>2</v>
      </c>
      <c r="C311" t="str">
        <f t="shared" si="31"/>
        <v>VosePoisson(32.7)</v>
      </c>
      <c r="D311" t="str">
        <f t="shared" si="32"/>
        <v>VoseLognormal(92.21,18.442)</v>
      </c>
      <c r="G311">
        <f ca="1">_xll.VoseAggregateFFT(C311,D311,,)</f>
        <v>3450.7222053186956</v>
      </c>
      <c r="H311">
        <f t="shared" ca="1" si="28"/>
        <v>0</v>
      </c>
      <c r="I311">
        <f t="shared" si="29"/>
        <v>0</v>
      </c>
      <c r="J311">
        <f t="shared" ca="1" si="30"/>
        <v>1</v>
      </c>
    </row>
    <row r="312" spans="1:10" x14ac:dyDescent="0.35">
      <c r="A312">
        <f t="shared" si="34"/>
        <v>284</v>
      </c>
      <c r="B312">
        <v>2</v>
      </c>
      <c r="C312" t="str">
        <f t="shared" si="31"/>
        <v>VosePoisson(32.7)</v>
      </c>
      <c r="D312" t="str">
        <f t="shared" si="32"/>
        <v>VoseLognormal(92.21,18.442)</v>
      </c>
      <c r="G312">
        <f ca="1">_xll.VoseAggregateFFT(C312,D312,,)</f>
        <v>2591.0483521152596</v>
      </c>
      <c r="H312">
        <f t="shared" ca="1" si="28"/>
        <v>0</v>
      </c>
      <c r="I312">
        <f t="shared" si="29"/>
        <v>0</v>
      </c>
      <c r="J312">
        <f t="shared" ca="1" si="30"/>
        <v>1</v>
      </c>
    </row>
    <row r="313" spans="1:10" x14ac:dyDescent="0.35">
      <c r="A313">
        <f t="shared" si="34"/>
        <v>285</v>
      </c>
      <c r="B313">
        <v>2</v>
      </c>
      <c r="C313" t="str">
        <f t="shared" si="31"/>
        <v>VosePoisson(32.7)</v>
      </c>
      <c r="D313" t="str">
        <f t="shared" si="32"/>
        <v>VoseLognormal(92.21,18.442)</v>
      </c>
      <c r="G313">
        <f ca="1">_xll.VoseAggregateFFT(C313,D313,,)</f>
        <v>3000.7264584107352</v>
      </c>
      <c r="H313">
        <f t="shared" ca="1" si="28"/>
        <v>0</v>
      </c>
      <c r="I313">
        <f t="shared" si="29"/>
        <v>0</v>
      </c>
      <c r="J313">
        <f t="shared" ca="1" si="30"/>
        <v>1</v>
      </c>
    </row>
    <row r="314" spans="1:10" x14ac:dyDescent="0.35">
      <c r="A314">
        <f t="shared" si="34"/>
        <v>286</v>
      </c>
      <c r="B314">
        <v>2</v>
      </c>
      <c r="C314" t="str">
        <f t="shared" si="31"/>
        <v>VosePoisson(32.7)</v>
      </c>
      <c r="D314" t="str">
        <f t="shared" si="32"/>
        <v>VoseLognormal(92.21,18.442)</v>
      </c>
      <c r="G314">
        <f ca="1">_xll.VoseAggregateFFT(C314,D314,,)</f>
        <v>3445.8379828326779</v>
      </c>
      <c r="H314">
        <f t="shared" ca="1" si="28"/>
        <v>0</v>
      </c>
      <c r="I314">
        <f t="shared" si="29"/>
        <v>0</v>
      </c>
      <c r="J314">
        <f t="shared" ca="1" si="30"/>
        <v>1</v>
      </c>
    </row>
    <row r="315" spans="1:10" x14ac:dyDescent="0.35">
      <c r="A315">
        <f t="shared" si="34"/>
        <v>287</v>
      </c>
      <c r="B315">
        <v>2</v>
      </c>
      <c r="C315" t="str">
        <f t="shared" si="31"/>
        <v>VosePoisson(32.7)</v>
      </c>
      <c r="D315" t="str">
        <f t="shared" si="32"/>
        <v>VoseLognormal(92.21,18.442)</v>
      </c>
      <c r="G315">
        <f ca="1">_xll.VoseAggregateFFT(C315,D315,,)</f>
        <v>2670.8668967130957</v>
      </c>
      <c r="H315">
        <f t="shared" ca="1" si="28"/>
        <v>0</v>
      </c>
      <c r="I315">
        <f t="shared" si="29"/>
        <v>0</v>
      </c>
      <c r="J315">
        <f t="shared" ca="1" si="30"/>
        <v>1</v>
      </c>
    </row>
    <row r="316" spans="1:10" x14ac:dyDescent="0.35">
      <c r="A316">
        <f t="shared" si="34"/>
        <v>288</v>
      </c>
      <c r="B316">
        <v>2</v>
      </c>
      <c r="C316" t="str">
        <f t="shared" si="31"/>
        <v>VosePoisson(32.7)</v>
      </c>
      <c r="D316" t="str">
        <f t="shared" si="32"/>
        <v>VoseLognormal(92.21,18.442)</v>
      </c>
      <c r="G316">
        <f ca="1">_xll.VoseAggregateFFT(C316,D316,,)</f>
        <v>3576.3812938292499</v>
      </c>
      <c r="H316">
        <f t="shared" ca="1" si="28"/>
        <v>0</v>
      </c>
      <c r="I316">
        <f t="shared" si="29"/>
        <v>0</v>
      </c>
      <c r="J316">
        <f t="shared" ca="1" si="30"/>
        <v>1</v>
      </c>
    </row>
    <row r="317" spans="1:10" x14ac:dyDescent="0.35">
      <c r="A317">
        <f t="shared" si="34"/>
        <v>289</v>
      </c>
      <c r="B317">
        <v>2</v>
      </c>
      <c r="C317" t="str">
        <f t="shared" si="31"/>
        <v>VosePoisson(32.7)</v>
      </c>
      <c r="D317" t="str">
        <f t="shared" si="32"/>
        <v>VoseLognormal(92.21,18.442)</v>
      </c>
      <c r="G317">
        <f ca="1">_xll.VoseAggregateFFT(C317,D317,,)</f>
        <v>3017.8581370459697</v>
      </c>
      <c r="H317">
        <f t="shared" ca="1" si="28"/>
        <v>0</v>
      </c>
      <c r="I317">
        <f t="shared" si="29"/>
        <v>0</v>
      </c>
      <c r="J317">
        <f t="shared" ca="1" si="30"/>
        <v>1</v>
      </c>
    </row>
    <row r="318" spans="1:10" x14ac:dyDescent="0.35">
      <c r="A318">
        <f t="shared" si="34"/>
        <v>290</v>
      </c>
      <c r="B318">
        <v>2</v>
      </c>
      <c r="C318" t="str">
        <f t="shared" si="31"/>
        <v>VosePoisson(32.7)</v>
      </c>
      <c r="D318" t="str">
        <f t="shared" si="32"/>
        <v>VoseLognormal(92.21,18.442)</v>
      </c>
      <c r="G318">
        <f ca="1">_xll.VoseAggregateFFT(C318,D318,,)</f>
        <v>4076.2544242573135</v>
      </c>
      <c r="H318">
        <f t="shared" ca="1" si="28"/>
        <v>0</v>
      </c>
      <c r="I318">
        <f t="shared" si="29"/>
        <v>0</v>
      </c>
      <c r="J318">
        <f t="shared" ca="1" si="30"/>
        <v>1</v>
      </c>
    </row>
    <row r="319" spans="1:10" x14ac:dyDescent="0.35">
      <c r="A319">
        <f t="shared" si="34"/>
        <v>291</v>
      </c>
      <c r="B319">
        <v>2</v>
      </c>
      <c r="C319" t="str">
        <f t="shared" si="31"/>
        <v>VosePoisson(32.7)</v>
      </c>
      <c r="D319" t="str">
        <f t="shared" si="32"/>
        <v>VoseLognormal(92.21,18.442)</v>
      </c>
      <c r="G319">
        <f ca="1">_xll.VoseAggregateFFT(C319,D319,,)</f>
        <v>2552.8574095490744</v>
      </c>
      <c r="H319">
        <f t="shared" ca="1" si="28"/>
        <v>0</v>
      </c>
      <c r="I319">
        <f t="shared" si="29"/>
        <v>0</v>
      </c>
      <c r="J319">
        <f t="shared" ca="1" si="30"/>
        <v>1</v>
      </c>
    </row>
    <row r="320" spans="1:10" x14ac:dyDescent="0.35">
      <c r="A320">
        <f t="shared" si="34"/>
        <v>292</v>
      </c>
      <c r="B320">
        <v>2</v>
      </c>
      <c r="C320" t="str">
        <f t="shared" si="31"/>
        <v>VosePoisson(32.7)</v>
      </c>
      <c r="D320" t="str">
        <f t="shared" si="32"/>
        <v>VoseLognormal(92.21,18.442)</v>
      </c>
      <c r="G320">
        <f ca="1">_xll.VoseAggregateFFT(C320,D320,,)</f>
        <v>2589.9010795672443</v>
      </c>
      <c r="H320">
        <f t="shared" ca="1" si="28"/>
        <v>0</v>
      </c>
      <c r="I320">
        <f t="shared" si="29"/>
        <v>0</v>
      </c>
      <c r="J320">
        <f t="shared" ca="1" si="30"/>
        <v>1</v>
      </c>
    </row>
    <row r="321" spans="1:10" x14ac:dyDescent="0.35">
      <c r="A321">
        <f t="shared" si="34"/>
        <v>293</v>
      </c>
      <c r="B321">
        <v>2</v>
      </c>
      <c r="C321" t="str">
        <f t="shared" si="31"/>
        <v>VosePoisson(32.7)</v>
      </c>
      <c r="D321" t="str">
        <f t="shared" si="32"/>
        <v>VoseLognormal(92.21,18.442)</v>
      </c>
      <c r="G321">
        <f ca="1">_xll.VoseAggregateFFT(C321,D321,,)</f>
        <v>4369.783186639158</v>
      </c>
      <c r="H321">
        <f t="shared" ca="1" si="28"/>
        <v>0</v>
      </c>
      <c r="I321">
        <f t="shared" si="29"/>
        <v>0</v>
      </c>
      <c r="J321">
        <f t="shared" ca="1" si="30"/>
        <v>1</v>
      </c>
    </row>
    <row r="322" spans="1:10" x14ac:dyDescent="0.35">
      <c r="A322">
        <f t="shared" si="34"/>
        <v>294</v>
      </c>
      <c r="B322">
        <v>2</v>
      </c>
      <c r="C322" t="str">
        <f t="shared" si="31"/>
        <v>VosePoisson(32.7)</v>
      </c>
      <c r="D322" t="str">
        <f t="shared" si="32"/>
        <v>VoseLognormal(92.21,18.442)</v>
      </c>
      <c r="G322">
        <f ca="1">_xll.VoseAggregateFFT(C322,D322,,)</f>
        <v>2260.5561885493312</v>
      </c>
      <c r="H322">
        <f t="shared" ca="1" si="28"/>
        <v>0</v>
      </c>
      <c r="I322">
        <f t="shared" si="29"/>
        <v>0</v>
      </c>
      <c r="J322">
        <f t="shared" ca="1" si="30"/>
        <v>1</v>
      </c>
    </row>
    <row r="323" spans="1:10" x14ac:dyDescent="0.35">
      <c r="A323">
        <f t="shared" si="34"/>
        <v>295</v>
      </c>
      <c r="B323">
        <v>2</v>
      </c>
      <c r="C323" t="str">
        <f t="shared" si="31"/>
        <v>VosePoisson(32.7)</v>
      </c>
      <c r="D323" t="str">
        <f t="shared" si="32"/>
        <v>VoseLognormal(92.21,18.442)</v>
      </c>
      <c r="G323">
        <f ca="1">_xll.VoseAggregateFFT(C323,D323,,)</f>
        <v>3024.4349403041588</v>
      </c>
      <c r="H323">
        <f t="shared" ca="1" si="28"/>
        <v>0</v>
      </c>
      <c r="I323">
        <f t="shared" si="29"/>
        <v>0</v>
      </c>
      <c r="J323">
        <f t="shared" ca="1" si="30"/>
        <v>1</v>
      </c>
    </row>
    <row r="324" spans="1:10" x14ac:dyDescent="0.35">
      <c r="A324">
        <f t="shared" si="34"/>
        <v>296</v>
      </c>
      <c r="B324">
        <v>2</v>
      </c>
      <c r="C324" t="str">
        <f t="shared" si="31"/>
        <v>VosePoisson(32.7)</v>
      </c>
      <c r="D324" t="str">
        <f t="shared" si="32"/>
        <v>VoseLognormal(92.21,18.442)</v>
      </c>
      <c r="G324">
        <f ca="1">_xll.VoseAggregateFFT(C324,D324,,)</f>
        <v>2749.8338478395244</v>
      </c>
      <c r="H324">
        <f t="shared" ca="1" si="28"/>
        <v>0</v>
      </c>
      <c r="I324">
        <f t="shared" si="29"/>
        <v>0</v>
      </c>
      <c r="J324">
        <f t="shared" ca="1" si="30"/>
        <v>1</v>
      </c>
    </row>
    <row r="325" spans="1:10" x14ac:dyDescent="0.35">
      <c r="A325">
        <f t="shared" si="34"/>
        <v>297</v>
      </c>
      <c r="B325">
        <v>2</v>
      </c>
      <c r="C325" t="str">
        <f t="shared" si="31"/>
        <v>VosePoisson(32.7)</v>
      </c>
      <c r="D325" t="str">
        <f t="shared" si="32"/>
        <v>VoseLognormal(92.21,18.442)</v>
      </c>
      <c r="G325">
        <f ca="1">_xll.VoseAggregateFFT(C325,D325,,)</f>
        <v>3292.5978737293422</v>
      </c>
      <c r="H325">
        <f t="shared" ca="1" si="28"/>
        <v>0</v>
      </c>
      <c r="I325">
        <f t="shared" si="29"/>
        <v>0</v>
      </c>
      <c r="J325">
        <f t="shared" ca="1" si="30"/>
        <v>1</v>
      </c>
    </row>
    <row r="326" spans="1:10" x14ac:dyDescent="0.35">
      <c r="A326">
        <f t="shared" si="34"/>
        <v>298</v>
      </c>
      <c r="B326">
        <v>2</v>
      </c>
      <c r="C326" t="str">
        <f t="shared" si="31"/>
        <v>VosePoisson(32.7)</v>
      </c>
      <c r="D326" t="str">
        <f t="shared" si="32"/>
        <v>VoseLognormal(92.21,18.442)</v>
      </c>
      <c r="G326">
        <f ca="1">_xll.VoseAggregateFFT(C326,D326,,)</f>
        <v>3334.1292428607831</v>
      </c>
      <c r="H326">
        <f t="shared" ca="1" si="28"/>
        <v>0</v>
      </c>
      <c r="I326">
        <f t="shared" si="29"/>
        <v>0</v>
      </c>
      <c r="J326">
        <f t="shared" ca="1" si="30"/>
        <v>1</v>
      </c>
    </row>
    <row r="327" spans="1:10" x14ac:dyDescent="0.35">
      <c r="A327">
        <f t="shared" si="34"/>
        <v>299</v>
      </c>
      <c r="B327">
        <v>2</v>
      </c>
      <c r="C327" t="str">
        <f t="shared" si="31"/>
        <v>VosePoisson(32.7)</v>
      </c>
      <c r="D327" t="str">
        <f t="shared" si="32"/>
        <v>VoseLognormal(92.21,18.442)</v>
      </c>
      <c r="G327">
        <f ca="1">_xll.VoseAggregateFFT(C327,D327,,)</f>
        <v>3301.1466836300119</v>
      </c>
      <c r="H327">
        <f t="shared" ca="1" si="28"/>
        <v>0</v>
      </c>
      <c r="I327">
        <f t="shared" si="29"/>
        <v>0</v>
      </c>
      <c r="J327">
        <f t="shared" ca="1" si="30"/>
        <v>1</v>
      </c>
    </row>
    <row r="328" spans="1:10" x14ac:dyDescent="0.35">
      <c r="A328">
        <f t="shared" si="34"/>
        <v>300</v>
      </c>
      <c r="B328">
        <v>2</v>
      </c>
      <c r="C328" t="str">
        <f t="shared" si="31"/>
        <v>VosePoisson(32.7)</v>
      </c>
      <c r="D328" t="str">
        <f t="shared" si="32"/>
        <v>VoseLognormal(92.21,18.442)</v>
      </c>
      <c r="G328">
        <f ca="1">_xll.VoseAggregateFFT(C328,D328,,)</f>
        <v>2894.589635057037</v>
      </c>
      <c r="H328">
        <f t="shared" ca="1" si="28"/>
        <v>0</v>
      </c>
      <c r="I328">
        <f t="shared" si="29"/>
        <v>0</v>
      </c>
      <c r="J328">
        <f t="shared" ca="1" si="30"/>
        <v>1</v>
      </c>
    </row>
    <row r="330" spans="1:10" x14ac:dyDescent="0.35">
      <c r="G330" t="s">
        <v>27</v>
      </c>
      <c r="H330">
        <f ca="1">SUM(H29:H328)</f>
        <v>13</v>
      </c>
      <c r="I330">
        <f ca="1">SUM(I29:I328)</f>
        <v>37</v>
      </c>
      <c r="J330">
        <f ca="1">SUM(J29:J328)</f>
        <v>250</v>
      </c>
    </row>
    <row r="332" spans="1:10" x14ac:dyDescent="0.35">
      <c r="A332" t="s">
        <v>31</v>
      </c>
      <c r="B332">
        <f ca="1">SUM(G29:G128)</f>
        <v>427186.8455602419</v>
      </c>
    </row>
    <row r="333" spans="1:10" x14ac:dyDescent="0.35">
      <c r="A333" t="s">
        <v>32</v>
      </c>
      <c r="B333">
        <f ca="1">SUM(G129:G228)</f>
        <v>524191.91351779009</v>
      </c>
    </row>
    <row r="334" spans="1:10" x14ac:dyDescent="0.35">
      <c r="A334" t="s">
        <v>33</v>
      </c>
      <c r="B334">
        <f ca="1">SUM(G229:G328)</f>
        <v>302992.95916674269</v>
      </c>
    </row>
    <row r="335" spans="1:10" x14ac:dyDescent="0.35">
      <c r="A335" t="s">
        <v>34</v>
      </c>
      <c r="B335" s="3">
        <f>100*$B$13</f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tabSelected="1" workbookViewId="0">
      <selection activeCell="B20" sqref="B20"/>
    </sheetView>
  </sheetViews>
  <sheetFormatPr defaultRowHeight="14.5" x14ac:dyDescent="0.35"/>
  <cols>
    <col min="1" max="1" width="30.26953125" customWidth="1"/>
    <col min="2" max="2" width="35.26953125" customWidth="1"/>
    <col min="3" max="3" width="21.26953125" customWidth="1"/>
    <col min="4" max="4" width="17.6328125" customWidth="1"/>
    <col min="7" max="7" width="21.6328125" customWidth="1"/>
    <col min="8" max="8" width="17.54296875" customWidth="1"/>
    <col min="9" max="9" width="10.90625" customWidth="1"/>
    <col min="10" max="10" width="11" customWidth="1"/>
  </cols>
  <sheetData>
    <row r="1" spans="1:7" x14ac:dyDescent="0.35">
      <c r="A1" s="1" t="s">
        <v>0</v>
      </c>
    </row>
    <row r="3" spans="1:7" x14ac:dyDescent="0.35">
      <c r="A3" s="1" t="s">
        <v>1</v>
      </c>
    </row>
    <row r="4" spans="1:7" x14ac:dyDescent="0.35">
      <c r="A4" s="1" t="s">
        <v>5</v>
      </c>
      <c r="C4" s="1" t="s">
        <v>6</v>
      </c>
      <c r="G4" s="1" t="s">
        <v>7</v>
      </c>
    </row>
    <row r="5" spans="1:7" x14ac:dyDescent="0.35">
      <c r="A5" t="s">
        <v>8</v>
      </c>
      <c r="C5">
        <v>39.5</v>
      </c>
      <c r="G5" s="2">
        <v>107.42</v>
      </c>
    </row>
    <row r="6" spans="1:7" x14ac:dyDescent="0.35">
      <c r="A6" t="s">
        <v>9</v>
      </c>
      <c r="C6">
        <v>43.4</v>
      </c>
      <c r="G6" s="2">
        <v>122.57</v>
      </c>
    </row>
    <row r="7" spans="1:7" x14ac:dyDescent="0.35">
      <c r="A7" t="s">
        <v>10</v>
      </c>
      <c r="C7">
        <v>32.700000000000003</v>
      </c>
      <c r="G7" s="2">
        <v>92.21</v>
      </c>
    </row>
    <row r="8" spans="1:7" x14ac:dyDescent="0.35">
      <c r="A8" t="s">
        <v>17</v>
      </c>
      <c r="B8">
        <v>300</v>
      </c>
      <c r="C8" t="s">
        <v>18</v>
      </c>
      <c r="G8" s="2"/>
    </row>
    <row r="9" spans="1:7" x14ac:dyDescent="0.35">
      <c r="A9" t="s">
        <v>35</v>
      </c>
      <c r="G9" s="2"/>
    </row>
    <row r="11" spans="1:7" x14ac:dyDescent="0.35">
      <c r="A11" s="1" t="s">
        <v>2</v>
      </c>
    </row>
    <row r="12" spans="1:7" x14ac:dyDescent="0.35">
      <c r="A12" t="s">
        <v>11</v>
      </c>
      <c r="B12" s="3">
        <v>4000</v>
      </c>
    </row>
    <row r="13" spans="1:7" x14ac:dyDescent="0.35">
      <c r="A13" t="s">
        <v>12</v>
      </c>
      <c r="B13" s="3">
        <v>400</v>
      </c>
    </row>
    <row r="15" spans="1:7" x14ac:dyDescent="0.35">
      <c r="A15" s="1" t="s">
        <v>3</v>
      </c>
    </row>
    <row r="16" spans="1:7" x14ac:dyDescent="0.35">
      <c r="A16" s="1" t="s">
        <v>28</v>
      </c>
      <c r="B16">
        <f ca="1">_xll.VoseOutput("Maintain")+(H330/B8)</f>
        <v>0.22</v>
      </c>
    </row>
    <row r="17" spans="1:10" x14ac:dyDescent="0.35">
      <c r="A17" s="1" t="s">
        <v>29</v>
      </c>
      <c r="B17">
        <f ca="1">_xll.VoseOutput("Promotion")+(I330/B8)</f>
        <v>2.6666666666666668E-2</v>
      </c>
    </row>
    <row r="18" spans="1:10" x14ac:dyDescent="0.35">
      <c r="A18" s="1" t="s">
        <v>30</v>
      </c>
      <c r="B18">
        <f ca="1">_xll.VoseOutput("Demoted")+(J330/B8)</f>
        <v>0.7533333333333333</v>
      </c>
    </row>
    <row r="19" spans="1:10" x14ac:dyDescent="0.35">
      <c r="A19" s="1"/>
    </row>
    <row r="20" spans="1:10" x14ac:dyDescent="0.35">
      <c r="A20" s="1" t="s">
        <v>36</v>
      </c>
      <c r="B20" s="3">
        <f ca="1">_xll.VoseOutput("Profit")+SUM(B332:B334)-B335</f>
        <v>1217214.1016060961</v>
      </c>
    </row>
    <row r="22" spans="1:10" x14ac:dyDescent="0.35">
      <c r="A22" s="1" t="s">
        <v>4</v>
      </c>
    </row>
    <row r="24" spans="1:10" x14ac:dyDescent="0.35">
      <c r="A24" t="s">
        <v>13</v>
      </c>
      <c r="B24" t="s">
        <v>14</v>
      </c>
      <c r="C24" t="s">
        <v>9</v>
      </c>
      <c r="D24" t="s">
        <v>10</v>
      </c>
    </row>
    <row r="25" spans="1:10" x14ac:dyDescent="0.35">
      <c r="A25" t="s">
        <v>15</v>
      </c>
      <c r="B25" t="str">
        <f>_xll.VosePoissonObject($C$5)</f>
        <v>VosePoisson(39.5)</v>
      </c>
      <c r="C25" t="str">
        <f>_xll.VosePoissonObject($C$6)</f>
        <v>VosePoisson(43.4)</v>
      </c>
      <c r="D25" t="str">
        <f>_xll.VosePoissonObject($C$7)</f>
        <v>VosePoisson(32.7)</v>
      </c>
    </row>
    <row r="26" spans="1:10" x14ac:dyDescent="0.35">
      <c r="A26" t="s">
        <v>16</v>
      </c>
      <c r="B26" t="str">
        <f>_xll.VoseLognormalObject($G$5,($G$5*0.2))</f>
        <v>VoseLognormal(107.42,21.484)</v>
      </c>
      <c r="C26" t="str">
        <f>_xll.VoseLognormalObject($G$6,($G$6*0.2))</f>
        <v>VoseLognormal(122.57,24.514)</v>
      </c>
      <c r="D26" t="str">
        <f>_xll.VoseLognormalObject($G$7,($G$7*0.2))</f>
        <v>VoseLognormal(92.21,18.442)</v>
      </c>
    </row>
    <row r="28" spans="1:10" x14ac:dyDescent="0.35">
      <c r="A28" t="s">
        <v>19</v>
      </c>
      <c r="B28" s="2" t="s">
        <v>22</v>
      </c>
      <c r="C28" s="2" t="s">
        <v>20</v>
      </c>
      <c r="D28" s="2" t="s">
        <v>21</v>
      </c>
      <c r="G28" s="2" t="s">
        <v>23</v>
      </c>
      <c r="H28" s="2" t="s">
        <v>24</v>
      </c>
      <c r="I28" s="2" t="s">
        <v>25</v>
      </c>
      <c r="J28" s="2" t="s">
        <v>26</v>
      </c>
    </row>
    <row r="29" spans="1:10" x14ac:dyDescent="0.35">
      <c r="A29">
        <v>1</v>
      </c>
      <c r="B29">
        <v>0</v>
      </c>
      <c r="C29" t="str">
        <f>$B$25</f>
        <v>VosePoisson(39.5)</v>
      </c>
      <c r="D29" t="str">
        <f>$B$26</f>
        <v>VoseLognormal(107.42,21.484)</v>
      </c>
      <c r="G29">
        <f ca="1">_xll.VoseAggregateFFT(C29,D29,,)</f>
        <v>4007.0539402021241</v>
      </c>
      <c r="H29">
        <f ca="1">IF(B29&lt;&gt;1,IF(G29&gt;=$B$12,1,0),0)</f>
        <v>1</v>
      </c>
      <c r="I29">
        <f>IF(B29=1, IF(G29&lt;$B$12,1,0),0 )</f>
        <v>0</v>
      </c>
      <c r="J29">
        <f ca="1">IF(H29=0,IF(I29=0,1,0),0)</f>
        <v>0</v>
      </c>
    </row>
    <row r="30" spans="1:10" x14ac:dyDescent="0.35">
      <c r="A30">
        <f>A29+1</f>
        <v>2</v>
      </c>
      <c r="B30">
        <v>0</v>
      </c>
      <c r="C30" t="str">
        <f t="shared" ref="C30:C93" si="0">$B$25</f>
        <v>VosePoisson(39.5)</v>
      </c>
      <c r="D30" t="str">
        <f t="shared" ref="D30:D93" si="1">$B$26</f>
        <v>VoseLognormal(107.42,21.484)</v>
      </c>
      <c r="G30">
        <f ca="1">_xll.VoseAggregateFFT(C30,D30,,)</f>
        <v>4596.1949828606303</v>
      </c>
      <c r="H30">
        <f t="shared" ref="H30:H93" ca="1" si="2">IF(B30&lt;&gt;1,IF(G30&gt;=$B$12,1,0),0)</f>
        <v>1</v>
      </c>
      <c r="I30">
        <f t="shared" ref="I30:I93" si="3">IF(B30=1, IF(G30&lt;$B$12,1,0),0 )</f>
        <v>0</v>
      </c>
      <c r="J30">
        <f t="shared" ref="J30:J93" ca="1" si="4">IF(H30=0,IF(I30=0,1,0),0)</f>
        <v>0</v>
      </c>
    </row>
    <row r="31" spans="1:10" x14ac:dyDescent="0.35">
      <c r="A31">
        <f t="shared" ref="A31:A94" si="5">A30+1</f>
        <v>3</v>
      </c>
      <c r="B31">
        <v>0</v>
      </c>
      <c r="C31" t="str">
        <f t="shared" si="0"/>
        <v>VosePoisson(39.5)</v>
      </c>
      <c r="D31" t="str">
        <f t="shared" si="1"/>
        <v>VoseLognormal(107.42,21.484)</v>
      </c>
      <c r="G31">
        <f ca="1">_xll.VoseAggregateFFT(C31,D31,,)</f>
        <v>4964.2359824548721</v>
      </c>
      <c r="H31">
        <f t="shared" ca="1" si="2"/>
        <v>1</v>
      </c>
      <c r="I31">
        <f t="shared" si="3"/>
        <v>0</v>
      </c>
      <c r="J31">
        <f t="shared" ca="1" si="4"/>
        <v>0</v>
      </c>
    </row>
    <row r="32" spans="1:10" x14ac:dyDescent="0.35">
      <c r="A32">
        <f t="shared" si="5"/>
        <v>4</v>
      </c>
      <c r="B32">
        <v>0</v>
      </c>
      <c r="C32" t="str">
        <f t="shared" si="0"/>
        <v>VosePoisson(39.5)</v>
      </c>
      <c r="D32" t="str">
        <f t="shared" si="1"/>
        <v>VoseLognormal(107.42,21.484)</v>
      </c>
      <c r="G32">
        <f ca="1">_xll.VoseAggregateFFT(C32,D32,,)</f>
        <v>3661.3974007258485</v>
      </c>
      <c r="H32">
        <f t="shared" ca="1" si="2"/>
        <v>0</v>
      </c>
      <c r="I32">
        <f t="shared" si="3"/>
        <v>0</v>
      </c>
      <c r="J32">
        <f t="shared" ca="1" si="4"/>
        <v>1</v>
      </c>
    </row>
    <row r="33" spans="1:10" x14ac:dyDescent="0.35">
      <c r="A33">
        <f t="shared" si="5"/>
        <v>5</v>
      </c>
      <c r="B33">
        <v>0</v>
      </c>
      <c r="C33" t="str">
        <f t="shared" si="0"/>
        <v>VosePoisson(39.5)</v>
      </c>
      <c r="D33" t="str">
        <f t="shared" si="1"/>
        <v>VoseLognormal(107.42,21.484)</v>
      </c>
      <c r="G33">
        <f ca="1">_xll.VoseAggregateFFT(C33,D33,,)</f>
        <v>5869.2475810894375</v>
      </c>
      <c r="H33">
        <f t="shared" ca="1" si="2"/>
        <v>1</v>
      </c>
      <c r="I33">
        <f t="shared" si="3"/>
        <v>0</v>
      </c>
      <c r="J33">
        <f t="shared" ca="1" si="4"/>
        <v>0</v>
      </c>
    </row>
    <row r="34" spans="1:10" x14ac:dyDescent="0.35">
      <c r="A34">
        <f t="shared" si="5"/>
        <v>6</v>
      </c>
      <c r="B34">
        <v>0</v>
      </c>
      <c r="C34" t="str">
        <f t="shared" si="0"/>
        <v>VosePoisson(39.5)</v>
      </c>
      <c r="D34" t="str">
        <f t="shared" si="1"/>
        <v>VoseLognormal(107.42,21.484)</v>
      </c>
      <c r="G34">
        <f ca="1">_xll.VoseAggregateFFT(C34,D34,,)</f>
        <v>3881.8414452893076</v>
      </c>
      <c r="H34">
        <f t="shared" ca="1" si="2"/>
        <v>0</v>
      </c>
      <c r="I34">
        <f t="shared" si="3"/>
        <v>0</v>
      </c>
      <c r="J34">
        <f t="shared" ca="1" si="4"/>
        <v>1</v>
      </c>
    </row>
    <row r="35" spans="1:10" x14ac:dyDescent="0.35">
      <c r="A35">
        <f t="shared" si="5"/>
        <v>7</v>
      </c>
      <c r="B35">
        <v>0</v>
      </c>
      <c r="C35" t="str">
        <f t="shared" si="0"/>
        <v>VosePoisson(39.5)</v>
      </c>
      <c r="D35" t="str">
        <f t="shared" si="1"/>
        <v>VoseLognormal(107.42,21.484)</v>
      </c>
      <c r="G35">
        <f ca="1">_xll.VoseAggregateFFT(C35,D35,,)</f>
        <v>4578.9260392705182</v>
      </c>
      <c r="H35">
        <f t="shared" ca="1" si="2"/>
        <v>1</v>
      </c>
      <c r="I35">
        <f t="shared" si="3"/>
        <v>0</v>
      </c>
      <c r="J35">
        <f t="shared" ca="1" si="4"/>
        <v>0</v>
      </c>
    </row>
    <row r="36" spans="1:10" x14ac:dyDescent="0.35">
      <c r="A36">
        <f t="shared" si="5"/>
        <v>8</v>
      </c>
      <c r="B36">
        <v>0</v>
      </c>
      <c r="C36" t="str">
        <f t="shared" si="0"/>
        <v>VosePoisson(39.5)</v>
      </c>
      <c r="D36" t="str">
        <f t="shared" si="1"/>
        <v>VoseLognormal(107.42,21.484)</v>
      </c>
      <c r="G36">
        <f ca="1">_xll.VoseAggregateFFT(C36,D36,,)</f>
        <v>5087.5307586813678</v>
      </c>
      <c r="H36">
        <f t="shared" ca="1" si="2"/>
        <v>1</v>
      </c>
      <c r="I36">
        <f t="shared" si="3"/>
        <v>0</v>
      </c>
      <c r="J36">
        <f t="shared" ca="1" si="4"/>
        <v>0</v>
      </c>
    </row>
    <row r="37" spans="1:10" x14ac:dyDescent="0.35">
      <c r="A37">
        <f t="shared" si="5"/>
        <v>9</v>
      </c>
      <c r="B37">
        <v>0</v>
      </c>
      <c r="C37" t="str">
        <f t="shared" si="0"/>
        <v>VosePoisson(39.5)</v>
      </c>
      <c r="D37" t="str">
        <f t="shared" si="1"/>
        <v>VoseLognormal(107.42,21.484)</v>
      </c>
      <c r="G37">
        <f ca="1">_xll.VoseAggregateFFT(C37,D37,,)</f>
        <v>5134.6526734959907</v>
      </c>
      <c r="H37">
        <f t="shared" ca="1" si="2"/>
        <v>1</v>
      </c>
      <c r="I37">
        <f t="shared" si="3"/>
        <v>0</v>
      </c>
      <c r="J37">
        <f t="shared" ca="1" si="4"/>
        <v>0</v>
      </c>
    </row>
    <row r="38" spans="1:10" x14ac:dyDescent="0.35">
      <c r="A38">
        <f t="shared" si="5"/>
        <v>10</v>
      </c>
      <c r="B38">
        <v>0</v>
      </c>
      <c r="C38" t="str">
        <f t="shared" si="0"/>
        <v>VosePoisson(39.5)</v>
      </c>
      <c r="D38" t="str">
        <f t="shared" si="1"/>
        <v>VoseLognormal(107.42,21.484)</v>
      </c>
      <c r="G38">
        <f ca="1">_xll.VoseAggregateFFT(C38,D38,,)</f>
        <v>4731.4789345778545</v>
      </c>
      <c r="H38">
        <f t="shared" ca="1" si="2"/>
        <v>1</v>
      </c>
      <c r="I38">
        <f t="shared" si="3"/>
        <v>0</v>
      </c>
      <c r="J38">
        <f t="shared" ca="1" si="4"/>
        <v>0</v>
      </c>
    </row>
    <row r="39" spans="1:10" x14ac:dyDescent="0.35">
      <c r="A39">
        <f t="shared" si="5"/>
        <v>11</v>
      </c>
      <c r="B39">
        <v>0</v>
      </c>
      <c r="C39" t="str">
        <f t="shared" si="0"/>
        <v>VosePoisson(39.5)</v>
      </c>
      <c r="D39" t="str">
        <f t="shared" si="1"/>
        <v>VoseLognormal(107.42,21.484)</v>
      </c>
      <c r="G39">
        <f ca="1">_xll.VoseAggregateFFT(C39,D39,,)</f>
        <v>4818.8620314974096</v>
      </c>
      <c r="H39">
        <f t="shared" ca="1" si="2"/>
        <v>1</v>
      </c>
      <c r="I39">
        <f t="shared" si="3"/>
        <v>0</v>
      </c>
      <c r="J39">
        <f t="shared" ca="1" si="4"/>
        <v>0</v>
      </c>
    </row>
    <row r="40" spans="1:10" x14ac:dyDescent="0.35">
      <c r="A40">
        <f t="shared" si="5"/>
        <v>12</v>
      </c>
      <c r="B40">
        <v>0</v>
      </c>
      <c r="C40" t="str">
        <f t="shared" si="0"/>
        <v>VosePoisson(39.5)</v>
      </c>
      <c r="D40" t="str">
        <f t="shared" si="1"/>
        <v>VoseLognormal(107.42,21.484)</v>
      </c>
      <c r="G40">
        <f ca="1">_xll.VoseAggregateFFT(C40,D40,,)</f>
        <v>4796.6978095709765</v>
      </c>
      <c r="H40">
        <f t="shared" ca="1" si="2"/>
        <v>1</v>
      </c>
      <c r="I40">
        <f t="shared" si="3"/>
        <v>0</v>
      </c>
      <c r="J40">
        <f t="shared" ca="1" si="4"/>
        <v>0</v>
      </c>
    </row>
    <row r="41" spans="1:10" x14ac:dyDescent="0.35">
      <c r="A41">
        <f t="shared" si="5"/>
        <v>13</v>
      </c>
      <c r="B41">
        <v>0</v>
      </c>
      <c r="C41" t="str">
        <f t="shared" si="0"/>
        <v>VosePoisson(39.5)</v>
      </c>
      <c r="D41" t="str">
        <f t="shared" si="1"/>
        <v>VoseLognormal(107.42,21.484)</v>
      </c>
      <c r="G41">
        <f ca="1">_xll.VoseAggregateFFT(C41,D41,,)</f>
        <v>3575.8296872592214</v>
      </c>
      <c r="H41">
        <f t="shared" ca="1" si="2"/>
        <v>0</v>
      </c>
      <c r="I41">
        <f t="shared" si="3"/>
        <v>0</v>
      </c>
      <c r="J41">
        <f t="shared" ca="1" si="4"/>
        <v>1</v>
      </c>
    </row>
    <row r="42" spans="1:10" x14ac:dyDescent="0.35">
      <c r="A42">
        <f t="shared" si="5"/>
        <v>14</v>
      </c>
      <c r="B42">
        <v>0</v>
      </c>
      <c r="C42" t="str">
        <f t="shared" si="0"/>
        <v>VosePoisson(39.5)</v>
      </c>
      <c r="D42" t="str">
        <f t="shared" si="1"/>
        <v>VoseLognormal(107.42,21.484)</v>
      </c>
      <c r="G42">
        <f ca="1">_xll.VoseAggregateFFT(C42,D42,,)</f>
        <v>4295.2567971545495</v>
      </c>
      <c r="H42">
        <f t="shared" ca="1" si="2"/>
        <v>1</v>
      </c>
      <c r="I42">
        <f t="shared" si="3"/>
        <v>0</v>
      </c>
      <c r="J42">
        <f t="shared" ca="1" si="4"/>
        <v>0</v>
      </c>
    </row>
    <row r="43" spans="1:10" x14ac:dyDescent="0.35">
      <c r="A43">
        <f t="shared" si="5"/>
        <v>15</v>
      </c>
      <c r="B43">
        <v>0</v>
      </c>
      <c r="C43" t="str">
        <f t="shared" si="0"/>
        <v>VosePoisson(39.5)</v>
      </c>
      <c r="D43" t="str">
        <f t="shared" si="1"/>
        <v>VoseLognormal(107.42,21.484)</v>
      </c>
      <c r="G43">
        <f ca="1">_xll.VoseAggregateFFT(C43,D43,,)</f>
        <v>2984.7775958704042</v>
      </c>
      <c r="H43">
        <f t="shared" ca="1" si="2"/>
        <v>0</v>
      </c>
      <c r="I43">
        <f t="shared" si="3"/>
        <v>0</v>
      </c>
      <c r="J43">
        <f t="shared" ca="1" si="4"/>
        <v>1</v>
      </c>
    </row>
    <row r="44" spans="1:10" x14ac:dyDescent="0.35">
      <c r="A44">
        <f t="shared" si="5"/>
        <v>16</v>
      </c>
      <c r="B44">
        <v>0</v>
      </c>
      <c r="C44" t="str">
        <f t="shared" si="0"/>
        <v>VosePoisson(39.5)</v>
      </c>
      <c r="D44" t="str">
        <f t="shared" si="1"/>
        <v>VoseLognormal(107.42,21.484)</v>
      </c>
      <c r="G44">
        <f ca="1">_xll.VoseAggregateFFT(C44,D44,,)</f>
        <v>3683.3097407566606</v>
      </c>
      <c r="H44">
        <f t="shared" ca="1" si="2"/>
        <v>0</v>
      </c>
      <c r="I44">
        <f t="shared" si="3"/>
        <v>0</v>
      </c>
      <c r="J44">
        <f t="shared" ca="1" si="4"/>
        <v>1</v>
      </c>
    </row>
    <row r="45" spans="1:10" x14ac:dyDescent="0.35">
      <c r="A45">
        <f t="shared" si="5"/>
        <v>17</v>
      </c>
      <c r="B45">
        <v>0</v>
      </c>
      <c r="C45" t="str">
        <f t="shared" si="0"/>
        <v>VosePoisson(39.5)</v>
      </c>
      <c r="D45" t="str">
        <f t="shared" si="1"/>
        <v>VoseLognormal(107.42,21.484)</v>
      </c>
      <c r="G45">
        <f ca="1">_xll.VoseAggregateFFT(C45,D45,,)</f>
        <v>2612.5303747292014</v>
      </c>
      <c r="H45">
        <f t="shared" ca="1" si="2"/>
        <v>0</v>
      </c>
      <c r="I45">
        <f t="shared" si="3"/>
        <v>0</v>
      </c>
      <c r="J45">
        <f t="shared" ca="1" si="4"/>
        <v>1</v>
      </c>
    </row>
    <row r="46" spans="1:10" x14ac:dyDescent="0.35">
      <c r="A46">
        <f t="shared" si="5"/>
        <v>18</v>
      </c>
      <c r="B46">
        <v>0</v>
      </c>
      <c r="C46" t="str">
        <f t="shared" si="0"/>
        <v>VosePoisson(39.5)</v>
      </c>
      <c r="D46" t="str">
        <f t="shared" si="1"/>
        <v>VoseLognormal(107.42,21.484)</v>
      </c>
      <c r="G46">
        <f ca="1">_xll.VoseAggregateFFT(C46,D46,,)</f>
        <v>4364.3557643838194</v>
      </c>
      <c r="H46">
        <f t="shared" ca="1" si="2"/>
        <v>1</v>
      </c>
      <c r="I46">
        <f t="shared" si="3"/>
        <v>0</v>
      </c>
      <c r="J46">
        <f t="shared" ca="1" si="4"/>
        <v>0</v>
      </c>
    </row>
    <row r="47" spans="1:10" x14ac:dyDescent="0.35">
      <c r="A47">
        <f t="shared" si="5"/>
        <v>19</v>
      </c>
      <c r="B47">
        <v>0</v>
      </c>
      <c r="C47" t="str">
        <f t="shared" si="0"/>
        <v>VosePoisson(39.5)</v>
      </c>
      <c r="D47" t="str">
        <f t="shared" si="1"/>
        <v>VoseLognormal(107.42,21.484)</v>
      </c>
      <c r="G47">
        <f ca="1">_xll.VoseAggregateFFT(C47,D47,,)</f>
        <v>4782.6343336810778</v>
      </c>
      <c r="H47">
        <f t="shared" ca="1" si="2"/>
        <v>1</v>
      </c>
      <c r="I47">
        <f t="shared" si="3"/>
        <v>0</v>
      </c>
      <c r="J47">
        <f t="shared" ca="1" si="4"/>
        <v>0</v>
      </c>
    </row>
    <row r="48" spans="1:10" x14ac:dyDescent="0.35">
      <c r="A48">
        <f t="shared" si="5"/>
        <v>20</v>
      </c>
      <c r="B48">
        <v>0</v>
      </c>
      <c r="C48" t="str">
        <f t="shared" si="0"/>
        <v>VosePoisson(39.5)</v>
      </c>
      <c r="D48" t="str">
        <f t="shared" si="1"/>
        <v>VoseLognormal(107.42,21.484)</v>
      </c>
      <c r="G48">
        <f ca="1">_xll.VoseAggregateFFT(C48,D48,,)</f>
        <v>4579.2833019239206</v>
      </c>
      <c r="H48">
        <f t="shared" ca="1" si="2"/>
        <v>1</v>
      </c>
      <c r="I48">
        <f t="shared" si="3"/>
        <v>0</v>
      </c>
      <c r="J48">
        <f t="shared" ca="1" si="4"/>
        <v>0</v>
      </c>
    </row>
    <row r="49" spans="1:10" x14ac:dyDescent="0.35">
      <c r="A49">
        <f t="shared" si="5"/>
        <v>21</v>
      </c>
      <c r="B49">
        <v>0</v>
      </c>
      <c r="C49" t="str">
        <f t="shared" si="0"/>
        <v>VosePoisson(39.5)</v>
      </c>
      <c r="D49" t="str">
        <f t="shared" si="1"/>
        <v>VoseLognormal(107.42,21.484)</v>
      </c>
      <c r="G49">
        <f ca="1">_xll.VoseAggregateFFT(C49,D49,,)</f>
        <v>4096.0649007352831</v>
      </c>
      <c r="H49">
        <f t="shared" ca="1" si="2"/>
        <v>1</v>
      </c>
      <c r="I49">
        <f t="shared" si="3"/>
        <v>0</v>
      </c>
      <c r="J49">
        <f t="shared" ca="1" si="4"/>
        <v>0</v>
      </c>
    </row>
    <row r="50" spans="1:10" x14ac:dyDescent="0.35">
      <c r="A50">
        <f t="shared" si="5"/>
        <v>22</v>
      </c>
      <c r="B50">
        <v>0</v>
      </c>
      <c r="C50" t="str">
        <f t="shared" si="0"/>
        <v>VosePoisson(39.5)</v>
      </c>
      <c r="D50" t="str">
        <f t="shared" si="1"/>
        <v>VoseLognormal(107.42,21.484)</v>
      </c>
      <c r="G50">
        <f ca="1">_xll.VoseAggregateFFT(C50,D50,,)</f>
        <v>3262.5978496976086</v>
      </c>
      <c r="H50">
        <f t="shared" ca="1" si="2"/>
        <v>0</v>
      </c>
      <c r="I50">
        <f t="shared" si="3"/>
        <v>0</v>
      </c>
      <c r="J50">
        <f t="shared" ca="1" si="4"/>
        <v>1</v>
      </c>
    </row>
    <row r="51" spans="1:10" x14ac:dyDescent="0.35">
      <c r="A51">
        <f t="shared" si="5"/>
        <v>23</v>
      </c>
      <c r="B51">
        <v>0</v>
      </c>
      <c r="C51" t="str">
        <f t="shared" si="0"/>
        <v>VosePoisson(39.5)</v>
      </c>
      <c r="D51" t="str">
        <f t="shared" si="1"/>
        <v>VoseLognormal(107.42,21.484)</v>
      </c>
      <c r="G51">
        <f ca="1">_xll.VoseAggregateFFT(C51,D51,,)</f>
        <v>3334.737912123273</v>
      </c>
      <c r="H51">
        <f t="shared" ca="1" si="2"/>
        <v>0</v>
      </c>
      <c r="I51">
        <f t="shared" si="3"/>
        <v>0</v>
      </c>
      <c r="J51">
        <f t="shared" ca="1" si="4"/>
        <v>1</v>
      </c>
    </row>
    <row r="52" spans="1:10" x14ac:dyDescent="0.35">
      <c r="A52">
        <f t="shared" si="5"/>
        <v>24</v>
      </c>
      <c r="B52">
        <v>0</v>
      </c>
      <c r="C52" t="str">
        <f t="shared" si="0"/>
        <v>VosePoisson(39.5)</v>
      </c>
      <c r="D52" t="str">
        <f t="shared" si="1"/>
        <v>VoseLognormal(107.42,21.484)</v>
      </c>
      <c r="G52">
        <f ca="1">_xll.VoseAggregateFFT(C52,D52,,)</f>
        <v>5405.3946488848387</v>
      </c>
      <c r="H52">
        <f t="shared" ca="1" si="2"/>
        <v>1</v>
      </c>
      <c r="I52">
        <f t="shared" si="3"/>
        <v>0</v>
      </c>
      <c r="J52">
        <f t="shared" ca="1" si="4"/>
        <v>0</v>
      </c>
    </row>
    <row r="53" spans="1:10" x14ac:dyDescent="0.35">
      <c r="A53">
        <f t="shared" si="5"/>
        <v>25</v>
      </c>
      <c r="B53">
        <v>0</v>
      </c>
      <c r="C53" t="str">
        <f t="shared" si="0"/>
        <v>VosePoisson(39.5)</v>
      </c>
      <c r="D53" t="str">
        <f t="shared" si="1"/>
        <v>VoseLognormal(107.42,21.484)</v>
      </c>
      <c r="G53">
        <f ca="1">_xll.VoseAggregateFFT(C53,D53,,)</f>
        <v>3722.5583092430793</v>
      </c>
      <c r="H53">
        <f t="shared" ca="1" si="2"/>
        <v>0</v>
      </c>
      <c r="I53">
        <f t="shared" si="3"/>
        <v>0</v>
      </c>
      <c r="J53">
        <f t="shared" ca="1" si="4"/>
        <v>1</v>
      </c>
    </row>
    <row r="54" spans="1:10" x14ac:dyDescent="0.35">
      <c r="A54">
        <f t="shared" si="5"/>
        <v>26</v>
      </c>
      <c r="B54">
        <v>0</v>
      </c>
      <c r="C54" t="str">
        <f t="shared" si="0"/>
        <v>VosePoisson(39.5)</v>
      </c>
      <c r="D54" t="str">
        <f t="shared" si="1"/>
        <v>VoseLognormal(107.42,21.484)</v>
      </c>
      <c r="G54">
        <f ca="1">_xll.VoseAggregateFFT(C54,D54,,)</f>
        <v>3925.4708024029424</v>
      </c>
      <c r="H54">
        <f t="shared" ca="1" si="2"/>
        <v>0</v>
      </c>
      <c r="I54">
        <f t="shared" si="3"/>
        <v>0</v>
      </c>
      <c r="J54">
        <f t="shared" ca="1" si="4"/>
        <v>1</v>
      </c>
    </row>
    <row r="55" spans="1:10" x14ac:dyDescent="0.35">
      <c r="A55">
        <f t="shared" si="5"/>
        <v>27</v>
      </c>
      <c r="B55">
        <v>0</v>
      </c>
      <c r="C55" t="str">
        <f t="shared" si="0"/>
        <v>VosePoisson(39.5)</v>
      </c>
      <c r="D55" t="str">
        <f t="shared" si="1"/>
        <v>VoseLognormal(107.42,21.484)</v>
      </c>
      <c r="G55">
        <f ca="1">_xll.VoseAggregateFFT(C55,D55,,)</f>
        <v>2599.0353896666707</v>
      </c>
      <c r="H55">
        <f t="shared" ca="1" si="2"/>
        <v>0</v>
      </c>
      <c r="I55">
        <f t="shared" si="3"/>
        <v>0</v>
      </c>
      <c r="J55">
        <f t="shared" ca="1" si="4"/>
        <v>1</v>
      </c>
    </row>
    <row r="56" spans="1:10" x14ac:dyDescent="0.35">
      <c r="A56">
        <f t="shared" si="5"/>
        <v>28</v>
      </c>
      <c r="B56">
        <v>0</v>
      </c>
      <c r="C56" t="str">
        <f t="shared" si="0"/>
        <v>VosePoisson(39.5)</v>
      </c>
      <c r="D56" t="str">
        <f t="shared" si="1"/>
        <v>VoseLognormal(107.42,21.484)</v>
      </c>
      <c r="G56">
        <f ca="1">_xll.VoseAggregateFFT(C56,D56,,)</f>
        <v>3928.9037281838805</v>
      </c>
      <c r="H56">
        <f t="shared" ca="1" si="2"/>
        <v>0</v>
      </c>
      <c r="I56">
        <f t="shared" si="3"/>
        <v>0</v>
      </c>
      <c r="J56">
        <f t="shared" ca="1" si="4"/>
        <v>1</v>
      </c>
    </row>
    <row r="57" spans="1:10" x14ac:dyDescent="0.35">
      <c r="A57">
        <f t="shared" si="5"/>
        <v>29</v>
      </c>
      <c r="B57">
        <v>0</v>
      </c>
      <c r="C57" t="str">
        <f t="shared" si="0"/>
        <v>VosePoisson(39.5)</v>
      </c>
      <c r="D57" t="str">
        <f t="shared" si="1"/>
        <v>VoseLognormal(107.42,21.484)</v>
      </c>
      <c r="G57">
        <f ca="1">_xll.VoseAggregateFFT(C57,D57,,)</f>
        <v>5481.0806929937808</v>
      </c>
      <c r="H57">
        <f t="shared" ca="1" si="2"/>
        <v>1</v>
      </c>
      <c r="I57">
        <f t="shared" si="3"/>
        <v>0</v>
      </c>
      <c r="J57">
        <f t="shared" ca="1" si="4"/>
        <v>0</v>
      </c>
    </row>
    <row r="58" spans="1:10" x14ac:dyDescent="0.35">
      <c r="A58">
        <f t="shared" si="5"/>
        <v>30</v>
      </c>
      <c r="B58">
        <v>0</v>
      </c>
      <c r="C58" t="str">
        <f t="shared" si="0"/>
        <v>VosePoisson(39.5)</v>
      </c>
      <c r="D58" t="str">
        <f t="shared" si="1"/>
        <v>VoseLognormal(107.42,21.484)</v>
      </c>
      <c r="G58">
        <f ca="1">_xll.VoseAggregateFFT(C58,D58,,)</f>
        <v>4396.2366117657839</v>
      </c>
      <c r="H58">
        <f t="shared" ca="1" si="2"/>
        <v>1</v>
      </c>
      <c r="I58">
        <f t="shared" si="3"/>
        <v>0</v>
      </c>
      <c r="J58">
        <f t="shared" ca="1" si="4"/>
        <v>0</v>
      </c>
    </row>
    <row r="59" spans="1:10" x14ac:dyDescent="0.35">
      <c r="A59">
        <f t="shared" si="5"/>
        <v>31</v>
      </c>
      <c r="B59">
        <v>0</v>
      </c>
      <c r="C59" t="str">
        <f t="shared" si="0"/>
        <v>VosePoisson(39.5)</v>
      </c>
      <c r="D59" t="str">
        <f t="shared" si="1"/>
        <v>VoseLognormal(107.42,21.484)</v>
      </c>
      <c r="G59">
        <f ca="1">_xll.VoseAggregateFFT(C59,D59,,)</f>
        <v>4106.162470581954</v>
      </c>
      <c r="H59">
        <f t="shared" ca="1" si="2"/>
        <v>1</v>
      </c>
      <c r="I59">
        <f t="shared" si="3"/>
        <v>0</v>
      </c>
      <c r="J59">
        <f t="shared" ca="1" si="4"/>
        <v>0</v>
      </c>
    </row>
    <row r="60" spans="1:10" x14ac:dyDescent="0.35">
      <c r="A60">
        <f t="shared" si="5"/>
        <v>32</v>
      </c>
      <c r="B60">
        <v>0</v>
      </c>
      <c r="C60" t="str">
        <f t="shared" si="0"/>
        <v>VosePoisson(39.5)</v>
      </c>
      <c r="D60" t="str">
        <f t="shared" si="1"/>
        <v>VoseLognormal(107.42,21.484)</v>
      </c>
      <c r="G60">
        <f ca="1">_xll.VoseAggregateFFT(C60,D60,,)</f>
        <v>4349.5411213104626</v>
      </c>
      <c r="H60">
        <f t="shared" ca="1" si="2"/>
        <v>1</v>
      </c>
      <c r="I60">
        <f t="shared" si="3"/>
        <v>0</v>
      </c>
      <c r="J60">
        <f t="shared" ca="1" si="4"/>
        <v>0</v>
      </c>
    </row>
    <row r="61" spans="1:10" x14ac:dyDescent="0.35">
      <c r="A61">
        <f t="shared" si="5"/>
        <v>33</v>
      </c>
      <c r="B61">
        <v>0</v>
      </c>
      <c r="C61" t="str">
        <f t="shared" si="0"/>
        <v>VosePoisson(39.5)</v>
      </c>
      <c r="D61" t="str">
        <f t="shared" si="1"/>
        <v>VoseLognormal(107.42,21.484)</v>
      </c>
      <c r="G61">
        <f ca="1">_xll.VoseAggregateFFT(C61,D61,,)</f>
        <v>3586.4210115335409</v>
      </c>
      <c r="H61">
        <f t="shared" ca="1" si="2"/>
        <v>0</v>
      </c>
      <c r="I61">
        <f t="shared" si="3"/>
        <v>0</v>
      </c>
      <c r="J61">
        <f t="shared" ca="1" si="4"/>
        <v>1</v>
      </c>
    </row>
    <row r="62" spans="1:10" x14ac:dyDescent="0.35">
      <c r="A62">
        <f t="shared" si="5"/>
        <v>34</v>
      </c>
      <c r="B62">
        <v>0</v>
      </c>
      <c r="C62" t="str">
        <f t="shared" si="0"/>
        <v>VosePoisson(39.5)</v>
      </c>
      <c r="D62" t="str">
        <f t="shared" si="1"/>
        <v>VoseLognormal(107.42,21.484)</v>
      </c>
      <c r="G62">
        <f ca="1">_xll.VoseAggregateFFT(C62,D62,,)</f>
        <v>3477.4472670480386</v>
      </c>
      <c r="H62">
        <f t="shared" ca="1" si="2"/>
        <v>0</v>
      </c>
      <c r="I62">
        <f t="shared" si="3"/>
        <v>0</v>
      </c>
      <c r="J62">
        <f t="shared" ca="1" si="4"/>
        <v>1</v>
      </c>
    </row>
    <row r="63" spans="1:10" x14ac:dyDescent="0.35">
      <c r="A63">
        <f t="shared" si="5"/>
        <v>35</v>
      </c>
      <c r="B63">
        <v>0</v>
      </c>
      <c r="C63" t="str">
        <f t="shared" si="0"/>
        <v>VosePoisson(39.5)</v>
      </c>
      <c r="D63" t="str">
        <f t="shared" si="1"/>
        <v>VoseLognormal(107.42,21.484)</v>
      </c>
      <c r="G63">
        <f ca="1">_xll.VoseAggregateFFT(C63,D63,,)</f>
        <v>4125.3894154315385</v>
      </c>
      <c r="H63">
        <f t="shared" ca="1" si="2"/>
        <v>1</v>
      </c>
      <c r="I63">
        <f t="shared" si="3"/>
        <v>0</v>
      </c>
      <c r="J63">
        <f t="shared" ca="1" si="4"/>
        <v>0</v>
      </c>
    </row>
    <row r="64" spans="1:10" x14ac:dyDescent="0.35">
      <c r="A64">
        <f t="shared" si="5"/>
        <v>36</v>
      </c>
      <c r="B64">
        <v>0</v>
      </c>
      <c r="C64" t="str">
        <f t="shared" si="0"/>
        <v>VosePoisson(39.5)</v>
      </c>
      <c r="D64" t="str">
        <f t="shared" si="1"/>
        <v>VoseLognormal(107.42,21.484)</v>
      </c>
      <c r="G64">
        <f ca="1">_xll.VoseAggregateFFT(C64,D64,,)</f>
        <v>3940.7322066453012</v>
      </c>
      <c r="H64">
        <f t="shared" ca="1" si="2"/>
        <v>0</v>
      </c>
      <c r="I64">
        <f t="shared" si="3"/>
        <v>0</v>
      </c>
      <c r="J64">
        <f t="shared" ca="1" si="4"/>
        <v>1</v>
      </c>
    </row>
    <row r="65" spans="1:10" x14ac:dyDescent="0.35">
      <c r="A65">
        <f t="shared" si="5"/>
        <v>37</v>
      </c>
      <c r="B65">
        <v>0</v>
      </c>
      <c r="C65" t="str">
        <f t="shared" si="0"/>
        <v>VosePoisson(39.5)</v>
      </c>
      <c r="D65" t="str">
        <f t="shared" si="1"/>
        <v>VoseLognormal(107.42,21.484)</v>
      </c>
      <c r="G65">
        <f ca="1">_xll.VoseAggregateFFT(C65,D65,,)</f>
        <v>3985.8692760860768</v>
      </c>
      <c r="H65">
        <f t="shared" ca="1" si="2"/>
        <v>0</v>
      </c>
      <c r="I65">
        <f t="shared" si="3"/>
        <v>0</v>
      </c>
      <c r="J65">
        <f t="shared" ca="1" si="4"/>
        <v>1</v>
      </c>
    </row>
    <row r="66" spans="1:10" x14ac:dyDescent="0.35">
      <c r="A66">
        <f t="shared" si="5"/>
        <v>38</v>
      </c>
      <c r="B66">
        <v>0</v>
      </c>
      <c r="C66" t="str">
        <f t="shared" si="0"/>
        <v>VosePoisson(39.5)</v>
      </c>
      <c r="D66" t="str">
        <f t="shared" si="1"/>
        <v>VoseLognormal(107.42,21.484)</v>
      </c>
      <c r="G66">
        <f ca="1">_xll.VoseAggregateFFT(C66,D66,,)</f>
        <v>4176.7267272973377</v>
      </c>
      <c r="H66">
        <f t="shared" ca="1" si="2"/>
        <v>1</v>
      </c>
      <c r="I66">
        <f t="shared" si="3"/>
        <v>0</v>
      </c>
      <c r="J66">
        <f t="shared" ca="1" si="4"/>
        <v>0</v>
      </c>
    </row>
    <row r="67" spans="1:10" x14ac:dyDescent="0.35">
      <c r="A67">
        <f t="shared" si="5"/>
        <v>39</v>
      </c>
      <c r="B67">
        <v>0</v>
      </c>
      <c r="C67" t="str">
        <f t="shared" si="0"/>
        <v>VosePoisson(39.5)</v>
      </c>
      <c r="D67" t="str">
        <f t="shared" si="1"/>
        <v>VoseLognormal(107.42,21.484)</v>
      </c>
      <c r="G67">
        <f ca="1">_xll.VoseAggregateFFT(C67,D67,,)</f>
        <v>4230.9963033630365</v>
      </c>
      <c r="H67">
        <f t="shared" ca="1" si="2"/>
        <v>1</v>
      </c>
      <c r="I67">
        <f t="shared" si="3"/>
        <v>0</v>
      </c>
      <c r="J67">
        <f t="shared" ca="1" si="4"/>
        <v>0</v>
      </c>
    </row>
    <row r="68" spans="1:10" x14ac:dyDescent="0.35">
      <c r="A68">
        <f t="shared" si="5"/>
        <v>40</v>
      </c>
      <c r="B68">
        <v>0</v>
      </c>
      <c r="C68" t="str">
        <f t="shared" si="0"/>
        <v>VosePoisson(39.5)</v>
      </c>
      <c r="D68" t="str">
        <f t="shared" si="1"/>
        <v>VoseLognormal(107.42,21.484)</v>
      </c>
      <c r="G68">
        <f ca="1">_xll.VoseAggregateFFT(C68,D68,,)</f>
        <v>4862.3752120393974</v>
      </c>
      <c r="H68">
        <f t="shared" ca="1" si="2"/>
        <v>1</v>
      </c>
      <c r="I68">
        <f t="shared" si="3"/>
        <v>0</v>
      </c>
      <c r="J68">
        <f t="shared" ca="1" si="4"/>
        <v>0</v>
      </c>
    </row>
    <row r="69" spans="1:10" x14ac:dyDescent="0.35">
      <c r="A69">
        <f t="shared" si="5"/>
        <v>41</v>
      </c>
      <c r="B69">
        <v>0</v>
      </c>
      <c r="C69" t="str">
        <f t="shared" si="0"/>
        <v>VosePoisson(39.5)</v>
      </c>
      <c r="D69" t="str">
        <f t="shared" si="1"/>
        <v>VoseLognormal(107.42,21.484)</v>
      </c>
      <c r="G69">
        <f ca="1">_xll.VoseAggregateFFT(C69,D69,,)</f>
        <v>3662.8156956004618</v>
      </c>
      <c r="H69">
        <f t="shared" ca="1" si="2"/>
        <v>0</v>
      </c>
      <c r="I69">
        <f t="shared" si="3"/>
        <v>0</v>
      </c>
      <c r="J69">
        <f t="shared" ca="1" si="4"/>
        <v>1</v>
      </c>
    </row>
    <row r="70" spans="1:10" x14ac:dyDescent="0.35">
      <c r="A70">
        <f t="shared" si="5"/>
        <v>42</v>
      </c>
      <c r="B70">
        <v>0</v>
      </c>
      <c r="C70" t="str">
        <f t="shared" si="0"/>
        <v>VosePoisson(39.5)</v>
      </c>
      <c r="D70" t="str">
        <f t="shared" si="1"/>
        <v>VoseLognormal(107.42,21.484)</v>
      </c>
      <c r="G70">
        <f ca="1">_xll.VoseAggregateFFT(C70,D70,,)</f>
        <v>4235.1957091534523</v>
      </c>
      <c r="H70">
        <f t="shared" ca="1" si="2"/>
        <v>1</v>
      </c>
      <c r="I70">
        <f t="shared" si="3"/>
        <v>0</v>
      </c>
      <c r="J70">
        <f t="shared" ca="1" si="4"/>
        <v>0</v>
      </c>
    </row>
    <row r="71" spans="1:10" x14ac:dyDescent="0.35">
      <c r="A71">
        <f t="shared" si="5"/>
        <v>43</v>
      </c>
      <c r="B71">
        <v>0</v>
      </c>
      <c r="C71" t="str">
        <f t="shared" si="0"/>
        <v>VosePoisson(39.5)</v>
      </c>
      <c r="D71" t="str">
        <f t="shared" si="1"/>
        <v>VoseLognormal(107.42,21.484)</v>
      </c>
      <c r="G71">
        <f ca="1">_xll.VoseAggregateFFT(C71,D71,,)</f>
        <v>4059.1629566603146</v>
      </c>
      <c r="H71">
        <f t="shared" ca="1" si="2"/>
        <v>1</v>
      </c>
      <c r="I71">
        <f t="shared" si="3"/>
        <v>0</v>
      </c>
      <c r="J71">
        <f t="shared" ca="1" si="4"/>
        <v>0</v>
      </c>
    </row>
    <row r="72" spans="1:10" x14ac:dyDescent="0.35">
      <c r="A72">
        <f t="shared" si="5"/>
        <v>44</v>
      </c>
      <c r="B72">
        <v>0</v>
      </c>
      <c r="C72" t="str">
        <f t="shared" si="0"/>
        <v>VosePoisson(39.5)</v>
      </c>
      <c r="D72" t="str">
        <f t="shared" si="1"/>
        <v>VoseLognormal(107.42,21.484)</v>
      </c>
      <c r="G72">
        <f ca="1">_xll.VoseAggregateFFT(C72,D72,,)</f>
        <v>4427.4688383106077</v>
      </c>
      <c r="H72">
        <f t="shared" ca="1" si="2"/>
        <v>1</v>
      </c>
      <c r="I72">
        <f t="shared" si="3"/>
        <v>0</v>
      </c>
      <c r="J72">
        <f t="shared" ca="1" si="4"/>
        <v>0</v>
      </c>
    </row>
    <row r="73" spans="1:10" x14ac:dyDescent="0.35">
      <c r="A73">
        <f t="shared" si="5"/>
        <v>45</v>
      </c>
      <c r="B73">
        <v>0</v>
      </c>
      <c r="C73" t="str">
        <f t="shared" si="0"/>
        <v>VosePoisson(39.5)</v>
      </c>
      <c r="D73" t="str">
        <f t="shared" si="1"/>
        <v>VoseLognormal(107.42,21.484)</v>
      </c>
      <c r="G73">
        <f ca="1">_xll.VoseAggregateFFT(C73,D73,,)</f>
        <v>5044.3981533299921</v>
      </c>
      <c r="H73">
        <f t="shared" ca="1" si="2"/>
        <v>1</v>
      </c>
      <c r="I73">
        <f t="shared" si="3"/>
        <v>0</v>
      </c>
      <c r="J73">
        <f t="shared" ca="1" si="4"/>
        <v>0</v>
      </c>
    </row>
    <row r="74" spans="1:10" x14ac:dyDescent="0.35">
      <c r="A74">
        <f t="shared" si="5"/>
        <v>46</v>
      </c>
      <c r="B74">
        <v>0</v>
      </c>
      <c r="C74" t="str">
        <f t="shared" si="0"/>
        <v>VosePoisson(39.5)</v>
      </c>
      <c r="D74" t="str">
        <f t="shared" si="1"/>
        <v>VoseLognormal(107.42,21.484)</v>
      </c>
      <c r="G74">
        <f ca="1">_xll.VoseAggregateFFT(C74,D74,,)</f>
        <v>4427.237403341308</v>
      </c>
      <c r="H74">
        <f t="shared" ca="1" si="2"/>
        <v>1</v>
      </c>
      <c r="I74">
        <f t="shared" si="3"/>
        <v>0</v>
      </c>
      <c r="J74">
        <f t="shared" ca="1" si="4"/>
        <v>0</v>
      </c>
    </row>
    <row r="75" spans="1:10" x14ac:dyDescent="0.35">
      <c r="A75">
        <f t="shared" si="5"/>
        <v>47</v>
      </c>
      <c r="B75">
        <v>0</v>
      </c>
      <c r="C75" t="str">
        <f t="shared" si="0"/>
        <v>VosePoisson(39.5)</v>
      </c>
      <c r="D75" t="str">
        <f t="shared" si="1"/>
        <v>VoseLognormal(107.42,21.484)</v>
      </c>
      <c r="G75">
        <f ca="1">_xll.VoseAggregateFFT(C75,D75,,)</f>
        <v>3826.978889021012</v>
      </c>
      <c r="H75">
        <f t="shared" ca="1" si="2"/>
        <v>0</v>
      </c>
      <c r="I75">
        <f t="shared" si="3"/>
        <v>0</v>
      </c>
      <c r="J75">
        <f t="shared" ca="1" si="4"/>
        <v>1</v>
      </c>
    </row>
    <row r="76" spans="1:10" x14ac:dyDescent="0.35">
      <c r="A76">
        <f t="shared" si="5"/>
        <v>48</v>
      </c>
      <c r="B76">
        <v>0</v>
      </c>
      <c r="C76" t="str">
        <f t="shared" si="0"/>
        <v>VosePoisson(39.5)</v>
      </c>
      <c r="D76" t="str">
        <f t="shared" si="1"/>
        <v>VoseLognormal(107.42,21.484)</v>
      </c>
      <c r="G76">
        <f ca="1">_xll.VoseAggregateFFT(C76,D76,,)</f>
        <v>5111.1995386032268</v>
      </c>
      <c r="H76">
        <f t="shared" ca="1" si="2"/>
        <v>1</v>
      </c>
      <c r="I76">
        <f t="shared" si="3"/>
        <v>0</v>
      </c>
      <c r="J76">
        <f t="shared" ca="1" si="4"/>
        <v>0</v>
      </c>
    </row>
    <row r="77" spans="1:10" x14ac:dyDescent="0.35">
      <c r="A77">
        <f t="shared" si="5"/>
        <v>49</v>
      </c>
      <c r="B77">
        <v>0</v>
      </c>
      <c r="C77" t="str">
        <f t="shared" si="0"/>
        <v>VosePoisson(39.5)</v>
      </c>
      <c r="D77" t="str">
        <f t="shared" si="1"/>
        <v>VoseLognormal(107.42,21.484)</v>
      </c>
      <c r="G77">
        <f ca="1">_xll.VoseAggregateFFT(C77,D77,,)</f>
        <v>3798.6290249042536</v>
      </c>
      <c r="H77">
        <f t="shared" ca="1" si="2"/>
        <v>0</v>
      </c>
      <c r="I77">
        <f t="shared" si="3"/>
        <v>0</v>
      </c>
      <c r="J77">
        <f t="shared" ca="1" si="4"/>
        <v>1</v>
      </c>
    </row>
    <row r="78" spans="1:10" x14ac:dyDescent="0.35">
      <c r="A78">
        <f t="shared" si="5"/>
        <v>50</v>
      </c>
      <c r="B78">
        <v>0</v>
      </c>
      <c r="C78" t="str">
        <f t="shared" si="0"/>
        <v>VosePoisson(39.5)</v>
      </c>
      <c r="D78" t="str">
        <f t="shared" si="1"/>
        <v>VoseLognormal(107.42,21.484)</v>
      </c>
      <c r="G78">
        <f ca="1">_xll.VoseAggregateFFT(C78,D78,,)</f>
        <v>4211.6888113307587</v>
      </c>
      <c r="H78">
        <f t="shared" ca="1" si="2"/>
        <v>1</v>
      </c>
      <c r="I78">
        <f t="shared" si="3"/>
        <v>0</v>
      </c>
      <c r="J78">
        <f t="shared" ca="1" si="4"/>
        <v>0</v>
      </c>
    </row>
    <row r="79" spans="1:10" x14ac:dyDescent="0.35">
      <c r="A79">
        <f t="shared" si="5"/>
        <v>51</v>
      </c>
      <c r="B79">
        <v>0</v>
      </c>
      <c r="C79" t="str">
        <f t="shared" si="0"/>
        <v>VosePoisson(39.5)</v>
      </c>
      <c r="D79" t="str">
        <f t="shared" si="1"/>
        <v>VoseLognormal(107.42,21.484)</v>
      </c>
      <c r="G79">
        <f ca="1">_xll.VoseAggregateFFT(C79,D79,,)</f>
        <v>3926.9260114847402</v>
      </c>
      <c r="H79">
        <f t="shared" ca="1" si="2"/>
        <v>0</v>
      </c>
      <c r="I79">
        <f t="shared" si="3"/>
        <v>0</v>
      </c>
      <c r="J79">
        <f t="shared" ca="1" si="4"/>
        <v>1</v>
      </c>
    </row>
    <row r="80" spans="1:10" x14ac:dyDescent="0.35">
      <c r="A80">
        <f t="shared" si="5"/>
        <v>52</v>
      </c>
      <c r="B80">
        <v>0</v>
      </c>
      <c r="C80" t="str">
        <f t="shared" si="0"/>
        <v>VosePoisson(39.5)</v>
      </c>
      <c r="D80" t="str">
        <f t="shared" si="1"/>
        <v>VoseLognormal(107.42,21.484)</v>
      </c>
      <c r="G80">
        <f ca="1">_xll.VoseAggregateFFT(C80,D80,,)</f>
        <v>3241.0728732805214</v>
      </c>
      <c r="H80">
        <f t="shared" ca="1" si="2"/>
        <v>0</v>
      </c>
      <c r="I80">
        <f t="shared" si="3"/>
        <v>0</v>
      </c>
      <c r="J80">
        <f t="shared" ca="1" si="4"/>
        <v>1</v>
      </c>
    </row>
    <row r="81" spans="1:10" x14ac:dyDescent="0.35">
      <c r="A81">
        <f t="shared" si="5"/>
        <v>53</v>
      </c>
      <c r="B81">
        <v>0</v>
      </c>
      <c r="C81" t="str">
        <f t="shared" si="0"/>
        <v>VosePoisson(39.5)</v>
      </c>
      <c r="D81" t="str">
        <f t="shared" si="1"/>
        <v>VoseLognormal(107.42,21.484)</v>
      </c>
      <c r="G81">
        <f ca="1">_xll.VoseAggregateFFT(C81,D81,,)</f>
        <v>4359.6715377887567</v>
      </c>
      <c r="H81">
        <f t="shared" ca="1" si="2"/>
        <v>1</v>
      </c>
      <c r="I81">
        <f t="shared" si="3"/>
        <v>0</v>
      </c>
      <c r="J81">
        <f t="shared" ca="1" si="4"/>
        <v>0</v>
      </c>
    </row>
    <row r="82" spans="1:10" x14ac:dyDescent="0.35">
      <c r="A82">
        <f t="shared" si="5"/>
        <v>54</v>
      </c>
      <c r="B82">
        <v>0</v>
      </c>
      <c r="C82" t="str">
        <f t="shared" si="0"/>
        <v>VosePoisson(39.5)</v>
      </c>
      <c r="D82" t="str">
        <f t="shared" si="1"/>
        <v>VoseLognormal(107.42,21.484)</v>
      </c>
      <c r="G82">
        <f ca="1">_xll.VoseAggregateFFT(C82,D82,,)</f>
        <v>3735.7966954301246</v>
      </c>
      <c r="H82">
        <f t="shared" ca="1" si="2"/>
        <v>0</v>
      </c>
      <c r="I82">
        <f t="shared" si="3"/>
        <v>0</v>
      </c>
      <c r="J82">
        <f t="shared" ca="1" si="4"/>
        <v>1</v>
      </c>
    </row>
    <row r="83" spans="1:10" x14ac:dyDescent="0.35">
      <c r="A83">
        <f t="shared" si="5"/>
        <v>55</v>
      </c>
      <c r="B83">
        <v>0</v>
      </c>
      <c r="C83" t="str">
        <f t="shared" si="0"/>
        <v>VosePoisson(39.5)</v>
      </c>
      <c r="D83" t="str">
        <f t="shared" si="1"/>
        <v>VoseLognormal(107.42,21.484)</v>
      </c>
      <c r="G83">
        <f ca="1">_xll.VoseAggregateFFT(C83,D83,,)</f>
        <v>4484.5847637946126</v>
      </c>
      <c r="H83">
        <f t="shared" ca="1" si="2"/>
        <v>1</v>
      </c>
      <c r="I83">
        <f t="shared" si="3"/>
        <v>0</v>
      </c>
      <c r="J83">
        <f t="shared" ca="1" si="4"/>
        <v>0</v>
      </c>
    </row>
    <row r="84" spans="1:10" x14ac:dyDescent="0.35">
      <c r="A84">
        <f t="shared" si="5"/>
        <v>56</v>
      </c>
      <c r="B84">
        <v>0</v>
      </c>
      <c r="C84" t="str">
        <f t="shared" si="0"/>
        <v>VosePoisson(39.5)</v>
      </c>
      <c r="D84" t="str">
        <f t="shared" si="1"/>
        <v>VoseLognormal(107.42,21.484)</v>
      </c>
      <c r="G84">
        <f ca="1">_xll.VoseAggregateFFT(C84,D84,,)</f>
        <v>4340.5205939792631</v>
      </c>
      <c r="H84">
        <f t="shared" ca="1" si="2"/>
        <v>1</v>
      </c>
      <c r="I84">
        <f t="shared" si="3"/>
        <v>0</v>
      </c>
      <c r="J84">
        <f t="shared" ca="1" si="4"/>
        <v>0</v>
      </c>
    </row>
    <row r="85" spans="1:10" x14ac:dyDescent="0.35">
      <c r="A85">
        <f t="shared" si="5"/>
        <v>57</v>
      </c>
      <c r="B85">
        <v>0</v>
      </c>
      <c r="C85" t="str">
        <f t="shared" si="0"/>
        <v>VosePoisson(39.5)</v>
      </c>
      <c r="D85" t="str">
        <f t="shared" si="1"/>
        <v>VoseLognormal(107.42,21.484)</v>
      </c>
      <c r="G85">
        <f ca="1">_xll.VoseAggregateFFT(C85,D85,,)</f>
        <v>4153.8783193887584</v>
      </c>
      <c r="H85">
        <f t="shared" ca="1" si="2"/>
        <v>1</v>
      </c>
      <c r="I85">
        <f t="shared" si="3"/>
        <v>0</v>
      </c>
      <c r="J85">
        <f t="shared" ca="1" si="4"/>
        <v>0</v>
      </c>
    </row>
    <row r="86" spans="1:10" x14ac:dyDescent="0.35">
      <c r="A86">
        <f t="shared" si="5"/>
        <v>58</v>
      </c>
      <c r="B86">
        <v>0</v>
      </c>
      <c r="C86" t="str">
        <f t="shared" si="0"/>
        <v>VosePoisson(39.5)</v>
      </c>
      <c r="D86" t="str">
        <f t="shared" si="1"/>
        <v>VoseLognormal(107.42,21.484)</v>
      </c>
      <c r="G86">
        <f ca="1">_xll.VoseAggregateFFT(C86,D86,,)</f>
        <v>4769.2262170290905</v>
      </c>
      <c r="H86">
        <f t="shared" ca="1" si="2"/>
        <v>1</v>
      </c>
      <c r="I86">
        <f t="shared" si="3"/>
        <v>0</v>
      </c>
      <c r="J86">
        <f t="shared" ca="1" si="4"/>
        <v>0</v>
      </c>
    </row>
    <row r="87" spans="1:10" x14ac:dyDescent="0.35">
      <c r="A87">
        <f t="shared" si="5"/>
        <v>59</v>
      </c>
      <c r="B87">
        <v>0</v>
      </c>
      <c r="C87" t="str">
        <f t="shared" si="0"/>
        <v>VosePoisson(39.5)</v>
      </c>
      <c r="D87" t="str">
        <f t="shared" si="1"/>
        <v>VoseLognormal(107.42,21.484)</v>
      </c>
      <c r="G87">
        <f ca="1">_xll.VoseAggregateFFT(C87,D87,,)</f>
        <v>4035.4138305141323</v>
      </c>
      <c r="H87">
        <f t="shared" ca="1" si="2"/>
        <v>1</v>
      </c>
      <c r="I87">
        <f t="shared" si="3"/>
        <v>0</v>
      </c>
      <c r="J87">
        <f t="shared" ca="1" si="4"/>
        <v>0</v>
      </c>
    </row>
    <row r="88" spans="1:10" x14ac:dyDescent="0.35">
      <c r="A88">
        <f t="shared" si="5"/>
        <v>60</v>
      </c>
      <c r="B88">
        <v>0</v>
      </c>
      <c r="C88" t="str">
        <f t="shared" si="0"/>
        <v>VosePoisson(39.5)</v>
      </c>
      <c r="D88" t="str">
        <f t="shared" si="1"/>
        <v>VoseLognormal(107.42,21.484)</v>
      </c>
      <c r="G88">
        <f ca="1">_xll.VoseAggregateFFT(C88,D88,,)</f>
        <v>3889.0197013808956</v>
      </c>
      <c r="H88">
        <f t="shared" ca="1" si="2"/>
        <v>0</v>
      </c>
      <c r="I88">
        <f t="shared" si="3"/>
        <v>0</v>
      </c>
      <c r="J88">
        <f t="shared" ca="1" si="4"/>
        <v>1</v>
      </c>
    </row>
    <row r="89" spans="1:10" x14ac:dyDescent="0.35">
      <c r="A89">
        <f t="shared" si="5"/>
        <v>61</v>
      </c>
      <c r="B89">
        <v>0</v>
      </c>
      <c r="C89" t="str">
        <f t="shared" si="0"/>
        <v>VosePoisson(39.5)</v>
      </c>
      <c r="D89" t="str">
        <f t="shared" si="1"/>
        <v>VoseLognormal(107.42,21.484)</v>
      </c>
      <c r="G89">
        <f ca="1">_xll.VoseAggregateFFT(C89,D89,,)</f>
        <v>4484.2416502827546</v>
      </c>
      <c r="H89">
        <f t="shared" ca="1" si="2"/>
        <v>1</v>
      </c>
      <c r="I89">
        <f t="shared" si="3"/>
        <v>0</v>
      </c>
      <c r="J89">
        <f t="shared" ca="1" si="4"/>
        <v>0</v>
      </c>
    </row>
    <row r="90" spans="1:10" x14ac:dyDescent="0.35">
      <c r="A90">
        <f t="shared" si="5"/>
        <v>62</v>
      </c>
      <c r="B90">
        <v>0</v>
      </c>
      <c r="C90" t="str">
        <f t="shared" si="0"/>
        <v>VosePoisson(39.5)</v>
      </c>
      <c r="D90" t="str">
        <f t="shared" si="1"/>
        <v>VoseLognormal(107.42,21.484)</v>
      </c>
      <c r="G90">
        <f ca="1">_xll.VoseAggregateFFT(C90,D90,,)</f>
        <v>3705.6770432583203</v>
      </c>
      <c r="H90">
        <f t="shared" ca="1" si="2"/>
        <v>0</v>
      </c>
      <c r="I90">
        <f t="shared" si="3"/>
        <v>0</v>
      </c>
      <c r="J90">
        <f t="shared" ca="1" si="4"/>
        <v>1</v>
      </c>
    </row>
    <row r="91" spans="1:10" x14ac:dyDescent="0.35">
      <c r="A91">
        <f t="shared" si="5"/>
        <v>63</v>
      </c>
      <c r="B91">
        <v>0</v>
      </c>
      <c r="C91" t="str">
        <f t="shared" si="0"/>
        <v>VosePoisson(39.5)</v>
      </c>
      <c r="D91" t="str">
        <f t="shared" si="1"/>
        <v>VoseLognormal(107.42,21.484)</v>
      </c>
      <c r="G91">
        <f ca="1">_xll.VoseAggregateFFT(C91,D91,,)</f>
        <v>4929.6111452381165</v>
      </c>
      <c r="H91">
        <f t="shared" ca="1" si="2"/>
        <v>1</v>
      </c>
      <c r="I91">
        <f t="shared" si="3"/>
        <v>0</v>
      </c>
      <c r="J91">
        <f t="shared" ca="1" si="4"/>
        <v>0</v>
      </c>
    </row>
    <row r="92" spans="1:10" x14ac:dyDescent="0.35">
      <c r="A92">
        <f t="shared" si="5"/>
        <v>64</v>
      </c>
      <c r="B92">
        <v>0</v>
      </c>
      <c r="C92" t="str">
        <f t="shared" si="0"/>
        <v>VosePoisson(39.5)</v>
      </c>
      <c r="D92" t="str">
        <f t="shared" si="1"/>
        <v>VoseLognormal(107.42,21.484)</v>
      </c>
      <c r="G92">
        <f ca="1">_xll.VoseAggregateFFT(C92,D92,,)</f>
        <v>4911.9097349554349</v>
      </c>
      <c r="H92">
        <f t="shared" ca="1" si="2"/>
        <v>1</v>
      </c>
      <c r="I92">
        <f t="shared" si="3"/>
        <v>0</v>
      </c>
      <c r="J92">
        <f t="shared" ca="1" si="4"/>
        <v>0</v>
      </c>
    </row>
    <row r="93" spans="1:10" x14ac:dyDescent="0.35">
      <c r="A93">
        <f t="shared" si="5"/>
        <v>65</v>
      </c>
      <c r="B93">
        <v>0</v>
      </c>
      <c r="C93" t="str">
        <f t="shared" si="0"/>
        <v>VosePoisson(39.5)</v>
      </c>
      <c r="D93" t="str">
        <f t="shared" si="1"/>
        <v>VoseLognormal(107.42,21.484)</v>
      </c>
      <c r="G93">
        <f ca="1">_xll.VoseAggregateFFT(C93,D93,,)</f>
        <v>5141.4196526314145</v>
      </c>
      <c r="H93">
        <f t="shared" ca="1" si="2"/>
        <v>1</v>
      </c>
      <c r="I93">
        <f t="shared" si="3"/>
        <v>0</v>
      </c>
      <c r="J93">
        <f t="shared" ca="1" si="4"/>
        <v>0</v>
      </c>
    </row>
    <row r="94" spans="1:10" x14ac:dyDescent="0.35">
      <c r="A94">
        <f t="shared" si="5"/>
        <v>66</v>
      </c>
      <c r="B94">
        <v>0</v>
      </c>
      <c r="C94" t="str">
        <f t="shared" ref="C94:C128" si="6">$B$25</f>
        <v>VosePoisson(39.5)</v>
      </c>
      <c r="D94" t="str">
        <f t="shared" ref="D94:D128" si="7">$B$26</f>
        <v>VoseLognormal(107.42,21.484)</v>
      </c>
      <c r="G94">
        <f ca="1">_xll.VoseAggregateFFT(C94,D94,,)</f>
        <v>4454.9963144489875</v>
      </c>
      <c r="H94">
        <f t="shared" ref="H94:H157" ca="1" si="8">IF(B94&lt;&gt;1,IF(G94&gt;=$B$12,1,0),0)</f>
        <v>1</v>
      </c>
      <c r="I94">
        <f t="shared" ref="I94:I157" si="9">IF(B94=1, IF(G94&lt;$B$12,1,0),0 )</f>
        <v>0</v>
      </c>
      <c r="J94">
        <f t="shared" ref="J94:J157" ca="1" si="10">IF(H94=0,IF(I94=0,1,0),0)</f>
        <v>0</v>
      </c>
    </row>
    <row r="95" spans="1:10" x14ac:dyDescent="0.35">
      <c r="A95">
        <f t="shared" ref="A95:A158" si="11">A94+1</f>
        <v>67</v>
      </c>
      <c r="B95">
        <v>0</v>
      </c>
      <c r="C95" t="str">
        <f t="shared" si="6"/>
        <v>VosePoisson(39.5)</v>
      </c>
      <c r="D95" t="str">
        <f t="shared" si="7"/>
        <v>VoseLognormal(107.42,21.484)</v>
      </c>
      <c r="G95">
        <f ca="1">_xll.VoseAggregateFFT(C95,D95,,)</f>
        <v>4786.133223394424</v>
      </c>
      <c r="H95">
        <f t="shared" ca="1" si="8"/>
        <v>1</v>
      </c>
      <c r="I95">
        <f t="shared" si="9"/>
        <v>0</v>
      </c>
      <c r="J95">
        <f t="shared" ca="1" si="10"/>
        <v>0</v>
      </c>
    </row>
    <row r="96" spans="1:10" x14ac:dyDescent="0.35">
      <c r="A96">
        <f t="shared" si="11"/>
        <v>68</v>
      </c>
      <c r="B96">
        <v>0</v>
      </c>
      <c r="C96" t="str">
        <f t="shared" si="6"/>
        <v>VosePoisson(39.5)</v>
      </c>
      <c r="D96" t="str">
        <f t="shared" si="7"/>
        <v>VoseLognormal(107.42,21.484)</v>
      </c>
      <c r="G96">
        <f ca="1">_xll.VoseAggregateFFT(C96,D96,,)</f>
        <v>4283.5527708295194</v>
      </c>
      <c r="H96">
        <f t="shared" ca="1" si="8"/>
        <v>1</v>
      </c>
      <c r="I96">
        <f t="shared" si="9"/>
        <v>0</v>
      </c>
      <c r="J96">
        <f t="shared" ca="1" si="10"/>
        <v>0</v>
      </c>
    </row>
    <row r="97" spans="1:10" x14ac:dyDescent="0.35">
      <c r="A97">
        <f t="shared" si="11"/>
        <v>69</v>
      </c>
      <c r="B97">
        <v>0</v>
      </c>
      <c r="C97" t="str">
        <f t="shared" si="6"/>
        <v>VosePoisson(39.5)</v>
      </c>
      <c r="D97" t="str">
        <f t="shared" si="7"/>
        <v>VoseLognormal(107.42,21.484)</v>
      </c>
      <c r="G97">
        <f ca="1">_xll.VoseAggregateFFT(C97,D97,,)</f>
        <v>4177.9082275772262</v>
      </c>
      <c r="H97">
        <f t="shared" ca="1" si="8"/>
        <v>1</v>
      </c>
      <c r="I97">
        <f t="shared" si="9"/>
        <v>0</v>
      </c>
      <c r="J97">
        <f t="shared" ca="1" si="10"/>
        <v>0</v>
      </c>
    </row>
    <row r="98" spans="1:10" x14ac:dyDescent="0.35">
      <c r="A98">
        <f t="shared" si="11"/>
        <v>70</v>
      </c>
      <c r="B98">
        <v>0</v>
      </c>
      <c r="C98" t="str">
        <f t="shared" si="6"/>
        <v>VosePoisson(39.5)</v>
      </c>
      <c r="D98" t="str">
        <f t="shared" si="7"/>
        <v>VoseLognormal(107.42,21.484)</v>
      </c>
      <c r="G98">
        <f ca="1">_xll.VoseAggregateFFT(C98,D98,,)</f>
        <v>3425.6012803619924</v>
      </c>
      <c r="H98">
        <f t="shared" ca="1" si="8"/>
        <v>0</v>
      </c>
      <c r="I98">
        <f t="shared" si="9"/>
        <v>0</v>
      </c>
      <c r="J98">
        <f t="shared" ca="1" si="10"/>
        <v>1</v>
      </c>
    </row>
    <row r="99" spans="1:10" x14ac:dyDescent="0.35">
      <c r="A99">
        <f t="shared" si="11"/>
        <v>71</v>
      </c>
      <c r="B99">
        <v>0</v>
      </c>
      <c r="C99" t="str">
        <f t="shared" si="6"/>
        <v>VosePoisson(39.5)</v>
      </c>
      <c r="D99" t="str">
        <f t="shared" si="7"/>
        <v>VoseLognormal(107.42,21.484)</v>
      </c>
      <c r="G99">
        <f ca="1">_xll.VoseAggregateFFT(C99,D99,,)</f>
        <v>4701.4277012936163</v>
      </c>
      <c r="H99">
        <f t="shared" ca="1" si="8"/>
        <v>1</v>
      </c>
      <c r="I99">
        <f t="shared" si="9"/>
        <v>0</v>
      </c>
      <c r="J99">
        <f t="shared" ca="1" si="10"/>
        <v>0</v>
      </c>
    </row>
    <row r="100" spans="1:10" x14ac:dyDescent="0.35">
      <c r="A100">
        <f t="shared" si="11"/>
        <v>72</v>
      </c>
      <c r="B100">
        <v>0</v>
      </c>
      <c r="C100" t="str">
        <f t="shared" si="6"/>
        <v>VosePoisson(39.5)</v>
      </c>
      <c r="D100" t="str">
        <f t="shared" si="7"/>
        <v>VoseLognormal(107.42,21.484)</v>
      </c>
      <c r="G100">
        <f ca="1">_xll.VoseAggregateFFT(C100,D100,,)</f>
        <v>5302.6465639148855</v>
      </c>
      <c r="H100">
        <f t="shared" ca="1" si="8"/>
        <v>1</v>
      </c>
      <c r="I100">
        <f t="shared" si="9"/>
        <v>0</v>
      </c>
      <c r="J100">
        <f t="shared" ca="1" si="10"/>
        <v>0</v>
      </c>
    </row>
    <row r="101" spans="1:10" x14ac:dyDescent="0.35">
      <c r="A101">
        <f t="shared" si="11"/>
        <v>73</v>
      </c>
      <c r="B101">
        <v>0</v>
      </c>
      <c r="C101" t="str">
        <f t="shared" si="6"/>
        <v>VosePoisson(39.5)</v>
      </c>
      <c r="D101" t="str">
        <f t="shared" si="7"/>
        <v>VoseLognormal(107.42,21.484)</v>
      </c>
      <c r="G101">
        <f ca="1">_xll.VoseAggregateFFT(C101,D101,,)</f>
        <v>5848.3447702933954</v>
      </c>
      <c r="H101">
        <f t="shared" ca="1" si="8"/>
        <v>1</v>
      </c>
      <c r="I101">
        <f t="shared" si="9"/>
        <v>0</v>
      </c>
      <c r="J101">
        <f t="shared" ca="1" si="10"/>
        <v>0</v>
      </c>
    </row>
    <row r="102" spans="1:10" x14ac:dyDescent="0.35">
      <c r="A102">
        <f t="shared" si="11"/>
        <v>74</v>
      </c>
      <c r="B102">
        <v>0</v>
      </c>
      <c r="C102" t="str">
        <f t="shared" si="6"/>
        <v>VosePoisson(39.5)</v>
      </c>
      <c r="D102" t="str">
        <f t="shared" si="7"/>
        <v>VoseLognormal(107.42,21.484)</v>
      </c>
      <c r="G102">
        <f ca="1">_xll.VoseAggregateFFT(C102,D102,,)</f>
        <v>4717.7509364875332</v>
      </c>
      <c r="H102">
        <f t="shared" ca="1" si="8"/>
        <v>1</v>
      </c>
      <c r="I102">
        <f t="shared" si="9"/>
        <v>0</v>
      </c>
      <c r="J102">
        <f t="shared" ca="1" si="10"/>
        <v>0</v>
      </c>
    </row>
    <row r="103" spans="1:10" x14ac:dyDescent="0.35">
      <c r="A103">
        <f t="shared" si="11"/>
        <v>75</v>
      </c>
      <c r="B103">
        <v>0</v>
      </c>
      <c r="C103" t="str">
        <f t="shared" si="6"/>
        <v>VosePoisson(39.5)</v>
      </c>
      <c r="D103" t="str">
        <f t="shared" si="7"/>
        <v>VoseLognormal(107.42,21.484)</v>
      </c>
      <c r="G103">
        <f ca="1">_xll.VoseAggregateFFT(C103,D103,,)</f>
        <v>3513.5060006657141</v>
      </c>
      <c r="H103">
        <f t="shared" ca="1" si="8"/>
        <v>0</v>
      </c>
      <c r="I103">
        <f t="shared" si="9"/>
        <v>0</v>
      </c>
      <c r="J103">
        <f t="shared" ca="1" si="10"/>
        <v>1</v>
      </c>
    </row>
    <row r="104" spans="1:10" x14ac:dyDescent="0.35">
      <c r="A104">
        <f t="shared" si="11"/>
        <v>76</v>
      </c>
      <c r="B104">
        <v>0</v>
      </c>
      <c r="C104" t="str">
        <f t="shared" si="6"/>
        <v>VosePoisson(39.5)</v>
      </c>
      <c r="D104" t="str">
        <f t="shared" si="7"/>
        <v>VoseLognormal(107.42,21.484)</v>
      </c>
      <c r="G104">
        <f ca="1">_xll.VoseAggregateFFT(C104,D104,,)</f>
        <v>4359.9306985744061</v>
      </c>
      <c r="H104">
        <f t="shared" ca="1" si="8"/>
        <v>1</v>
      </c>
      <c r="I104">
        <f t="shared" si="9"/>
        <v>0</v>
      </c>
      <c r="J104">
        <f t="shared" ca="1" si="10"/>
        <v>0</v>
      </c>
    </row>
    <row r="105" spans="1:10" x14ac:dyDescent="0.35">
      <c r="A105">
        <f t="shared" si="11"/>
        <v>77</v>
      </c>
      <c r="B105">
        <v>0</v>
      </c>
      <c r="C105" t="str">
        <f t="shared" si="6"/>
        <v>VosePoisson(39.5)</v>
      </c>
      <c r="D105" t="str">
        <f t="shared" si="7"/>
        <v>VoseLognormal(107.42,21.484)</v>
      </c>
      <c r="G105">
        <f ca="1">_xll.VoseAggregateFFT(C105,D105,,)</f>
        <v>4337.4002351701884</v>
      </c>
      <c r="H105">
        <f t="shared" ca="1" si="8"/>
        <v>1</v>
      </c>
      <c r="I105">
        <f t="shared" si="9"/>
        <v>0</v>
      </c>
      <c r="J105">
        <f t="shared" ca="1" si="10"/>
        <v>0</v>
      </c>
    </row>
    <row r="106" spans="1:10" x14ac:dyDescent="0.35">
      <c r="A106">
        <f t="shared" si="11"/>
        <v>78</v>
      </c>
      <c r="B106">
        <v>0</v>
      </c>
      <c r="C106" t="str">
        <f t="shared" si="6"/>
        <v>VosePoisson(39.5)</v>
      </c>
      <c r="D106" t="str">
        <f t="shared" si="7"/>
        <v>VoseLognormal(107.42,21.484)</v>
      </c>
      <c r="G106">
        <f ca="1">_xll.VoseAggregateFFT(C106,D106,,)</f>
        <v>2691.0017212625803</v>
      </c>
      <c r="H106">
        <f t="shared" ca="1" si="8"/>
        <v>0</v>
      </c>
      <c r="I106">
        <f t="shared" si="9"/>
        <v>0</v>
      </c>
      <c r="J106">
        <f t="shared" ca="1" si="10"/>
        <v>1</v>
      </c>
    </row>
    <row r="107" spans="1:10" x14ac:dyDescent="0.35">
      <c r="A107">
        <f t="shared" si="11"/>
        <v>79</v>
      </c>
      <c r="B107">
        <v>0</v>
      </c>
      <c r="C107" t="str">
        <f t="shared" si="6"/>
        <v>VosePoisson(39.5)</v>
      </c>
      <c r="D107" t="str">
        <f t="shared" si="7"/>
        <v>VoseLognormal(107.42,21.484)</v>
      </c>
      <c r="G107">
        <f ca="1">_xll.VoseAggregateFFT(C107,D107,,)</f>
        <v>4537.8836895681497</v>
      </c>
      <c r="H107">
        <f t="shared" ca="1" si="8"/>
        <v>1</v>
      </c>
      <c r="I107">
        <f t="shared" si="9"/>
        <v>0</v>
      </c>
      <c r="J107">
        <f t="shared" ca="1" si="10"/>
        <v>0</v>
      </c>
    </row>
    <row r="108" spans="1:10" x14ac:dyDescent="0.35">
      <c r="A108">
        <f t="shared" si="11"/>
        <v>80</v>
      </c>
      <c r="B108">
        <v>0</v>
      </c>
      <c r="C108" t="str">
        <f t="shared" si="6"/>
        <v>VosePoisson(39.5)</v>
      </c>
      <c r="D108" t="str">
        <f t="shared" si="7"/>
        <v>VoseLognormal(107.42,21.484)</v>
      </c>
      <c r="G108">
        <f ca="1">_xll.VoseAggregateFFT(C108,D108,,)</f>
        <v>5057.8220160981418</v>
      </c>
      <c r="H108">
        <f t="shared" ca="1" si="8"/>
        <v>1</v>
      </c>
      <c r="I108">
        <f t="shared" si="9"/>
        <v>0</v>
      </c>
      <c r="J108">
        <f t="shared" ca="1" si="10"/>
        <v>0</v>
      </c>
    </row>
    <row r="109" spans="1:10" x14ac:dyDescent="0.35">
      <c r="A109">
        <f t="shared" si="11"/>
        <v>81</v>
      </c>
      <c r="B109">
        <v>0</v>
      </c>
      <c r="C109" t="str">
        <f t="shared" si="6"/>
        <v>VosePoisson(39.5)</v>
      </c>
      <c r="D109" t="str">
        <f t="shared" si="7"/>
        <v>VoseLognormal(107.42,21.484)</v>
      </c>
      <c r="G109">
        <f ca="1">_xll.VoseAggregateFFT(C109,D109,,)</f>
        <v>5306.6847791274677</v>
      </c>
      <c r="H109">
        <f t="shared" ca="1" si="8"/>
        <v>1</v>
      </c>
      <c r="I109">
        <f t="shared" si="9"/>
        <v>0</v>
      </c>
      <c r="J109">
        <f t="shared" ca="1" si="10"/>
        <v>0</v>
      </c>
    </row>
    <row r="110" spans="1:10" x14ac:dyDescent="0.35">
      <c r="A110">
        <f t="shared" si="11"/>
        <v>82</v>
      </c>
      <c r="B110">
        <v>0</v>
      </c>
      <c r="C110" t="str">
        <f t="shared" si="6"/>
        <v>VosePoisson(39.5)</v>
      </c>
      <c r="D110" t="str">
        <f t="shared" si="7"/>
        <v>VoseLognormal(107.42,21.484)</v>
      </c>
      <c r="G110">
        <f ca="1">_xll.VoseAggregateFFT(C110,D110,,)</f>
        <v>3855.485867582297</v>
      </c>
      <c r="H110">
        <f t="shared" ca="1" si="8"/>
        <v>0</v>
      </c>
      <c r="I110">
        <f t="shared" si="9"/>
        <v>0</v>
      </c>
      <c r="J110">
        <f t="shared" ca="1" si="10"/>
        <v>1</v>
      </c>
    </row>
    <row r="111" spans="1:10" x14ac:dyDescent="0.35">
      <c r="A111">
        <f t="shared" si="11"/>
        <v>83</v>
      </c>
      <c r="B111">
        <v>0</v>
      </c>
      <c r="C111" t="str">
        <f t="shared" si="6"/>
        <v>VosePoisson(39.5)</v>
      </c>
      <c r="D111" t="str">
        <f t="shared" si="7"/>
        <v>VoseLognormal(107.42,21.484)</v>
      </c>
      <c r="G111">
        <f ca="1">_xll.VoseAggregateFFT(C111,D111,,)</f>
        <v>5339.619303305376</v>
      </c>
      <c r="H111">
        <f t="shared" ca="1" si="8"/>
        <v>1</v>
      </c>
      <c r="I111">
        <f t="shared" si="9"/>
        <v>0</v>
      </c>
      <c r="J111">
        <f t="shared" ca="1" si="10"/>
        <v>0</v>
      </c>
    </row>
    <row r="112" spans="1:10" x14ac:dyDescent="0.35">
      <c r="A112">
        <f t="shared" si="11"/>
        <v>84</v>
      </c>
      <c r="B112">
        <v>0</v>
      </c>
      <c r="C112" t="str">
        <f t="shared" si="6"/>
        <v>VosePoisson(39.5)</v>
      </c>
      <c r="D112" t="str">
        <f t="shared" si="7"/>
        <v>VoseLognormal(107.42,21.484)</v>
      </c>
      <c r="G112">
        <f ca="1">_xll.VoseAggregateFFT(C112,D112,,)</f>
        <v>3780.6237803287622</v>
      </c>
      <c r="H112">
        <f t="shared" ca="1" si="8"/>
        <v>0</v>
      </c>
      <c r="I112">
        <f t="shared" si="9"/>
        <v>0</v>
      </c>
      <c r="J112">
        <f t="shared" ca="1" si="10"/>
        <v>1</v>
      </c>
    </row>
    <row r="113" spans="1:10" x14ac:dyDescent="0.35">
      <c r="A113">
        <f t="shared" si="11"/>
        <v>85</v>
      </c>
      <c r="B113">
        <v>0</v>
      </c>
      <c r="C113" t="str">
        <f t="shared" si="6"/>
        <v>VosePoisson(39.5)</v>
      </c>
      <c r="D113" t="str">
        <f t="shared" si="7"/>
        <v>VoseLognormal(107.42,21.484)</v>
      </c>
      <c r="G113">
        <f ca="1">_xll.VoseAggregateFFT(C113,D113,,)</f>
        <v>3977.4680601176688</v>
      </c>
      <c r="H113">
        <f t="shared" ca="1" si="8"/>
        <v>0</v>
      </c>
      <c r="I113">
        <f t="shared" si="9"/>
        <v>0</v>
      </c>
      <c r="J113">
        <f t="shared" ca="1" si="10"/>
        <v>1</v>
      </c>
    </row>
    <row r="114" spans="1:10" x14ac:dyDescent="0.35">
      <c r="A114">
        <f t="shared" si="11"/>
        <v>86</v>
      </c>
      <c r="B114">
        <v>0</v>
      </c>
      <c r="C114" t="str">
        <f t="shared" si="6"/>
        <v>VosePoisson(39.5)</v>
      </c>
      <c r="D114" t="str">
        <f t="shared" si="7"/>
        <v>VoseLognormal(107.42,21.484)</v>
      </c>
      <c r="G114">
        <f ca="1">_xll.VoseAggregateFFT(C114,D114,,)</f>
        <v>5050.5334385749447</v>
      </c>
      <c r="H114">
        <f t="shared" ca="1" si="8"/>
        <v>1</v>
      </c>
      <c r="I114">
        <f t="shared" si="9"/>
        <v>0</v>
      </c>
      <c r="J114">
        <f t="shared" ca="1" si="10"/>
        <v>0</v>
      </c>
    </row>
    <row r="115" spans="1:10" x14ac:dyDescent="0.35">
      <c r="A115">
        <f t="shared" si="11"/>
        <v>87</v>
      </c>
      <c r="B115">
        <v>0</v>
      </c>
      <c r="C115" t="str">
        <f t="shared" si="6"/>
        <v>VosePoisson(39.5)</v>
      </c>
      <c r="D115" t="str">
        <f t="shared" si="7"/>
        <v>VoseLognormal(107.42,21.484)</v>
      </c>
      <c r="G115">
        <f ca="1">_xll.VoseAggregateFFT(C115,D115,,)</f>
        <v>4462.7335335597709</v>
      </c>
      <c r="H115">
        <f t="shared" ca="1" si="8"/>
        <v>1</v>
      </c>
      <c r="I115">
        <f t="shared" si="9"/>
        <v>0</v>
      </c>
      <c r="J115">
        <f t="shared" ca="1" si="10"/>
        <v>0</v>
      </c>
    </row>
    <row r="116" spans="1:10" x14ac:dyDescent="0.35">
      <c r="A116">
        <f t="shared" si="11"/>
        <v>88</v>
      </c>
      <c r="B116">
        <v>0</v>
      </c>
      <c r="C116" t="str">
        <f t="shared" si="6"/>
        <v>VosePoisson(39.5)</v>
      </c>
      <c r="D116" t="str">
        <f t="shared" si="7"/>
        <v>VoseLognormal(107.42,21.484)</v>
      </c>
      <c r="G116">
        <f ca="1">_xll.VoseAggregateFFT(C116,D116,,)</f>
        <v>3474.6833227941502</v>
      </c>
      <c r="H116">
        <f t="shared" ca="1" si="8"/>
        <v>0</v>
      </c>
      <c r="I116">
        <f t="shared" si="9"/>
        <v>0</v>
      </c>
      <c r="J116">
        <f t="shared" ca="1" si="10"/>
        <v>1</v>
      </c>
    </row>
    <row r="117" spans="1:10" x14ac:dyDescent="0.35">
      <c r="A117">
        <f t="shared" si="11"/>
        <v>89</v>
      </c>
      <c r="B117">
        <v>0</v>
      </c>
      <c r="C117" t="str">
        <f t="shared" si="6"/>
        <v>VosePoisson(39.5)</v>
      </c>
      <c r="D117" t="str">
        <f t="shared" si="7"/>
        <v>VoseLognormal(107.42,21.484)</v>
      </c>
      <c r="G117">
        <f ca="1">_xll.VoseAggregateFFT(C117,D117,,)</f>
        <v>3644.4953837571461</v>
      </c>
      <c r="H117">
        <f t="shared" ca="1" si="8"/>
        <v>0</v>
      </c>
      <c r="I117">
        <f t="shared" si="9"/>
        <v>0</v>
      </c>
      <c r="J117">
        <f t="shared" ca="1" si="10"/>
        <v>1</v>
      </c>
    </row>
    <row r="118" spans="1:10" x14ac:dyDescent="0.35">
      <c r="A118">
        <f t="shared" si="11"/>
        <v>90</v>
      </c>
      <c r="B118">
        <v>0</v>
      </c>
      <c r="C118" t="str">
        <f t="shared" si="6"/>
        <v>VosePoisson(39.5)</v>
      </c>
      <c r="D118" t="str">
        <f t="shared" si="7"/>
        <v>VoseLognormal(107.42,21.484)</v>
      </c>
      <c r="G118">
        <f ca="1">_xll.VoseAggregateFFT(C118,D118,,)</f>
        <v>3549.6880697033116</v>
      </c>
      <c r="H118">
        <f t="shared" ca="1" si="8"/>
        <v>0</v>
      </c>
      <c r="I118">
        <f t="shared" si="9"/>
        <v>0</v>
      </c>
      <c r="J118">
        <f t="shared" ca="1" si="10"/>
        <v>1</v>
      </c>
    </row>
    <row r="119" spans="1:10" x14ac:dyDescent="0.35">
      <c r="A119">
        <f t="shared" si="11"/>
        <v>91</v>
      </c>
      <c r="B119">
        <v>0</v>
      </c>
      <c r="C119" t="str">
        <f t="shared" si="6"/>
        <v>VosePoisson(39.5)</v>
      </c>
      <c r="D119" t="str">
        <f t="shared" si="7"/>
        <v>VoseLognormal(107.42,21.484)</v>
      </c>
      <c r="G119">
        <f ca="1">_xll.VoseAggregateFFT(C119,D119,,)</f>
        <v>3995.2589948615937</v>
      </c>
      <c r="H119">
        <f t="shared" ca="1" si="8"/>
        <v>0</v>
      </c>
      <c r="I119">
        <f t="shared" si="9"/>
        <v>0</v>
      </c>
      <c r="J119">
        <f t="shared" ca="1" si="10"/>
        <v>1</v>
      </c>
    </row>
    <row r="120" spans="1:10" x14ac:dyDescent="0.35">
      <c r="A120">
        <f t="shared" si="11"/>
        <v>92</v>
      </c>
      <c r="B120">
        <v>0</v>
      </c>
      <c r="C120" t="str">
        <f t="shared" si="6"/>
        <v>VosePoisson(39.5)</v>
      </c>
      <c r="D120" t="str">
        <f t="shared" si="7"/>
        <v>VoseLognormal(107.42,21.484)</v>
      </c>
      <c r="G120">
        <f ca="1">_xll.VoseAggregateFFT(C120,D120,,)</f>
        <v>4100.22368652563</v>
      </c>
      <c r="H120">
        <f t="shared" ca="1" si="8"/>
        <v>1</v>
      </c>
      <c r="I120">
        <f t="shared" si="9"/>
        <v>0</v>
      </c>
      <c r="J120">
        <f t="shared" ca="1" si="10"/>
        <v>0</v>
      </c>
    </row>
    <row r="121" spans="1:10" x14ac:dyDescent="0.35">
      <c r="A121">
        <f t="shared" si="11"/>
        <v>93</v>
      </c>
      <c r="B121">
        <v>0</v>
      </c>
      <c r="C121" t="str">
        <f t="shared" si="6"/>
        <v>VosePoisson(39.5)</v>
      </c>
      <c r="D121" t="str">
        <f t="shared" si="7"/>
        <v>VoseLognormal(107.42,21.484)</v>
      </c>
      <c r="G121">
        <f ca="1">_xll.VoseAggregateFFT(C121,D121,,)</f>
        <v>2875.2199309722328</v>
      </c>
      <c r="H121">
        <f t="shared" ca="1" si="8"/>
        <v>0</v>
      </c>
      <c r="I121">
        <f t="shared" si="9"/>
        <v>0</v>
      </c>
      <c r="J121">
        <f t="shared" ca="1" si="10"/>
        <v>1</v>
      </c>
    </row>
    <row r="122" spans="1:10" x14ac:dyDescent="0.35">
      <c r="A122">
        <f t="shared" si="11"/>
        <v>94</v>
      </c>
      <c r="B122">
        <v>0</v>
      </c>
      <c r="C122" t="str">
        <f t="shared" si="6"/>
        <v>VosePoisson(39.5)</v>
      </c>
      <c r="D122" t="str">
        <f t="shared" si="7"/>
        <v>VoseLognormal(107.42,21.484)</v>
      </c>
      <c r="G122">
        <f ca="1">_xll.VoseAggregateFFT(C122,D122,,)</f>
        <v>3166.9591343989428</v>
      </c>
      <c r="H122">
        <f t="shared" ca="1" si="8"/>
        <v>0</v>
      </c>
      <c r="I122">
        <f t="shared" si="9"/>
        <v>0</v>
      </c>
      <c r="J122">
        <f t="shared" ca="1" si="10"/>
        <v>1</v>
      </c>
    </row>
    <row r="123" spans="1:10" x14ac:dyDescent="0.35">
      <c r="A123">
        <f t="shared" si="11"/>
        <v>95</v>
      </c>
      <c r="B123">
        <v>0</v>
      </c>
      <c r="C123" t="str">
        <f t="shared" si="6"/>
        <v>VosePoisson(39.5)</v>
      </c>
      <c r="D123" t="str">
        <f t="shared" si="7"/>
        <v>VoseLognormal(107.42,21.484)</v>
      </c>
      <c r="G123">
        <f ca="1">_xll.VoseAggregateFFT(C123,D123,,)</f>
        <v>4592.5465810655014</v>
      </c>
      <c r="H123">
        <f t="shared" ca="1" si="8"/>
        <v>1</v>
      </c>
      <c r="I123">
        <f t="shared" si="9"/>
        <v>0</v>
      </c>
      <c r="J123">
        <f t="shared" ca="1" si="10"/>
        <v>0</v>
      </c>
    </row>
    <row r="124" spans="1:10" x14ac:dyDescent="0.35">
      <c r="A124">
        <f t="shared" si="11"/>
        <v>96</v>
      </c>
      <c r="B124">
        <v>0</v>
      </c>
      <c r="C124" t="str">
        <f t="shared" si="6"/>
        <v>VosePoisson(39.5)</v>
      </c>
      <c r="D124" t="str">
        <f t="shared" si="7"/>
        <v>VoseLognormal(107.42,21.484)</v>
      </c>
      <c r="G124">
        <f ca="1">_xll.VoseAggregateFFT(C124,D124,,)</f>
        <v>4493.9338568454496</v>
      </c>
      <c r="H124">
        <f t="shared" ca="1" si="8"/>
        <v>1</v>
      </c>
      <c r="I124">
        <f t="shared" si="9"/>
        <v>0</v>
      </c>
      <c r="J124">
        <f t="shared" ca="1" si="10"/>
        <v>0</v>
      </c>
    </row>
    <row r="125" spans="1:10" x14ac:dyDescent="0.35">
      <c r="A125">
        <f t="shared" si="11"/>
        <v>97</v>
      </c>
      <c r="B125">
        <v>0</v>
      </c>
      <c r="C125" t="str">
        <f t="shared" si="6"/>
        <v>VosePoisson(39.5)</v>
      </c>
      <c r="D125" t="str">
        <f t="shared" si="7"/>
        <v>VoseLognormal(107.42,21.484)</v>
      </c>
      <c r="G125">
        <f ca="1">_xll.VoseAggregateFFT(C125,D125,,)</f>
        <v>4653.6823360628478</v>
      </c>
      <c r="H125">
        <f t="shared" ca="1" si="8"/>
        <v>1</v>
      </c>
      <c r="I125">
        <f t="shared" si="9"/>
        <v>0</v>
      </c>
      <c r="J125">
        <f t="shared" ca="1" si="10"/>
        <v>0</v>
      </c>
    </row>
    <row r="126" spans="1:10" x14ac:dyDescent="0.35">
      <c r="A126">
        <f t="shared" si="11"/>
        <v>98</v>
      </c>
      <c r="B126">
        <v>0</v>
      </c>
      <c r="C126" t="str">
        <f t="shared" si="6"/>
        <v>VosePoisson(39.5)</v>
      </c>
      <c r="D126" t="str">
        <f t="shared" si="7"/>
        <v>VoseLognormal(107.42,21.484)</v>
      </c>
      <c r="G126">
        <f ca="1">_xll.VoseAggregateFFT(C126,D126,,)</f>
        <v>3460.0621371213529</v>
      </c>
      <c r="H126">
        <f t="shared" ca="1" si="8"/>
        <v>0</v>
      </c>
      <c r="I126">
        <f t="shared" si="9"/>
        <v>0</v>
      </c>
      <c r="J126">
        <f t="shared" ca="1" si="10"/>
        <v>1</v>
      </c>
    </row>
    <row r="127" spans="1:10" x14ac:dyDescent="0.35">
      <c r="A127">
        <f t="shared" si="11"/>
        <v>99</v>
      </c>
      <c r="B127">
        <v>0</v>
      </c>
      <c r="C127" t="str">
        <f t="shared" si="6"/>
        <v>VosePoisson(39.5)</v>
      </c>
      <c r="D127" t="str">
        <f t="shared" si="7"/>
        <v>VoseLognormal(107.42,21.484)</v>
      </c>
      <c r="G127">
        <f ca="1">_xll.VoseAggregateFFT(C127,D127,,)</f>
        <v>5598.1315127544485</v>
      </c>
      <c r="H127">
        <f t="shared" ca="1" si="8"/>
        <v>1</v>
      </c>
      <c r="I127">
        <f t="shared" si="9"/>
        <v>0</v>
      </c>
      <c r="J127">
        <f t="shared" ca="1" si="10"/>
        <v>0</v>
      </c>
    </row>
    <row r="128" spans="1:10" x14ac:dyDescent="0.35">
      <c r="A128">
        <f t="shared" si="11"/>
        <v>100</v>
      </c>
      <c r="B128">
        <v>0</v>
      </c>
      <c r="C128" t="str">
        <f t="shared" si="6"/>
        <v>VosePoisson(39.5)</v>
      </c>
      <c r="D128" t="str">
        <f t="shared" si="7"/>
        <v>VoseLognormal(107.42,21.484)</v>
      </c>
      <c r="G128">
        <f ca="1">_xll.VoseAggregateFFT(C128,D128,,)</f>
        <v>4732.0390037115303</v>
      </c>
      <c r="H128">
        <f t="shared" ca="1" si="8"/>
        <v>1</v>
      </c>
      <c r="I128">
        <f t="shared" si="9"/>
        <v>0</v>
      </c>
      <c r="J128">
        <f t="shared" ca="1" si="10"/>
        <v>0</v>
      </c>
    </row>
    <row r="129" spans="1:10" x14ac:dyDescent="0.35">
      <c r="A129">
        <f t="shared" si="11"/>
        <v>101</v>
      </c>
      <c r="B129">
        <v>1</v>
      </c>
      <c r="C129" t="str">
        <f>$C$25</f>
        <v>VosePoisson(43.4)</v>
      </c>
      <c r="D129" t="str">
        <f>$C$26</f>
        <v>VoseLognormal(122.57,24.514)</v>
      </c>
      <c r="G129">
        <f ca="1">_xll.VoseAggregateFFT(C129,D129,,)</f>
        <v>7446.5597021124286</v>
      </c>
      <c r="H129">
        <f t="shared" si="8"/>
        <v>0</v>
      </c>
      <c r="I129">
        <f t="shared" ca="1" si="9"/>
        <v>0</v>
      </c>
      <c r="J129">
        <f t="shared" ca="1" si="10"/>
        <v>1</v>
      </c>
    </row>
    <row r="130" spans="1:10" x14ac:dyDescent="0.35">
      <c r="A130">
        <f t="shared" si="11"/>
        <v>102</v>
      </c>
      <c r="B130">
        <v>1</v>
      </c>
      <c r="C130" t="str">
        <f t="shared" ref="C130:C193" si="12">$C$25</f>
        <v>VosePoisson(43.4)</v>
      </c>
      <c r="D130" t="str">
        <f t="shared" ref="D130:D193" si="13">$C$26</f>
        <v>VoseLognormal(122.57,24.514)</v>
      </c>
      <c r="G130">
        <f ca="1">_xll.VoseAggregateFFT(C130,D130,,)</f>
        <v>5860.7729049300815</v>
      </c>
      <c r="H130">
        <f t="shared" si="8"/>
        <v>0</v>
      </c>
      <c r="I130">
        <f t="shared" ca="1" si="9"/>
        <v>0</v>
      </c>
      <c r="J130">
        <f t="shared" ca="1" si="10"/>
        <v>1</v>
      </c>
    </row>
    <row r="131" spans="1:10" x14ac:dyDescent="0.35">
      <c r="A131">
        <f t="shared" si="11"/>
        <v>103</v>
      </c>
      <c r="B131">
        <v>1</v>
      </c>
      <c r="C131" t="str">
        <f t="shared" si="12"/>
        <v>VosePoisson(43.4)</v>
      </c>
      <c r="D131" t="str">
        <f t="shared" si="13"/>
        <v>VoseLognormal(122.57,24.514)</v>
      </c>
      <c r="G131">
        <f ca="1">_xll.VoseAggregateFFT(C131,D131,,)</f>
        <v>5317.4680332657308</v>
      </c>
      <c r="H131">
        <f t="shared" si="8"/>
        <v>0</v>
      </c>
      <c r="I131">
        <f t="shared" ca="1" si="9"/>
        <v>0</v>
      </c>
      <c r="J131">
        <f t="shared" ca="1" si="10"/>
        <v>1</v>
      </c>
    </row>
    <row r="132" spans="1:10" x14ac:dyDescent="0.35">
      <c r="A132">
        <f t="shared" si="11"/>
        <v>104</v>
      </c>
      <c r="B132">
        <v>1</v>
      </c>
      <c r="C132" t="str">
        <f t="shared" si="12"/>
        <v>VosePoisson(43.4)</v>
      </c>
      <c r="D132" t="str">
        <f t="shared" si="13"/>
        <v>VoseLognormal(122.57,24.514)</v>
      </c>
      <c r="G132">
        <f ca="1">_xll.VoseAggregateFFT(C132,D132,,)</f>
        <v>5087.9565506299814</v>
      </c>
      <c r="H132">
        <f t="shared" si="8"/>
        <v>0</v>
      </c>
      <c r="I132">
        <f t="shared" ca="1" si="9"/>
        <v>0</v>
      </c>
      <c r="J132">
        <f t="shared" ca="1" si="10"/>
        <v>1</v>
      </c>
    </row>
    <row r="133" spans="1:10" x14ac:dyDescent="0.35">
      <c r="A133">
        <f t="shared" si="11"/>
        <v>105</v>
      </c>
      <c r="B133">
        <v>1</v>
      </c>
      <c r="C133" t="str">
        <f t="shared" si="12"/>
        <v>VosePoisson(43.4)</v>
      </c>
      <c r="D133" t="str">
        <f t="shared" si="13"/>
        <v>VoseLognormal(122.57,24.514)</v>
      </c>
      <c r="G133">
        <f ca="1">_xll.VoseAggregateFFT(C133,D133,,)</f>
        <v>5677.9083798342017</v>
      </c>
      <c r="H133">
        <f t="shared" si="8"/>
        <v>0</v>
      </c>
      <c r="I133">
        <f t="shared" ca="1" si="9"/>
        <v>0</v>
      </c>
      <c r="J133">
        <f t="shared" ca="1" si="10"/>
        <v>1</v>
      </c>
    </row>
    <row r="134" spans="1:10" x14ac:dyDescent="0.35">
      <c r="A134">
        <f t="shared" si="11"/>
        <v>106</v>
      </c>
      <c r="B134">
        <v>1</v>
      </c>
      <c r="C134" t="str">
        <f t="shared" si="12"/>
        <v>VosePoisson(43.4)</v>
      </c>
      <c r="D134" t="str">
        <f t="shared" si="13"/>
        <v>VoseLognormal(122.57,24.514)</v>
      </c>
      <c r="G134">
        <f ca="1">_xll.VoseAggregateFFT(C134,D134,,)</f>
        <v>7207.5335428983681</v>
      </c>
      <c r="H134">
        <f t="shared" si="8"/>
        <v>0</v>
      </c>
      <c r="I134">
        <f t="shared" ca="1" si="9"/>
        <v>0</v>
      </c>
      <c r="J134">
        <f t="shared" ca="1" si="10"/>
        <v>1</v>
      </c>
    </row>
    <row r="135" spans="1:10" x14ac:dyDescent="0.35">
      <c r="A135">
        <f t="shared" si="11"/>
        <v>107</v>
      </c>
      <c r="B135">
        <v>1</v>
      </c>
      <c r="C135" t="str">
        <f t="shared" si="12"/>
        <v>VosePoisson(43.4)</v>
      </c>
      <c r="D135" t="str">
        <f t="shared" si="13"/>
        <v>VoseLognormal(122.57,24.514)</v>
      </c>
      <c r="G135">
        <f ca="1">_xll.VoseAggregateFFT(C135,D135,,)</f>
        <v>4714.5722711060134</v>
      </c>
      <c r="H135">
        <f t="shared" si="8"/>
        <v>0</v>
      </c>
      <c r="I135">
        <f t="shared" ca="1" si="9"/>
        <v>0</v>
      </c>
      <c r="J135">
        <f t="shared" ca="1" si="10"/>
        <v>1</v>
      </c>
    </row>
    <row r="136" spans="1:10" x14ac:dyDescent="0.35">
      <c r="A136">
        <f t="shared" si="11"/>
        <v>108</v>
      </c>
      <c r="B136">
        <v>1</v>
      </c>
      <c r="C136" t="str">
        <f t="shared" si="12"/>
        <v>VosePoisson(43.4)</v>
      </c>
      <c r="D136" t="str">
        <f t="shared" si="13"/>
        <v>VoseLognormal(122.57,24.514)</v>
      </c>
      <c r="G136">
        <f ca="1">_xll.VoseAggregateFFT(C136,D136,,)</f>
        <v>3556.7134381017559</v>
      </c>
      <c r="H136">
        <f t="shared" si="8"/>
        <v>0</v>
      </c>
      <c r="I136">
        <f t="shared" ca="1" si="9"/>
        <v>1</v>
      </c>
      <c r="J136">
        <f t="shared" ca="1" si="10"/>
        <v>0</v>
      </c>
    </row>
    <row r="137" spans="1:10" x14ac:dyDescent="0.35">
      <c r="A137">
        <f t="shared" si="11"/>
        <v>109</v>
      </c>
      <c r="B137">
        <v>1</v>
      </c>
      <c r="C137" t="str">
        <f t="shared" si="12"/>
        <v>VosePoisson(43.4)</v>
      </c>
      <c r="D137" t="str">
        <f t="shared" si="13"/>
        <v>VoseLognormal(122.57,24.514)</v>
      </c>
      <c r="G137">
        <f ca="1">_xll.VoseAggregateFFT(C137,D137,,)</f>
        <v>5078.167085894609</v>
      </c>
      <c r="H137">
        <f t="shared" si="8"/>
        <v>0</v>
      </c>
      <c r="I137">
        <f t="shared" ca="1" si="9"/>
        <v>0</v>
      </c>
      <c r="J137">
        <f t="shared" ca="1" si="10"/>
        <v>1</v>
      </c>
    </row>
    <row r="138" spans="1:10" x14ac:dyDescent="0.35">
      <c r="A138">
        <f t="shared" si="11"/>
        <v>110</v>
      </c>
      <c r="B138">
        <v>1</v>
      </c>
      <c r="C138" t="str">
        <f t="shared" si="12"/>
        <v>VosePoisson(43.4)</v>
      </c>
      <c r="D138" t="str">
        <f t="shared" si="13"/>
        <v>VoseLognormal(122.57,24.514)</v>
      </c>
      <c r="G138">
        <f ca="1">_xll.VoseAggregateFFT(C138,D138,,)</f>
        <v>4501.1780068637054</v>
      </c>
      <c r="H138">
        <f t="shared" si="8"/>
        <v>0</v>
      </c>
      <c r="I138">
        <f t="shared" ca="1" si="9"/>
        <v>0</v>
      </c>
      <c r="J138">
        <f t="shared" ca="1" si="10"/>
        <v>1</v>
      </c>
    </row>
    <row r="139" spans="1:10" x14ac:dyDescent="0.35">
      <c r="A139">
        <f t="shared" si="11"/>
        <v>111</v>
      </c>
      <c r="B139">
        <v>1</v>
      </c>
      <c r="C139" t="str">
        <f t="shared" si="12"/>
        <v>VosePoisson(43.4)</v>
      </c>
      <c r="D139" t="str">
        <f t="shared" si="13"/>
        <v>VoseLognormal(122.57,24.514)</v>
      </c>
      <c r="G139">
        <f ca="1">_xll.VoseAggregateFFT(C139,D139,,)</f>
        <v>4887.7462428097242</v>
      </c>
      <c r="H139">
        <f t="shared" si="8"/>
        <v>0</v>
      </c>
      <c r="I139">
        <f t="shared" ca="1" si="9"/>
        <v>0</v>
      </c>
      <c r="J139">
        <f t="shared" ca="1" si="10"/>
        <v>1</v>
      </c>
    </row>
    <row r="140" spans="1:10" x14ac:dyDescent="0.35">
      <c r="A140">
        <f t="shared" si="11"/>
        <v>112</v>
      </c>
      <c r="B140">
        <v>1</v>
      </c>
      <c r="C140" t="str">
        <f t="shared" si="12"/>
        <v>VosePoisson(43.4)</v>
      </c>
      <c r="D140" t="str">
        <f t="shared" si="13"/>
        <v>VoseLognormal(122.57,24.514)</v>
      </c>
      <c r="G140">
        <f ca="1">_xll.VoseAggregateFFT(C140,D140,,)</f>
        <v>6146.1225972218963</v>
      </c>
      <c r="H140">
        <f t="shared" si="8"/>
        <v>0</v>
      </c>
      <c r="I140">
        <f t="shared" ca="1" si="9"/>
        <v>0</v>
      </c>
      <c r="J140">
        <f t="shared" ca="1" si="10"/>
        <v>1</v>
      </c>
    </row>
    <row r="141" spans="1:10" x14ac:dyDescent="0.35">
      <c r="A141">
        <f t="shared" si="11"/>
        <v>113</v>
      </c>
      <c r="B141">
        <v>1</v>
      </c>
      <c r="C141" t="str">
        <f t="shared" si="12"/>
        <v>VosePoisson(43.4)</v>
      </c>
      <c r="D141" t="str">
        <f t="shared" si="13"/>
        <v>VoseLognormal(122.57,24.514)</v>
      </c>
      <c r="G141">
        <f ca="1">_xll.VoseAggregateFFT(C141,D141,,)</f>
        <v>5839.5240817473732</v>
      </c>
      <c r="H141">
        <f t="shared" si="8"/>
        <v>0</v>
      </c>
      <c r="I141">
        <f t="shared" ca="1" si="9"/>
        <v>0</v>
      </c>
      <c r="J141">
        <f t="shared" ca="1" si="10"/>
        <v>1</v>
      </c>
    </row>
    <row r="142" spans="1:10" x14ac:dyDescent="0.35">
      <c r="A142">
        <f t="shared" si="11"/>
        <v>114</v>
      </c>
      <c r="B142">
        <v>1</v>
      </c>
      <c r="C142" t="str">
        <f t="shared" si="12"/>
        <v>VosePoisson(43.4)</v>
      </c>
      <c r="D142" t="str">
        <f t="shared" si="13"/>
        <v>VoseLognormal(122.57,24.514)</v>
      </c>
      <c r="G142">
        <f ca="1">_xll.VoseAggregateFFT(C142,D142,,)</f>
        <v>3499.0119397248641</v>
      </c>
      <c r="H142">
        <f t="shared" si="8"/>
        <v>0</v>
      </c>
      <c r="I142">
        <f t="shared" ca="1" si="9"/>
        <v>1</v>
      </c>
      <c r="J142">
        <f t="shared" ca="1" si="10"/>
        <v>0</v>
      </c>
    </row>
    <row r="143" spans="1:10" x14ac:dyDescent="0.35">
      <c r="A143">
        <f t="shared" si="11"/>
        <v>115</v>
      </c>
      <c r="B143">
        <v>1</v>
      </c>
      <c r="C143" t="str">
        <f t="shared" si="12"/>
        <v>VosePoisson(43.4)</v>
      </c>
      <c r="D143" t="str">
        <f t="shared" si="13"/>
        <v>VoseLognormal(122.57,24.514)</v>
      </c>
      <c r="G143">
        <f ca="1">_xll.VoseAggregateFFT(C143,D143,,)</f>
        <v>4405.0860418903012</v>
      </c>
      <c r="H143">
        <f t="shared" si="8"/>
        <v>0</v>
      </c>
      <c r="I143">
        <f t="shared" ca="1" si="9"/>
        <v>0</v>
      </c>
      <c r="J143">
        <f t="shared" ca="1" si="10"/>
        <v>1</v>
      </c>
    </row>
    <row r="144" spans="1:10" x14ac:dyDescent="0.35">
      <c r="A144">
        <f t="shared" si="11"/>
        <v>116</v>
      </c>
      <c r="B144">
        <v>1</v>
      </c>
      <c r="C144" t="str">
        <f t="shared" si="12"/>
        <v>VosePoisson(43.4)</v>
      </c>
      <c r="D144" t="str">
        <f t="shared" si="13"/>
        <v>VoseLognormal(122.57,24.514)</v>
      </c>
      <c r="G144">
        <f ca="1">_xll.VoseAggregateFFT(C144,D144,,)</f>
        <v>6692.8184746465076</v>
      </c>
      <c r="H144">
        <f t="shared" si="8"/>
        <v>0</v>
      </c>
      <c r="I144">
        <f t="shared" ca="1" si="9"/>
        <v>0</v>
      </c>
      <c r="J144">
        <f t="shared" ca="1" si="10"/>
        <v>1</v>
      </c>
    </row>
    <row r="145" spans="1:10" x14ac:dyDescent="0.35">
      <c r="A145">
        <f t="shared" si="11"/>
        <v>117</v>
      </c>
      <c r="B145">
        <v>1</v>
      </c>
      <c r="C145" t="str">
        <f t="shared" si="12"/>
        <v>VosePoisson(43.4)</v>
      </c>
      <c r="D145" t="str">
        <f t="shared" si="13"/>
        <v>VoseLognormal(122.57,24.514)</v>
      </c>
      <c r="G145">
        <f ca="1">_xll.VoseAggregateFFT(C145,D145,,)</f>
        <v>5106.4775957474139</v>
      </c>
      <c r="H145">
        <f t="shared" si="8"/>
        <v>0</v>
      </c>
      <c r="I145">
        <f t="shared" ca="1" si="9"/>
        <v>0</v>
      </c>
      <c r="J145">
        <f t="shared" ca="1" si="10"/>
        <v>1</v>
      </c>
    </row>
    <row r="146" spans="1:10" x14ac:dyDescent="0.35">
      <c r="A146">
        <f t="shared" si="11"/>
        <v>118</v>
      </c>
      <c r="B146">
        <v>1</v>
      </c>
      <c r="C146" t="str">
        <f t="shared" si="12"/>
        <v>VosePoisson(43.4)</v>
      </c>
      <c r="D146" t="str">
        <f t="shared" si="13"/>
        <v>VoseLognormal(122.57,24.514)</v>
      </c>
      <c r="G146">
        <f ca="1">_xll.VoseAggregateFFT(C146,D146,,)</f>
        <v>4046.9714722654153</v>
      </c>
      <c r="H146">
        <f t="shared" si="8"/>
        <v>0</v>
      </c>
      <c r="I146">
        <f t="shared" ca="1" si="9"/>
        <v>0</v>
      </c>
      <c r="J146">
        <f t="shared" ca="1" si="10"/>
        <v>1</v>
      </c>
    </row>
    <row r="147" spans="1:10" x14ac:dyDescent="0.35">
      <c r="A147">
        <f t="shared" si="11"/>
        <v>119</v>
      </c>
      <c r="B147">
        <v>1</v>
      </c>
      <c r="C147" t="str">
        <f t="shared" si="12"/>
        <v>VosePoisson(43.4)</v>
      </c>
      <c r="D147" t="str">
        <f t="shared" si="13"/>
        <v>VoseLognormal(122.57,24.514)</v>
      </c>
      <c r="G147">
        <f ca="1">_xll.VoseAggregateFFT(C147,D147,,)</f>
        <v>5758.2599480059662</v>
      </c>
      <c r="H147">
        <f t="shared" si="8"/>
        <v>0</v>
      </c>
      <c r="I147">
        <f t="shared" ca="1" si="9"/>
        <v>0</v>
      </c>
      <c r="J147">
        <f t="shared" ca="1" si="10"/>
        <v>1</v>
      </c>
    </row>
    <row r="148" spans="1:10" x14ac:dyDescent="0.35">
      <c r="A148">
        <f t="shared" si="11"/>
        <v>120</v>
      </c>
      <c r="B148">
        <v>1</v>
      </c>
      <c r="C148" t="str">
        <f t="shared" si="12"/>
        <v>VosePoisson(43.4)</v>
      </c>
      <c r="D148" t="str">
        <f t="shared" si="13"/>
        <v>VoseLognormal(122.57,24.514)</v>
      </c>
      <c r="G148">
        <f ca="1">_xll.VoseAggregateFFT(C148,D148,,)</f>
        <v>5414.330867781925</v>
      </c>
      <c r="H148">
        <f t="shared" si="8"/>
        <v>0</v>
      </c>
      <c r="I148">
        <f t="shared" ca="1" si="9"/>
        <v>0</v>
      </c>
      <c r="J148">
        <f t="shared" ca="1" si="10"/>
        <v>1</v>
      </c>
    </row>
    <row r="149" spans="1:10" x14ac:dyDescent="0.35">
      <c r="A149">
        <f t="shared" si="11"/>
        <v>121</v>
      </c>
      <c r="B149">
        <v>1</v>
      </c>
      <c r="C149" t="str">
        <f t="shared" si="12"/>
        <v>VosePoisson(43.4)</v>
      </c>
      <c r="D149" t="str">
        <f t="shared" si="13"/>
        <v>VoseLognormal(122.57,24.514)</v>
      </c>
      <c r="G149">
        <f ca="1">_xll.VoseAggregateFFT(C149,D149,,)</f>
        <v>5504.900997150854</v>
      </c>
      <c r="H149">
        <f t="shared" si="8"/>
        <v>0</v>
      </c>
      <c r="I149">
        <f t="shared" ca="1" si="9"/>
        <v>0</v>
      </c>
      <c r="J149">
        <f t="shared" ca="1" si="10"/>
        <v>1</v>
      </c>
    </row>
    <row r="150" spans="1:10" x14ac:dyDescent="0.35">
      <c r="A150">
        <f t="shared" si="11"/>
        <v>122</v>
      </c>
      <c r="B150">
        <v>1</v>
      </c>
      <c r="C150" t="str">
        <f t="shared" si="12"/>
        <v>VosePoisson(43.4)</v>
      </c>
      <c r="D150" t="str">
        <f t="shared" si="13"/>
        <v>VoseLognormal(122.57,24.514)</v>
      </c>
      <c r="G150">
        <f ca="1">_xll.VoseAggregateFFT(C150,D150,,)</f>
        <v>4462.2521593485217</v>
      </c>
      <c r="H150">
        <f t="shared" si="8"/>
        <v>0</v>
      </c>
      <c r="I150">
        <f t="shared" ca="1" si="9"/>
        <v>0</v>
      </c>
      <c r="J150">
        <f t="shared" ca="1" si="10"/>
        <v>1</v>
      </c>
    </row>
    <row r="151" spans="1:10" x14ac:dyDescent="0.35">
      <c r="A151">
        <f t="shared" si="11"/>
        <v>123</v>
      </c>
      <c r="B151">
        <v>1</v>
      </c>
      <c r="C151" t="str">
        <f t="shared" si="12"/>
        <v>VosePoisson(43.4)</v>
      </c>
      <c r="D151" t="str">
        <f t="shared" si="13"/>
        <v>VoseLognormal(122.57,24.514)</v>
      </c>
      <c r="G151">
        <f ca="1">_xll.VoseAggregateFFT(C151,D151,,)</f>
        <v>5783.1942895686925</v>
      </c>
      <c r="H151">
        <f t="shared" si="8"/>
        <v>0</v>
      </c>
      <c r="I151">
        <f t="shared" ca="1" si="9"/>
        <v>0</v>
      </c>
      <c r="J151">
        <f t="shared" ca="1" si="10"/>
        <v>1</v>
      </c>
    </row>
    <row r="152" spans="1:10" x14ac:dyDescent="0.35">
      <c r="A152">
        <f t="shared" si="11"/>
        <v>124</v>
      </c>
      <c r="B152">
        <v>1</v>
      </c>
      <c r="C152" t="str">
        <f t="shared" si="12"/>
        <v>VosePoisson(43.4)</v>
      </c>
      <c r="D152" t="str">
        <f t="shared" si="13"/>
        <v>VoseLognormal(122.57,24.514)</v>
      </c>
      <c r="G152">
        <f ca="1">_xll.VoseAggregateFFT(C152,D152,,)</f>
        <v>4766.9839931197139</v>
      </c>
      <c r="H152">
        <f t="shared" si="8"/>
        <v>0</v>
      </c>
      <c r="I152">
        <f t="shared" ca="1" si="9"/>
        <v>0</v>
      </c>
      <c r="J152">
        <f t="shared" ca="1" si="10"/>
        <v>1</v>
      </c>
    </row>
    <row r="153" spans="1:10" x14ac:dyDescent="0.35">
      <c r="A153">
        <f t="shared" si="11"/>
        <v>125</v>
      </c>
      <c r="B153">
        <v>1</v>
      </c>
      <c r="C153" t="str">
        <f t="shared" si="12"/>
        <v>VosePoisson(43.4)</v>
      </c>
      <c r="D153" t="str">
        <f t="shared" si="13"/>
        <v>VoseLognormal(122.57,24.514)</v>
      </c>
      <c r="G153">
        <f ca="1">_xll.VoseAggregateFFT(C153,D153,,)</f>
        <v>5417.6885161753116</v>
      </c>
      <c r="H153">
        <f t="shared" si="8"/>
        <v>0</v>
      </c>
      <c r="I153">
        <f t="shared" ca="1" si="9"/>
        <v>0</v>
      </c>
      <c r="J153">
        <f t="shared" ca="1" si="10"/>
        <v>1</v>
      </c>
    </row>
    <row r="154" spans="1:10" x14ac:dyDescent="0.35">
      <c r="A154">
        <f t="shared" si="11"/>
        <v>126</v>
      </c>
      <c r="B154">
        <v>1</v>
      </c>
      <c r="C154" t="str">
        <f t="shared" si="12"/>
        <v>VosePoisson(43.4)</v>
      </c>
      <c r="D154" t="str">
        <f t="shared" si="13"/>
        <v>VoseLognormal(122.57,24.514)</v>
      </c>
      <c r="G154">
        <f ca="1">_xll.VoseAggregateFFT(C154,D154,,)</f>
        <v>4742.9234587904311</v>
      </c>
      <c r="H154">
        <f t="shared" si="8"/>
        <v>0</v>
      </c>
      <c r="I154">
        <f t="shared" ca="1" si="9"/>
        <v>0</v>
      </c>
      <c r="J154">
        <f t="shared" ca="1" si="10"/>
        <v>1</v>
      </c>
    </row>
    <row r="155" spans="1:10" x14ac:dyDescent="0.35">
      <c r="A155">
        <f t="shared" si="11"/>
        <v>127</v>
      </c>
      <c r="B155">
        <v>1</v>
      </c>
      <c r="C155" t="str">
        <f t="shared" si="12"/>
        <v>VosePoisson(43.4)</v>
      </c>
      <c r="D155" t="str">
        <f t="shared" si="13"/>
        <v>VoseLognormal(122.57,24.514)</v>
      </c>
      <c r="G155">
        <f ca="1">_xll.VoseAggregateFFT(C155,D155,,)</f>
        <v>4702.357338930593</v>
      </c>
      <c r="H155">
        <f t="shared" si="8"/>
        <v>0</v>
      </c>
      <c r="I155">
        <f t="shared" ca="1" si="9"/>
        <v>0</v>
      </c>
      <c r="J155">
        <f t="shared" ca="1" si="10"/>
        <v>1</v>
      </c>
    </row>
    <row r="156" spans="1:10" x14ac:dyDescent="0.35">
      <c r="A156">
        <f t="shared" si="11"/>
        <v>128</v>
      </c>
      <c r="B156">
        <v>1</v>
      </c>
      <c r="C156" t="str">
        <f t="shared" si="12"/>
        <v>VosePoisson(43.4)</v>
      </c>
      <c r="D156" t="str">
        <f t="shared" si="13"/>
        <v>VoseLognormal(122.57,24.514)</v>
      </c>
      <c r="G156">
        <f ca="1">_xll.VoseAggregateFFT(C156,D156,,)</f>
        <v>5165.0567525773668</v>
      </c>
      <c r="H156">
        <f t="shared" si="8"/>
        <v>0</v>
      </c>
      <c r="I156">
        <f t="shared" ca="1" si="9"/>
        <v>0</v>
      </c>
      <c r="J156">
        <f t="shared" ca="1" si="10"/>
        <v>1</v>
      </c>
    </row>
    <row r="157" spans="1:10" x14ac:dyDescent="0.35">
      <c r="A157">
        <f t="shared" si="11"/>
        <v>129</v>
      </c>
      <c r="B157">
        <v>1</v>
      </c>
      <c r="C157" t="str">
        <f t="shared" si="12"/>
        <v>VosePoisson(43.4)</v>
      </c>
      <c r="D157" t="str">
        <f t="shared" si="13"/>
        <v>VoseLognormal(122.57,24.514)</v>
      </c>
      <c r="G157">
        <f ca="1">_xll.VoseAggregateFFT(C157,D157,,)</f>
        <v>5474.8425833547253</v>
      </c>
      <c r="H157">
        <f t="shared" si="8"/>
        <v>0</v>
      </c>
      <c r="I157">
        <f t="shared" ca="1" si="9"/>
        <v>0</v>
      </c>
      <c r="J157">
        <f t="shared" ca="1" si="10"/>
        <v>1</v>
      </c>
    </row>
    <row r="158" spans="1:10" x14ac:dyDescent="0.35">
      <c r="A158">
        <f t="shared" si="11"/>
        <v>130</v>
      </c>
      <c r="B158">
        <v>1</v>
      </c>
      <c r="C158" t="str">
        <f t="shared" si="12"/>
        <v>VosePoisson(43.4)</v>
      </c>
      <c r="D158" t="str">
        <f t="shared" si="13"/>
        <v>VoseLognormal(122.57,24.514)</v>
      </c>
      <c r="G158">
        <f ca="1">_xll.VoseAggregateFFT(C158,D158,,)</f>
        <v>6094.369306778759</v>
      </c>
      <c r="H158">
        <f t="shared" ref="H158:H221" si="14">IF(B158&lt;&gt;1,IF(G158&gt;=$B$12,1,0),0)</f>
        <v>0</v>
      </c>
      <c r="I158">
        <f t="shared" ref="I158:I221" ca="1" si="15">IF(B158=1, IF(G158&lt;$B$12,1,0),0 )</f>
        <v>0</v>
      </c>
      <c r="J158">
        <f t="shared" ref="J158:J221" ca="1" si="16">IF(H158=0,IF(I158=0,1,0),0)</f>
        <v>1</v>
      </c>
    </row>
    <row r="159" spans="1:10" x14ac:dyDescent="0.35">
      <c r="A159">
        <f t="shared" ref="A159:A222" si="17">A158+1</f>
        <v>131</v>
      </c>
      <c r="B159">
        <v>1</v>
      </c>
      <c r="C159" t="str">
        <f t="shared" si="12"/>
        <v>VosePoisson(43.4)</v>
      </c>
      <c r="D159" t="str">
        <f t="shared" si="13"/>
        <v>VoseLognormal(122.57,24.514)</v>
      </c>
      <c r="G159">
        <f ca="1">_xll.VoseAggregateFFT(C159,D159,,)</f>
        <v>4736.747849451599</v>
      </c>
      <c r="H159">
        <f t="shared" si="14"/>
        <v>0</v>
      </c>
      <c r="I159">
        <f t="shared" ca="1" si="15"/>
        <v>0</v>
      </c>
      <c r="J159">
        <f t="shared" ca="1" si="16"/>
        <v>1</v>
      </c>
    </row>
    <row r="160" spans="1:10" x14ac:dyDescent="0.35">
      <c r="A160">
        <f t="shared" si="17"/>
        <v>132</v>
      </c>
      <c r="B160">
        <v>1</v>
      </c>
      <c r="C160" t="str">
        <f t="shared" si="12"/>
        <v>VosePoisson(43.4)</v>
      </c>
      <c r="D160" t="str">
        <f t="shared" si="13"/>
        <v>VoseLognormal(122.57,24.514)</v>
      </c>
      <c r="G160">
        <f ca="1">_xll.VoseAggregateFFT(C160,D160,,)</f>
        <v>5432.3216298694933</v>
      </c>
      <c r="H160">
        <f t="shared" si="14"/>
        <v>0</v>
      </c>
      <c r="I160">
        <f t="shared" ca="1" si="15"/>
        <v>0</v>
      </c>
      <c r="J160">
        <f t="shared" ca="1" si="16"/>
        <v>1</v>
      </c>
    </row>
    <row r="161" spans="1:10" x14ac:dyDescent="0.35">
      <c r="A161">
        <f t="shared" si="17"/>
        <v>133</v>
      </c>
      <c r="B161">
        <v>1</v>
      </c>
      <c r="C161" t="str">
        <f t="shared" si="12"/>
        <v>VosePoisson(43.4)</v>
      </c>
      <c r="D161" t="str">
        <f t="shared" si="13"/>
        <v>VoseLognormal(122.57,24.514)</v>
      </c>
      <c r="G161">
        <f ca="1">_xll.VoseAggregateFFT(C161,D161,,)</f>
        <v>5418.8974439766889</v>
      </c>
      <c r="H161">
        <f t="shared" si="14"/>
        <v>0</v>
      </c>
      <c r="I161">
        <f t="shared" ca="1" si="15"/>
        <v>0</v>
      </c>
      <c r="J161">
        <f t="shared" ca="1" si="16"/>
        <v>1</v>
      </c>
    </row>
    <row r="162" spans="1:10" x14ac:dyDescent="0.35">
      <c r="A162">
        <f t="shared" si="17"/>
        <v>134</v>
      </c>
      <c r="B162">
        <v>1</v>
      </c>
      <c r="C162" t="str">
        <f t="shared" si="12"/>
        <v>VosePoisson(43.4)</v>
      </c>
      <c r="D162" t="str">
        <f t="shared" si="13"/>
        <v>VoseLognormal(122.57,24.514)</v>
      </c>
      <c r="G162">
        <f ca="1">_xll.VoseAggregateFFT(C162,D162,,)</f>
        <v>4698.4064101372323</v>
      </c>
      <c r="H162">
        <f t="shared" si="14"/>
        <v>0</v>
      </c>
      <c r="I162">
        <f t="shared" ca="1" si="15"/>
        <v>0</v>
      </c>
      <c r="J162">
        <f t="shared" ca="1" si="16"/>
        <v>1</v>
      </c>
    </row>
    <row r="163" spans="1:10" x14ac:dyDescent="0.35">
      <c r="A163">
        <f t="shared" si="17"/>
        <v>135</v>
      </c>
      <c r="B163">
        <v>1</v>
      </c>
      <c r="C163" t="str">
        <f t="shared" si="12"/>
        <v>VosePoisson(43.4)</v>
      </c>
      <c r="D163" t="str">
        <f t="shared" si="13"/>
        <v>VoseLognormal(122.57,24.514)</v>
      </c>
      <c r="G163">
        <f ca="1">_xll.VoseAggregateFFT(C163,D163,,)</f>
        <v>5360.0510040631807</v>
      </c>
      <c r="H163">
        <f t="shared" si="14"/>
        <v>0</v>
      </c>
      <c r="I163">
        <f t="shared" ca="1" si="15"/>
        <v>0</v>
      </c>
      <c r="J163">
        <f t="shared" ca="1" si="16"/>
        <v>1</v>
      </c>
    </row>
    <row r="164" spans="1:10" x14ac:dyDescent="0.35">
      <c r="A164">
        <f t="shared" si="17"/>
        <v>136</v>
      </c>
      <c r="B164">
        <v>1</v>
      </c>
      <c r="C164" t="str">
        <f t="shared" si="12"/>
        <v>VosePoisson(43.4)</v>
      </c>
      <c r="D164" t="str">
        <f t="shared" si="13"/>
        <v>VoseLognormal(122.57,24.514)</v>
      </c>
      <c r="G164">
        <f ca="1">_xll.VoseAggregateFFT(C164,D164,,)</f>
        <v>5264.4032283922079</v>
      </c>
      <c r="H164">
        <f t="shared" si="14"/>
        <v>0</v>
      </c>
      <c r="I164">
        <f t="shared" ca="1" si="15"/>
        <v>0</v>
      </c>
      <c r="J164">
        <f t="shared" ca="1" si="16"/>
        <v>1</v>
      </c>
    </row>
    <row r="165" spans="1:10" x14ac:dyDescent="0.35">
      <c r="A165">
        <f t="shared" si="17"/>
        <v>137</v>
      </c>
      <c r="B165">
        <v>1</v>
      </c>
      <c r="C165" t="str">
        <f t="shared" si="12"/>
        <v>VosePoisson(43.4)</v>
      </c>
      <c r="D165" t="str">
        <f t="shared" si="13"/>
        <v>VoseLognormal(122.57,24.514)</v>
      </c>
      <c r="G165">
        <f ca="1">_xll.VoseAggregateFFT(C165,D165,,)</f>
        <v>5773.8605825264094</v>
      </c>
      <c r="H165">
        <f t="shared" si="14"/>
        <v>0</v>
      </c>
      <c r="I165">
        <f t="shared" ca="1" si="15"/>
        <v>0</v>
      </c>
      <c r="J165">
        <f t="shared" ca="1" si="16"/>
        <v>1</v>
      </c>
    </row>
    <row r="166" spans="1:10" x14ac:dyDescent="0.35">
      <c r="A166">
        <f t="shared" si="17"/>
        <v>138</v>
      </c>
      <c r="B166">
        <v>1</v>
      </c>
      <c r="C166" t="str">
        <f t="shared" si="12"/>
        <v>VosePoisson(43.4)</v>
      </c>
      <c r="D166" t="str">
        <f t="shared" si="13"/>
        <v>VoseLognormal(122.57,24.514)</v>
      </c>
      <c r="G166">
        <f ca="1">_xll.VoseAggregateFFT(C166,D166,,)</f>
        <v>6012.8354620874743</v>
      </c>
      <c r="H166">
        <f t="shared" si="14"/>
        <v>0</v>
      </c>
      <c r="I166">
        <f t="shared" ca="1" si="15"/>
        <v>0</v>
      </c>
      <c r="J166">
        <f t="shared" ca="1" si="16"/>
        <v>1</v>
      </c>
    </row>
    <row r="167" spans="1:10" x14ac:dyDescent="0.35">
      <c r="A167">
        <f t="shared" si="17"/>
        <v>139</v>
      </c>
      <c r="B167">
        <v>1</v>
      </c>
      <c r="C167" t="str">
        <f t="shared" si="12"/>
        <v>VosePoisson(43.4)</v>
      </c>
      <c r="D167" t="str">
        <f t="shared" si="13"/>
        <v>VoseLognormal(122.57,24.514)</v>
      </c>
      <c r="G167">
        <f ca="1">_xll.VoseAggregateFFT(C167,D167,,)</f>
        <v>4784.9265034954196</v>
      </c>
      <c r="H167">
        <f t="shared" si="14"/>
        <v>0</v>
      </c>
      <c r="I167">
        <f t="shared" ca="1" si="15"/>
        <v>0</v>
      </c>
      <c r="J167">
        <f t="shared" ca="1" si="16"/>
        <v>1</v>
      </c>
    </row>
    <row r="168" spans="1:10" x14ac:dyDescent="0.35">
      <c r="A168">
        <f t="shared" si="17"/>
        <v>140</v>
      </c>
      <c r="B168">
        <v>1</v>
      </c>
      <c r="C168" t="str">
        <f t="shared" si="12"/>
        <v>VosePoisson(43.4)</v>
      </c>
      <c r="D168" t="str">
        <f t="shared" si="13"/>
        <v>VoseLognormal(122.57,24.514)</v>
      </c>
      <c r="G168">
        <f ca="1">_xll.VoseAggregateFFT(C168,D168,,)</f>
        <v>5150.9634607623684</v>
      </c>
      <c r="H168">
        <f t="shared" si="14"/>
        <v>0</v>
      </c>
      <c r="I168">
        <f t="shared" ca="1" si="15"/>
        <v>0</v>
      </c>
      <c r="J168">
        <f t="shared" ca="1" si="16"/>
        <v>1</v>
      </c>
    </row>
    <row r="169" spans="1:10" x14ac:dyDescent="0.35">
      <c r="A169">
        <f t="shared" si="17"/>
        <v>141</v>
      </c>
      <c r="B169">
        <v>1</v>
      </c>
      <c r="C169" t="str">
        <f t="shared" si="12"/>
        <v>VosePoisson(43.4)</v>
      </c>
      <c r="D169" t="str">
        <f t="shared" si="13"/>
        <v>VoseLognormal(122.57,24.514)</v>
      </c>
      <c r="G169">
        <f ca="1">_xll.VoseAggregateFFT(C169,D169,,)</f>
        <v>5178.6848118925836</v>
      </c>
      <c r="H169">
        <f t="shared" si="14"/>
        <v>0</v>
      </c>
      <c r="I169">
        <f t="shared" ca="1" si="15"/>
        <v>0</v>
      </c>
      <c r="J169">
        <f t="shared" ca="1" si="16"/>
        <v>1</v>
      </c>
    </row>
    <row r="170" spans="1:10" x14ac:dyDescent="0.35">
      <c r="A170">
        <f t="shared" si="17"/>
        <v>142</v>
      </c>
      <c r="B170">
        <v>1</v>
      </c>
      <c r="C170" t="str">
        <f t="shared" si="12"/>
        <v>VosePoisson(43.4)</v>
      </c>
      <c r="D170" t="str">
        <f t="shared" si="13"/>
        <v>VoseLognormal(122.57,24.514)</v>
      </c>
      <c r="G170">
        <f ca="1">_xll.VoseAggregateFFT(C170,D170,,)</f>
        <v>4622.5135333995941</v>
      </c>
      <c r="H170">
        <f t="shared" si="14"/>
        <v>0</v>
      </c>
      <c r="I170">
        <f t="shared" ca="1" si="15"/>
        <v>0</v>
      </c>
      <c r="J170">
        <f t="shared" ca="1" si="16"/>
        <v>1</v>
      </c>
    </row>
    <row r="171" spans="1:10" x14ac:dyDescent="0.35">
      <c r="A171">
        <f t="shared" si="17"/>
        <v>143</v>
      </c>
      <c r="B171">
        <v>1</v>
      </c>
      <c r="C171" t="str">
        <f t="shared" si="12"/>
        <v>VosePoisson(43.4)</v>
      </c>
      <c r="D171" t="str">
        <f t="shared" si="13"/>
        <v>VoseLognormal(122.57,24.514)</v>
      </c>
      <c r="G171">
        <f ca="1">_xll.VoseAggregateFFT(C171,D171,,)</f>
        <v>4958.4697877587914</v>
      </c>
      <c r="H171">
        <f t="shared" si="14"/>
        <v>0</v>
      </c>
      <c r="I171">
        <f t="shared" ca="1" si="15"/>
        <v>0</v>
      </c>
      <c r="J171">
        <f t="shared" ca="1" si="16"/>
        <v>1</v>
      </c>
    </row>
    <row r="172" spans="1:10" x14ac:dyDescent="0.35">
      <c r="A172">
        <f t="shared" si="17"/>
        <v>144</v>
      </c>
      <c r="B172">
        <v>1</v>
      </c>
      <c r="C172" t="str">
        <f t="shared" si="12"/>
        <v>VosePoisson(43.4)</v>
      </c>
      <c r="D172" t="str">
        <f t="shared" si="13"/>
        <v>VoseLognormal(122.57,24.514)</v>
      </c>
      <c r="G172">
        <f ca="1">_xll.VoseAggregateFFT(C172,D172,,)</f>
        <v>6755.2294361455033</v>
      </c>
      <c r="H172">
        <f t="shared" si="14"/>
        <v>0</v>
      </c>
      <c r="I172">
        <f t="shared" ca="1" si="15"/>
        <v>0</v>
      </c>
      <c r="J172">
        <f t="shared" ca="1" si="16"/>
        <v>1</v>
      </c>
    </row>
    <row r="173" spans="1:10" x14ac:dyDescent="0.35">
      <c r="A173">
        <f t="shared" si="17"/>
        <v>145</v>
      </c>
      <c r="B173">
        <v>1</v>
      </c>
      <c r="C173" t="str">
        <f t="shared" si="12"/>
        <v>VosePoisson(43.4)</v>
      </c>
      <c r="D173" t="str">
        <f t="shared" si="13"/>
        <v>VoseLognormal(122.57,24.514)</v>
      </c>
      <c r="G173">
        <f ca="1">_xll.VoseAggregateFFT(C173,D173,,)</f>
        <v>4426.5822652771012</v>
      </c>
      <c r="H173">
        <f t="shared" si="14"/>
        <v>0</v>
      </c>
      <c r="I173">
        <f t="shared" ca="1" si="15"/>
        <v>0</v>
      </c>
      <c r="J173">
        <f t="shared" ca="1" si="16"/>
        <v>1</v>
      </c>
    </row>
    <row r="174" spans="1:10" x14ac:dyDescent="0.35">
      <c r="A174">
        <f t="shared" si="17"/>
        <v>146</v>
      </c>
      <c r="B174">
        <v>1</v>
      </c>
      <c r="C174" t="str">
        <f t="shared" si="12"/>
        <v>VosePoisson(43.4)</v>
      </c>
      <c r="D174" t="str">
        <f t="shared" si="13"/>
        <v>VoseLognormal(122.57,24.514)</v>
      </c>
      <c r="G174">
        <f ca="1">_xll.VoseAggregateFFT(C174,D174,,)</f>
        <v>4729.3867635113247</v>
      </c>
      <c r="H174">
        <f t="shared" si="14"/>
        <v>0</v>
      </c>
      <c r="I174">
        <f t="shared" ca="1" si="15"/>
        <v>0</v>
      </c>
      <c r="J174">
        <f t="shared" ca="1" si="16"/>
        <v>1</v>
      </c>
    </row>
    <row r="175" spans="1:10" x14ac:dyDescent="0.35">
      <c r="A175">
        <f t="shared" si="17"/>
        <v>147</v>
      </c>
      <c r="B175">
        <v>1</v>
      </c>
      <c r="C175" t="str">
        <f t="shared" si="12"/>
        <v>VosePoisson(43.4)</v>
      </c>
      <c r="D175" t="str">
        <f t="shared" si="13"/>
        <v>VoseLognormal(122.57,24.514)</v>
      </c>
      <c r="G175">
        <f ca="1">_xll.VoseAggregateFFT(C175,D175,,)</f>
        <v>4924.1168497789322</v>
      </c>
      <c r="H175">
        <f t="shared" si="14"/>
        <v>0</v>
      </c>
      <c r="I175">
        <f t="shared" ca="1" si="15"/>
        <v>0</v>
      </c>
      <c r="J175">
        <f t="shared" ca="1" si="16"/>
        <v>1</v>
      </c>
    </row>
    <row r="176" spans="1:10" x14ac:dyDescent="0.35">
      <c r="A176">
        <f t="shared" si="17"/>
        <v>148</v>
      </c>
      <c r="B176">
        <v>1</v>
      </c>
      <c r="C176" t="str">
        <f t="shared" si="12"/>
        <v>VosePoisson(43.4)</v>
      </c>
      <c r="D176" t="str">
        <f t="shared" si="13"/>
        <v>VoseLognormal(122.57,24.514)</v>
      </c>
      <c r="G176">
        <f ca="1">_xll.VoseAggregateFFT(C176,D176,,)</f>
        <v>4889.1391500596801</v>
      </c>
      <c r="H176">
        <f t="shared" si="14"/>
        <v>0</v>
      </c>
      <c r="I176">
        <f t="shared" ca="1" si="15"/>
        <v>0</v>
      </c>
      <c r="J176">
        <f t="shared" ca="1" si="16"/>
        <v>1</v>
      </c>
    </row>
    <row r="177" spans="1:10" x14ac:dyDescent="0.35">
      <c r="A177">
        <f t="shared" si="17"/>
        <v>149</v>
      </c>
      <c r="B177">
        <v>1</v>
      </c>
      <c r="C177" t="str">
        <f t="shared" si="12"/>
        <v>VosePoisson(43.4)</v>
      </c>
      <c r="D177" t="str">
        <f t="shared" si="13"/>
        <v>VoseLognormal(122.57,24.514)</v>
      </c>
      <c r="G177">
        <f ca="1">_xll.VoseAggregateFFT(C177,D177,,)</f>
        <v>4517.5634395254247</v>
      </c>
      <c r="H177">
        <f t="shared" si="14"/>
        <v>0</v>
      </c>
      <c r="I177">
        <f t="shared" ca="1" si="15"/>
        <v>0</v>
      </c>
      <c r="J177">
        <f t="shared" ca="1" si="16"/>
        <v>1</v>
      </c>
    </row>
    <row r="178" spans="1:10" x14ac:dyDescent="0.35">
      <c r="A178">
        <f t="shared" si="17"/>
        <v>150</v>
      </c>
      <c r="B178">
        <v>1</v>
      </c>
      <c r="C178" t="str">
        <f t="shared" si="12"/>
        <v>VosePoisson(43.4)</v>
      </c>
      <c r="D178" t="str">
        <f t="shared" si="13"/>
        <v>VoseLognormal(122.57,24.514)</v>
      </c>
      <c r="G178">
        <f ca="1">_xll.VoseAggregateFFT(C178,D178,,)</f>
        <v>3748.5415325487966</v>
      </c>
      <c r="H178">
        <f t="shared" si="14"/>
        <v>0</v>
      </c>
      <c r="I178">
        <f t="shared" ca="1" si="15"/>
        <v>1</v>
      </c>
      <c r="J178">
        <f t="shared" ca="1" si="16"/>
        <v>0</v>
      </c>
    </row>
    <row r="179" spans="1:10" x14ac:dyDescent="0.35">
      <c r="A179">
        <f t="shared" si="17"/>
        <v>151</v>
      </c>
      <c r="B179">
        <v>1</v>
      </c>
      <c r="C179" t="str">
        <f t="shared" si="12"/>
        <v>VosePoisson(43.4)</v>
      </c>
      <c r="D179" t="str">
        <f t="shared" si="13"/>
        <v>VoseLognormal(122.57,24.514)</v>
      </c>
      <c r="G179">
        <f ca="1">_xll.VoseAggregateFFT(C179,D179,,)</f>
        <v>5450.4851984900224</v>
      </c>
      <c r="H179">
        <f t="shared" si="14"/>
        <v>0</v>
      </c>
      <c r="I179">
        <f t="shared" ca="1" si="15"/>
        <v>0</v>
      </c>
      <c r="J179">
        <f t="shared" ca="1" si="16"/>
        <v>1</v>
      </c>
    </row>
    <row r="180" spans="1:10" x14ac:dyDescent="0.35">
      <c r="A180">
        <f t="shared" si="17"/>
        <v>152</v>
      </c>
      <c r="B180">
        <v>1</v>
      </c>
      <c r="C180" t="str">
        <f t="shared" si="12"/>
        <v>VosePoisson(43.4)</v>
      </c>
      <c r="D180" t="str">
        <f t="shared" si="13"/>
        <v>VoseLognormal(122.57,24.514)</v>
      </c>
      <c r="G180">
        <f ca="1">_xll.VoseAggregateFFT(C180,D180,,)</f>
        <v>4584.8991647394469</v>
      </c>
      <c r="H180">
        <f t="shared" si="14"/>
        <v>0</v>
      </c>
      <c r="I180">
        <f t="shared" ca="1" si="15"/>
        <v>0</v>
      </c>
      <c r="J180">
        <f t="shared" ca="1" si="16"/>
        <v>1</v>
      </c>
    </row>
    <row r="181" spans="1:10" x14ac:dyDescent="0.35">
      <c r="A181">
        <f t="shared" si="17"/>
        <v>153</v>
      </c>
      <c r="B181">
        <v>1</v>
      </c>
      <c r="C181" t="str">
        <f t="shared" si="12"/>
        <v>VosePoisson(43.4)</v>
      </c>
      <c r="D181" t="str">
        <f t="shared" si="13"/>
        <v>VoseLognormal(122.57,24.514)</v>
      </c>
      <c r="G181">
        <f ca="1">_xll.VoseAggregateFFT(C181,D181,,)</f>
        <v>5076.7089787417781</v>
      </c>
      <c r="H181">
        <f t="shared" si="14"/>
        <v>0</v>
      </c>
      <c r="I181">
        <f t="shared" ca="1" si="15"/>
        <v>0</v>
      </c>
      <c r="J181">
        <f t="shared" ca="1" si="16"/>
        <v>1</v>
      </c>
    </row>
    <row r="182" spans="1:10" x14ac:dyDescent="0.35">
      <c r="A182">
        <f t="shared" si="17"/>
        <v>154</v>
      </c>
      <c r="B182">
        <v>1</v>
      </c>
      <c r="C182" t="str">
        <f t="shared" si="12"/>
        <v>VosePoisson(43.4)</v>
      </c>
      <c r="D182" t="str">
        <f t="shared" si="13"/>
        <v>VoseLognormal(122.57,24.514)</v>
      </c>
      <c r="G182">
        <f ca="1">_xll.VoseAggregateFFT(C182,D182,,)</f>
        <v>3620.305294014825</v>
      </c>
      <c r="H182">
        <f t="shared" si="14"/>
        <v>0</v>
      </c>
      <c r="I182">
        <f t="shared" ca="1" si="15"/>
        <v>1</v>
      </c>
      <c r="J182">
        <f t="shared" ca="1" si="16"/>
        <v>0</v>
      </c>
    </row>
    <row r="183" spans="1:10" x14ac:dyDescent="0.35">
      <c r="A183">
        <f t="shared" si="17"/>
        <v>155</v>
      </c>
      <c r="B183">
        <v>1</v>
      </c>
      <c r="C183" t="str">
        <f t="shared" si="12"/>
        <v>VosePoisson(43.4)</v>
      </c>
      <c r="D183" t="str">
        <f t="shared" si="13"/>
        <v>VoseLognormal(122.57,24.514)</v>
      </c>
      <c r="G183">
        <f ca="1">_xll.VoseAggregateFFT(C183,D183,,)</f>
        <v>5808.2091930710221</v>
      </c>
      <c r="H183">
        <f t="shared" si="14"/>
        <v>0</v>
      </c>
      <c r="I183">
        <f t="shared" ca="1" si="15"/>
        <v>0</v>
      </c>
      <c r="J183">
        <f t="shared" ca="1" si="16"/>
        <v>1</v>
      </c>
    </row>
    <row r="184" spans="1:10" x14ac:dyDescent="0.35">
      <c r="A184">
        <f t="shared" si="17"/>
        <v>156</v>
      </c>
      <c r="B184">
        <v>1</v>
      </c>
      <c r="C184" t="str">
        <f t="shared" si="12"/>
        <v>VosePoisson(43.4)</v>
      </c>
      <c r="D184" t="str">
        <f t="shared" si="13"/>
        <v>VoseLognormal(122.57,24.514)</v>
      </c>
      <c r="G184">
        <f ca="1">_xll.VoseAggregateFFT(C184,D184,,)</f>
        <v>6769.9237515857667</v>
      </c>
      <c r="H184">
        <f t="shared" si="14"/>
        <v>0</v>
      </c>
      <c r="I184">
        <f t="shared" ca="1" si="15"/>
        <v>0</v>
      </c>
      <c r="J184">
        <f t="shared" ca="1" si="16"/>
        <v>1</v>
      </c>
    </row>
    <row r="185" spans="1:10" x14ac:dyDescent="0.35">
      <c r="A185">
        <f t="shared" si="17"/>
        <v>157</v>
      </c>
      <c r="B185">
        <v>1</v>
      </c>
      <c r="C185" t="str">
        <f t="shared" si="12"/>
        <v>VosePoisson(43.4)</v>
      </c>
      <c r="D185" t="str">
        <f t="shared" si="13"/>
        <v>VoseLognormal(122.57,24.514)</v>
      </c>
      <c r="G185">
        <f ca="1">_xll.VoseAggregateFFT(C185,D185,,)</f>
        <v>5210.7067550604952</v>
      </c>
      <c r="H185">
        <f t="shared" si="14"/>
        <v>0</v>
      </c>
      <c r="I185">
        <f t="shared" ca="1" si="15"/>
        <v>0</v>
      </c>
      <c r="J185">
        <f t="shared" ca="1" si="16"/>
        <v>1</v>
      </c>
    </row>
    <row r="186" spans="1:10" x14ac:dyDescent="0.35">
      <c r="A186">
        <f t="shared" si="17"/>
        <v>158</v>
      </c>
      <c r="B186">
        <v>1</v>
      </c>
      <c r="C186" t="str">
        <f t="shared" si="12"/>
        <v>VosePoisson(43.4)</v>
      </c>
      <c r="D186" t="str">
        <f t="shared" si="13"/>
        <v>VoseLognormal(122.57,24.514)</v>
      </c>
      <c r="G186">
        <f ca="1">_xll.VoseAggregateFFT(C186,D186,,)</f>
        <v>5708.0630581020432</v>
      </c>
      <c r="H186">
        <f t="shared" si="14"/>
        <v>0</v>
      </c>
      <c r="I186">
        <f t="shared" ca="1" si="15"/>
        <v>0</v>
      </c>
      <c r="J186">
        <f t="shared" ca="1" si="16"/>
        <v>1</v>
      </c>
    </row>
    <row r="187" spans="1:10" x14ac:dyDescent="0.35">
      <c r="A187">
        <f t="shared" si="17"/>
        <v>159</v>
      </c>
      <c r="B187">
        <v>1</v>
      </c>
      <c r="C187" t="str">
        <f t="shared" si="12"/>
        <v>VosePoisson(43.4)</v>
      </c>
      <c r="D187" t="str">
        <f t="shared" si="13"/>
        <v>VoseLognormal(122.57,24.514)</v>
      </c>
      <c r="G187">
        <f ca="1">_xll.VoseAggregateFFT(C187,D187,,)</f>
        <v>5932.240300736169</v>
      </c>
      <c r="H187">
        <f t="shared" si="14"/>
        <v>0</v>
      </c>
      <c r="I187">
        <f t="shared" ca="1" si="15"/>
        <v>0</v>
      </c>
      <c r="J187">
        <f t="shared" ca="1" si="16"/>
        <v>1</v>
      </c>
    </row>
    <row r="188" spans="1:10" x14ac:dyDescent="0.35">
      <c r="A188">
        <f t="shared" si="17"/>
        <v>160</v>
      </c>
      <c r="B188">
        <v>1</v>
      </c>
      <c r="C188" t="str">
        <f t="shared" si="12"/>
        <v>VosePoisson(43.4)</v>
      </c>
      <c r="D188" t="str">
        <f t="shared" si="13"/>
        <v>VoseLognormal(122.57,24.514)</v>
      </c>
      <c r="G188">
        <f ca="1">_xll.VoseAggregateFFT(C188,D188,,)</f>
        <v>5096.5419195200802</v>
      </c>
      <c r="H188">
        <f t="shared" si="14"/>
        <v>0</v>
      </c>
      <c r="I188">
        <f t="shared" ca="1" si="15"/>
        <v>0</v>
      </c>
      <c r="J188">
        <f t="shared" ca="1" si="16"/>
        <v>1</v>
      </c>
    </row>
    <row r="189" spans="1:10" x14ac:dyDescent="0.35">
      <c r="A189">
        <f t="shared" si="17"/>
        <v>161</v>
      </c>
      <c r="B189">
        <v>1</v>
      </c>
      <c r="C189" t="str">
        <f t="shared" si="12"/>
        <v>VosePoisson(43.4)</v>
      </c>
      <c r="D189" t="str">
        <f t="shared" si="13"/>
        <v>VoseLognormal(122.57,24.514)</v>
      </c>
      <c r="G189">
        <f ca="1">_xll.VoseAggregateFFT(C189,D189,,)</f>
        <v>5337.3577175604842</v>
      </c>
      <c r="H189">
        <f t="shared" si="14"/>
        <v>0</v>
      </c>
      <c r="I189">
        <f t="shared" ca="1" si="15"/>
        <v>0</v>
      </c>
      <c r="J189">
        <f t="shared" ca="1" si="16"/>
        <v>1</v>
      </c>
    </row>
    <row r="190" spans="1:10" x14ac:dyDescent="0.35">
      <c r="A190">
        <f t="shared" si="17"/>
        <v>162</v>
      </c>
      <c r="B190">
        <v>1</v>
      </c>
      <c r="C190" t="str">
        <f t="shared" si="12"/>
        <v>VosePoisson(43.4)</v>
      </c>
      <c r="D190" t="str">
        <f t="shared" si="13"/>
        <v>VoseLognormal(122.57,24.514)</v>
      </c>
      <c r="G190">
        <f ca="1">_xll.VoseAggregateFFT(C190,D190,,)</f>
        <v>6863.4709472269433</v>
      </c>
      <c r="H190">
        <f t="shared" si="14"/>
        <v>0</v>
      </c>
      <c r="I190">
        <f t="shared" ca="1" si="15"/>
        <v>0</v>
      </c>
      <c r="J190">
        <f t="shared" ca="1" si="16"/>
        <v>1</v>
      </c>
    </row>
    <row r="191" spans="1:10" x14ac:dyDescent="0.35">
      <c r="A191">
        <f t="shared" si="17"/>
        <v>163</v>
      </c>
      <c r="B191">
        <v>1</v>
      </c>
      <c r="C191" t="str">
        <f t="shared" si="12"/>
        <v>VosePoisson(43.4)</v>
      </c>
      <c r="D191" t="str">
        <f t="shared" si="13"/>
        <v>VoseLognormal(122.57,24.514)</v>
      </c>
      <c r="G191">
        <f ca="1">_xll.VoseAggregateFFT(C191,D191,,)</f>
        <v>5776.2781418107452</v>
      </c>
      <c r="H191">
        <f t="shared" si="14"/>
        <v>0</v>
      </c>
      <c r="I191">
        <f t="shared" ca="1" si="15"/>
        <v>0</v>
      </c>
      <c r="J191">
        <f t="shared" ca="1" si="16"/>
        <v>1</v>
      </c>
    </row>
    <row r="192" spans="1:10" x14ac:dyDescent="0.35">
      <c r="A192">
        <f t="shared" si="17"/>
        <v>164</v>
      </c>
      <c r="B192">
        <v>1</v>
      </c>
      <c r="C192" t="str">
        <f t="shared" si="12"/>
        <v>VosePoisson(43.4)</v>
      </c>
      <c r="D192" t="str">
        <f t="shared" si="13"/>
        <v>VoseLognormal(122.57,24.514)</v>
      </c>
      <c r="G192">
        <f ca="1">_xll.VoseAggregateFFT(C192,D192,,)</f>
        <v>4970.4196259783394</v>
      </c>
      <c r="H192">
        <f t="shared" si="14"/>
        <v>0</v>
      </c>
      <c r="I192">
        <f t="shared" ca="1" si="15"/>
        <v>0</v>
      </c>
      <c r="J192">
        <f t="shared" ca="1" si="16"/>
        <v>1</v>
      </c>
    </row>
    <row r="193" spans="1:10" x14ac:dyDescent="0.35">
      <c r="A193">
        <f t="shared" si="17"/>
        <v>165</v>
      </c>
      <c r="B193">
        <v>1</v>
      </c>
      <c r="C193" t="str">
        <f t="shared" si="12"/>
        <v>VosePoisson(43.4)</v>
      </c>
      <c r="D193" t="str">
        <f t="shared" si="13"/>
        <v>VoseLognormal(122.57,24.514)</v>
      </c>
      <c r="G193">
        <f ca="1">_xll.VoseAggregateFFT(C193,D193,,)</f>
        <v>5963.1072036235637</v>
      </c>
      <c r="H193">
        <f t="shared" si="14"/>
        <v>0</v>
      </c>
      <c r="I193">
        <f t="shared" ca="1" si="15"/>
        <v>0</v>
      </c>
      <c r="J193">
        <f t="shared" ca="1" si="16"/>
        <v>1</v>
      </c>
    </row>
    <row r="194" spans="1:10" x14ac:dyDescent="0.35">
      <c r="A194">
        <f t="shared" si="17"/>
        <v>166</v>
      </c>
      <c r="B194">
        <v>1</v>
      </c>
      <c r="C194" t="str">
        <f t="shared" ref="C194:C228" si="18">$C$25</f>
        <v>VosePoisson(43.4)</v>
      </c>
      <c r="D194" t="str">
        <f t="shared" ref="D194:D228" si="19">$C$26</f>
        <v>VoseLognormal(122.57,24.514)</v>
      </c>
      <c r="G194">
        <f ca="1">_xll.VoseAggregateFFT(C194,D194,,)</f>
        <v>7049.9640878541813</v>
      </c>
      <c r="H194">
        <f t="shared" si="14"/>
        <v>0</v>
      </c>
      <c r="I194">
        <f t="shared" ca="1" si="15"/>
        <v>0</v>
      </c>
      <c r="J194">
        <f t="shared" ca="1" si="16"/>
        <v>1</v>
      </c>
    </row>
    <row r="195" spans="1:10" x14ac:dyDescent="0.35">
      <c r="A195">
        <f t="shared" si="17"/>
        <v>167</v>
      </c>
      <c r="B195">
        <v>1</v>
      </c>
      <c r="C195" t="str">
        <f t="shared" si="18"/>
        <v>VosePoisson(43.4)</v>
      </c>
      <c r="D195" t="str">
        <f t="shared" si="19"/>
        <v>VoseLognormal(122.57,24.514)</v>
      </c>
      <c r="G195">
        <f ca="1">_xll.VoseAggregateFFT(C195,D195,,)</f>
        <v>4799.1426377747539</v>
      </c>
      <c r="H195">
        <f t="shared" si="14"/>
        <v>0</v>
      </c>
      <c r="I195">
        <f t="shared" ca="1" si="15"/>
        <v>0</v>
      </c>
      <c r="J195">
        <f t="shared" ca="1" si="16"/>
        <v>1</v>
      </c>
    </row>
    <row r="196" spans="1:10" x14ac:dyDescent="0.35">
      <c r="A196">
        <f t="shared" si="17"/>
        <v>168</v>
      </c>
      <c r="B196">
        <v>1</v>
      </c>
      <c r="C196" t="str">
        <f t="shared" si="18"/>
        <v>VosePoisson(43.4)</v>
      </c>
      <c r="D196" t="str">
        <f t="shared" si="19"/>
        <v>VoseLognormal(122.57,24.514)</v>
      </c>
      <c r="G196">
        <f ca="1">_xll.VoseAggregateFFT(C196,D196,,)</f>
        <v>5688.0158534180655</v>
      </c>
      <c r="H196">
        <f t="shared" si="14"/>
        <v>0</v>
      </c>
      <c r="I196">
        <f t="shared" ca="1" si="15"/>
        <v>0</v>
      </c>
      <c r="J196">
        <f t="shared" ca="1" si="16"/>
        <v>1</v>
      </c>
    </row>
    <row r="197" spans="1:10" x14ac:dyDescent="0.35">
      <c r="A197">
        <f t="shared" si="17"/>
        <v>169</v>
      </c>
      <c r="B197">
        <v>1</v>
      </c>
      <c r="C197" t="str">
        <f t="shared" si="18"/>
        <v>VosePoisson(43.4)</v>
      </c>
      <c r="D197" t="str">
        <f t="shared" si="19"/>
        <v>VoseLognormal(122.57,24.514)</v>
      </c>
      <c r="G197">
        <f ca="1">_xll.VoseAggregateFFT(C197,D197,,)</f>
        <v>4902.7351301232811</v>
      </c>
      <c r="H197">
        <f t="shared" si="14"/>
        <v>0</v>
      </c>
      <c r="I197">
        <f t="shared" ca="1" si="15"/>
        <v>0</v>
      </c>
      <c r="J197">
        <f t="shared" ca="1" si="16"/>
        <v>1</v>
      </c>
    </row>
    <row r="198" spans="1:10" x14ac:dyDescent="0.35">
      <c r="A198">
        <f t="shared" si="17"/>
        <v>170</v>
      </c>
      <c r="B198">
        <v>1</v>
      </c>
      <c r="C198" t="str">
        <f t="shared" si="18"/>
        <v>VosePoisson(43.4)</v>
      </c>
      <c r="D198" t="str">
        <f t="shared" si="19"/>
        <v>VoseLognormal(122.57,24.514)</v>
      </c>
      <c r="G198">
        <f ca="1">_xll.VoseAggregateFFT(C198,D198,,)</f>
        <v>5067.1537209280505</v>
      </c>
      <c r="H198">
        <f t="shared" si="14"/>
        <v>0</v>
      </c>
      <c r="I198">
        <f t="shared" ca="1" si="15"/>
        <v>0</v>
      </c>
      <c r="J198">
        <f t="shared" ca="1" si="16"/>
        <v>1</v>
      </c>
    </row>
    <row r="199" spans="1:10" x14ac:dyDescent="0.35">
      <c r="A199">
        <f t="shared" si="17"/>
        <v>171</v>
      </c>
      <c r="B199">
        <v>1</v>
      </c>
      <c r="C199" t="str">
        <f t="shared" si="18"/>
        <v>VosePoisson(43.4)</v>
      </c>
      <c r="D199" t="str">
        <f t="shared" si="19"/>
        <v>VoseLognormal(122.57,24.514)</v>
      </c>
      <c r="G199">
        <f ca="1">_xll.VoseAggregateFFT(C199,D199,,)</f>
        <v>4838.3236975603022</v>
      </c>
      <c r="H199">
        <f t="shared" si="14"/>
        <v>0</v>
      </c>
      <c r="I199">
        <f t="shared" ca="1" si="15"/>
        <v>0</v>
      </c>
      <c r="J199">
        <f t="shared" ca="1" si="16"/>
        <v>1</v>
      </c>
    </row>
    <row r="200" spans="1:10" x14ac:dyDescent="0.35">
      <c r="A200">
        <f t="shared" si="17"/>
        <v>172</v>
      </c>
      <c r="B200">
        <v>1</v>
      </c>
      <c r="C200" t="str">
        <f t="shared" si="18"/>
        <v>VosePoisson(43.4)</v>
      </c>
      <c r="D200" t="str">
        <f t="shared" si="19"/>
        <v>VoseLognormal(122.57,24.514)</v>
      </c>
      <c r="G200">
        <f ca="1">_xll.VoseAggregateFFT(C200,D200,,)</f>
        <v>5131.3178129873841</v>
      </c>
      <c r="H200">
        <f t="shared" si="14"/>
        <v>0</v>
      </c>
      <c r="I200">
        <f t="shared" ca="1" si="15"/>
        <v>0</v>
      </c>
      <c r="J200">
        <f t="shared" ca="1" si="16"/>
        <v>1</v>
      </c>
    </row>
    <row r="201" spans="1:10" x14ac:dyDescent="0.35">
      <c r="A201">
        <f t="shared" si="17"/>
        <v>173</v>
      </c>
      <c r="B201">
        <v>1</v>
      </c>
      <c r="C201" t="str">
        <f t="shared" si="18"/>
        <v>VosePoisson(43.4)</v>
      </c>
      <c r="D201" t="str">
        <f t="shared" si="19"/>
        <v>VoseLognormal(122.57,24.514)</v>
      </c>
      <c r="G201">
        <f ca="1">_xll.VoseAggregateFFT(C201,D201,,)</f>
        <v>5394.6410577364104</v>
      </c>
      <c r="H201">
        <f t="shared" si="14"/>
        <v>0</v>
      </c>
      <c r="I201">
        <f t="shared" ca="1" si="15"/>
        <v>0</v>
      </c>
      <c r="J201">
        <f t="shared" ca="1" si="16"/>
        <v>1</v>
      </c>
    </row>
    <row r="202" spans="1:10" x14ac:dyDescent="0.35">
      <c r="A202">
        <f t="shared" si="17"/>
        <v>174</v>
      </c>
      <c r="B202">
        <v>1</v>
      </c>
      <c r="C202" t="str">
        <f t="shared" si="18"/>
        <v>VosePoisson(43.4)</v>
      </c>
      <c r="D202" t="str">
        <f t="shared" si="19"/>
        <v>VoseLognormal(122.57,24.514)</v>
      </c>
      <c r="G202">
        <f ca="1">_xll.VoseAggregateFFT(C202,D202,,)</f>
        <v>3525.0049134450464</v>
      </c>
      <c r="H202">
        <f t="shared" si="14"/>
        <v>0</v>
      </c>
      <c r="I202">
        <f t="shared" ca="1" si="15"/>
        <v>1</v>
      </c>
      <c r="J202">
        <f t="shared" ca="1" si="16"/>
        <v>0</v>
      </c>
    </row>
    <row r="203" spans="1:10" x14ac:dyDescent="0.35">
      <c r="A203">
        <f t="shared" si="17"/>
        <v>175</v>
      </c>
      <c r="B203">
        <v>1</v>
      </c>
      <c r="C203" t="str">
        <f t="shared" si="18"/>
        <v>VosePoisson(43.4)</v>
      </c>
      <c r="D203" t="str">
        <f t="shared" si="19"/>
        <v>VoseLognormal(122.57,24.514)</v>
      </c>
      <c r="G203">
        <f ca="1">_xll.VoseAggregateFFT(C203,D203,,)</f>
        <v>5270.9602726126832</v>
      </c>
      <c r="H203">
        <f t="shared" si="14"/>
        <v>0</v>
      </c>
      <c r="I203">
        <f t="shared" ca="1" si="15"/>
        <v>0</v>
      </c>
      <c r="J203">
        <f t="shared" ca="1" si="16"/>
        <v>1</v>
      </c>
    </row>
    <row r="204" spans="1:10" x14ac:dyDescent="0.35">
      <c r="A204">
        <f t="shared" si="17"/>
        <v>176</v>
      </c>
      <c r="B204">
        <v>1</v>
      </c>
      <c r="C204" t="str">
        <f t="shared" si="18"/>
        <v>VosePoisson(43.4)</v>
      </c>
      <c r="D204" t="str">
        <f t="shared" si="19"/>
        <v>VoseLognormal(122.57,24.514)</v>
      </c>
      <c r="G204">
        <f ca="1">_xll.VoseAggregateFFT(C204,D204,,)</f>
        <v>4948.1686902799192</v>
      </c>
      <c r="H204">
        <f t="shared" si="14"/>
        <v>0</v>
      </c>
      <c r="I204">
        <f t="shared" ca="1" si="15"/>
        <v>0</v>
      </c>
      <c r="J204">
        <f t="shared" ca="1" si="16"/>
        <v>1</v>
      </c>
    </row>
    <row r="205" spans="1:10" x14ac:dyDescent="0.35">
      <c r="A205">
        <f t="shared" si="17"/>
        <v>177</v>
      </c>
      <c r="B205">
        <v>1</v>
      </c>
      <c r="C205" t="str">
        <f t="shared" si="18"/>
        <v>VosePoisson(43.4)</v>
      </c>
      <c r="D205" t="str">
        <f t="shared" si="19"/>
        <v>VoseLognormal(122.57,24.514)</v>
      </c>
      <c r="G205">
        <f ca="1">_xll.VoseAggregateFFT(C205,D205,,)</f>
        <v>3478.1253751851327</v>
      </c>
      <c r="H205">
        <f t="shared" si="14"/>
        <v>0</v>
      </c>
      <c r="I205">
        <f t="shared" ca="1" si="15"/>
        <v>1</v>
      </c>
      <c r="J205">
        <f t="shared" ca="1" si="16"/>
        <v>0</v>
      </c>
    </row>
    <row r="206" spans="1:10" x14ac:dyDescent="0.35">
      <c r="A206">
        <f t="shared" si="17"/>
        <v>178</v>
      </c>
      <c r="B206">
        <v>1</v>
      </c>
      <c r="C206" t="str">
        <f t="shared" si="18"/>
        <v>VosePoisson(43.4)</v>
      </c>
      <c r="D206" t="str">
        <f t="shared" si="19"/>
        <v>VoseLognormal(122.57,24.514)</v>
      </c>
      <c r="G206">
        <f ca="1">_xll.VoseAggregateFFT(C206,D206,,)</f>
        <v>3809.8180338583352</v>
      </c>
      <c r="H206">
        <f t="shared" si="14"/>
        <v>0</v>
      </c>
      <c r="I206">
        <f t="shared" ca="1" si="15"/>
        <v>1</v>
      </c>
      <c r="J206">
        <f t="shared" ca="1" si="16"/>
        <v>0</v>
      </c>
    </row>
    <row r="207" spans="1:10" x14ac:dyDescent="0.35">
      <c r="A207">
        <f t="shared" si="17"/>
        <v>179</v>
      </c>
      <c r="B207">
        <v>1</v>
      </c>
      <c r="C207" t="str">
        <f t="shared" si="18"/>
        <v>VosePoisson(43.4)</v>
      </c>
      <c r="D207" t="str">
        <f t="shared" si="19"/>
        <v>VoseLognormal(122.57,24.514)</v>
      </c>
      <c r="G207">
        <f ca="1">_xll.VoseAggregateFFT(C207,D207,,)</f>
        <v>6219.7875175740437</v>
      </c>
      <c r="H207">
        <f t="shared" si="14"/>
        <v>0</v>
      </c>
      <c r="I207">
        <f t="shared" ca="1" si="15"/>
        <v>0</v>
      </c>
      <c r="J207">
        <f t="shared" ca="1" si="16"/>
        <v>1</v>
      </c>
    </row>
    <row r="208" spans="1:10" x14ac:dyDescent="0.35">
      <c r="A208">
        <f t="shared" si="17"/>
        <v>180</v>
      </c>
      <c r="B208">
        <v>1</v>
      </c>
      <c r="C208" t="str">
        <f t="shared" si="18"/>
        <v>VosePoisson(43.4)</v>
      </c>
      <c r="D208" t="str">
        <f t="shared" si="19"/>
        <v>VoseLognormal(122.57,24.514)</v>
      </c>
      <c r="G208">
        <f ca="1">_xll.VoseAggregateFFT(C208,D208,,)</f>
        <v>6569.7989444756458</v>
      </c>
      <c r="H208">
        <f t="shared" si="14"/>
        <v>0</v>
      </c>
      <c r="I208">
        <f t="shared" ca="1" si="15"/>
        <v>0</v>
      </c>
      <c r="J208">
        <f t="shared" ca="1" si="16"/>
        <v>1</v>
      </c>
    </row>
    <row r="209" spans="1:10" x14ac:dyDescent="0.35">
      <c r="A209">
        <f t="shared" si="17"/>
        <v>181</v>
      </c>
      <c r="B209">
        <v>1</v>
      </c>
      <c r="C209" t="str">
        <f t="shared" si="18"/>
        <v>VosePoisson(43.4)</v>
      </c>
      <c r="D209" t="str">
        <f t="shared" si="19"/>
        <v>VoseLognormal(122.57,24.514)</v>
      </c>
      <c r="G209">
        <f ca="1">_xll.VoseAggregateFFT(C209,D209,,)</f>
        <v>5971.2573246985148</v>
      </c>
      <c r="H209">
        <f t="shared" si="14"/>
        <v>0</v>
      </c>
      <c r="I209">
        <f t="shared" ca="1" si="15"/>
        <v>0</v>
      </c>
      <c r="J209">
        <f t="shared" ca="1" si="16"/>
        <v>1</v>
      </c>
    </row>
    <row r="210" spans="1:10" x14ac:dyDescent="0.35">
      <c r="A210">
        <f t="shared" si="17"/>
        <v>182</v>
      </c>
      <c r="B210">
        <v>1</v>
      </c>
      <c r="C210" t="str">
        <f t="shared" si="18"/>
        <v>VosePoisson(43.4)</v>
      </c>
      <c r="D210" t="str">
        <f t="shared" si="19"/>
        <v>VoseLognormal(122.57,24.514)</v>
      </c>
      <c r="G210">
        <f ca="1">_xll.VoseAggregateFFT(C210,D210,,)</f>
        <v>6938.8917067457287</v>
      </c>
      <c r="H210">
        <f t="shared" si="14"/>
        <v>0</v>
      </c>
      <c r="I210">
        <f t="shared" ca="1" si="15"/>
        <v>0</v>
      </c>
      <c r="J210">
        <f t="shared" ca="1" si="16"/>
        <v>1</v>
      </c>
    </row>
    <row r="211" spans="1:10" x14ac:dyDescent="0.35">
      <c r="A211">
        <f t="shared" si="17"/>
        <v>183</v>
      </c>
      <c r="B211">
        <v>1</v>
      </c>
      <c r="C211" t="str">
        <f t="shared" si="18"/>
        <v>VosePoisson(43.4)</v>
      </c>
      <c r="D211" t="str">
        <f t="shared" si="19"/>
        <v>VoseLognormal(122.57,24.514)</v>
      </c>
      <c r="G211">
        <f ca="1">_xll.VoseAggregateFFT(C211,D211,,)</f>
        <v>4114.6076611133176</v>
      </c>
      <c r="H211">
        <f t="shared" si="14"/>
        <v>0</v>
      </c>
      <c r="I211">
        <f t="shared" ca="1" si="15"/>
        <v>0</v>
      </c>
      <c r="J211">
        <f t="shared" ca="1" si="16"/>
        <v>1</v>
      </c>
    </row>
    <row r="212" spans="1:10" x14ac:dyDescent="0.35">
      <c r="A212">
        <f t="shared" si="17"/>
        <v>184</v>
      </c>
      <c r="B212">
        <v>1</v>
      </c>
      <c r="C212" t="str">
        <f t="shared" si="18"/>
        <v>VosePoisson(43.4)</v>
      </c>
      <c r="D212" t="str">
        <f t="shared" si="19"/>
        <v>VoseLognormal(122.57,24.514)</v>
      </c>
      <c r="G212">
        <f ca="1">_xll.VoseAggregateFFT(C212,D212,,)</f>
        <v>3648.0892280919952</v>
      </c>
      <c r="H212">
        <f t="shared" si="14"/>
        <v>0</v>
      </c>
      <c r="I212">
        <f t="shared" ca="1" si="15"/>
        <v>1</v>
      </c>
      <c r="J212">
        <f t="shared" ca="1" si="16"/>
        <v>0</v>
      </c>
    </row>
    <row r="213" spans="1:10" x14ac:dyDescent="0.35">
      <c r="A213">
        <f t="shared" si="17"/>
        <v>185</v>
      </c>
      <c r="B213">
        <v>1</v>
      </c>
      <c r="C213" t="str">
        <f t="shared" si="18"/>
        <v>VosePoisson(43.4)</v>
      </c>
      <c r="D213" t="str">
        <f t="shared" si="19"/>
        <v>VoseLognormal(122.57,24.514)</v>
      </c>
      <c r="G213">
        <f ca="1">_xll.VoseAggregateFFT(C213,D213,,)</f>
        <v>5106.0108467933769</v>
      </c>
      <c r="H213">
        <f t="shared" si="14"/>
        <v>0</v>
      </c>
      <c r="I213">
        <f t="shared" ca="1" si="15"/>
        <v>0</v>
      </c>
      <c r="J213">
        <f t="shared" ca="1" si="16"/>
        <v>1</v>
      </c>
    </row>
    <row r="214" spans="1:10" x14ac:dyDescent="0.35">
      <c r="A214">
        <f t="shared" si="17"/>
        <v>186</v>
      </c>
      <c r="B214">
        <v>1</v>
      </c>
      <c r="C214" t="str">
        <f t="shared" si="18"/>
        <v>VosePoisson(43.4)</v>
      </c>
      <c r="D214" t="str">
        <f t="shared" si="19"/>
        <v>VoseLognormal(122.57,24.514)</v>
      </c>
      <c r="G214">
        <f ca="1">_xll.VoseAggregateFFT(C214,D214,,)</f>
        <v>7219.6155656641549</v>
      </c>
      <c r="H214">
        <f t="shared" si="14"/>
        <v>0</v>
      </c>
      <c r="I214">
        <f t="shared" ca="1" si="15"/>
        <v>0</v>
      </c>
      <c r="J214">
        <f t="shared" ca="1" si="16"/>
        <v>1</v>
      </c>
    </row>
    <row r="215" spans="1:10" x14ac:dyDescent="0.35">
      <c r="A215">
        <f t="shared" si="17"/>
        <v>187</v>
      </c>
      <c r="B215">
        <v>1</v>
      </c>
      <c r="C215" t="str">
        <f t="shared" si="18"/>
        <v>VosePoisson(43.4)</v>
      </c>
      <c r="D215" t="str">
        <f t="shared" si="19"/>
        <v>VoseLognormal(122.57,24.514)</v>
      </c>
      <c r="G215">
        <f ca="1">_xll.VoseAggregateFFT(C215,D215,,)</f>
        <v>4687.5644807842218</v>
      </c>
      <c r="H215">
        <f t="shared" si="14"/>
        <v>0</v>
      </c>
      <c r="I215">
        <f t="shared" ca="1" si="15"/>
        <v>0</v>
      </c>
      <c r="J215">
        <f t="shared" ca="1" si="16"/>
        <v>1</v>
      </c>
    </row>
    <row r="216" spans="1:10" x14ac:dyDescent="0.35">
      <c r="A216">
        <f t="shared" si="17"/>
        <v>188</v>
      </c>
      <c r="B216">
        <v>1</v>
      </c>
      <c r="C216" t="str">
        <f t="shared" si="18"/>
        <v>VosePoisson(43.4)</v>
      </c>
      <c r="D216" t="str">
        <f t="shared" si="19"/>
        <v>VoseLognormal(122.57,24.514)</v>
      </c>
      <c r="G216">
        <f ca="1">_xll.VoseAggregateFFT(C216,D216,,)</f>
        <v>7034.0565159303542</v>
      </c>
      <c r="H216">
        <f t="shared" si="14"/>
        <v>0</v>
      </c>
      <c r="I216">
        <f t="shared" ca="1" si="15"/>
        <v>0</v>
      </c>
      <c r="J216">
        <f t="shared" ca="1" si="16"/>
        <v>1</v>
      </c>
    </row>
    <row r="217" spans="1:10" x14ac:dyDescent="0.35">
      <c r="A217">
        <f t="shared" si="17"/>
        <v>189</v>
      </c>
      <c r="B217">
        <v>1</v>
      </c>
      <c r="C217" t="str">
        <f t="shared" si="18"/>
        <v>VosePoisson(43.4)</v>
      </c>
      <c r="D217" t="str">
        <f t="shared" si="19"/>
        <v>VoseLognormal(122.57,24.514)</v>
      </c>
      <c r="G217">
        <f ca="1">_xll.VoseAggregateFFT(C217,D217,,)</f>
        <v>5306.5808440205892</v>
      </c>
      <c r="H217">
        <f t="shared" si="14"/>
        <v>0</v>
      </c>
      <c r="I217">
        <f t="shared" ca="1" si="15"/>
        <v>0</v>
      </c>
      <c r="J217">
        <f t="shared" ca="1" si="16"/>
        <v>1</v>
      </c>
    </row>
    <row r="218" spans="1:10" x14ac:dyDescent="0.35">
      <c r="A218">
        <f t="shared" si="17"/>
        <v>190</v>
      </c>
      <c r="B218">
        <v>1</v>
      </c>
      <c r="C218" t="str">
        <f t="shared" si="18"/>
        <v>VosePoisson(43.4)</v>
      </c>
      <c r="D218" t="str">
        <f t="shared" si="19"/>
        <v>VoseLognormal(122.57,24.514)</v>
      </c>
      <c r="G218">
        <f ca="1">_xll.VoseAggregateFFT(C218,D218,,)</f>
        <v>6132.9981319738945</v>
      </c>
      <c r="H218">
        <f t="shared" si="14"/>
        <v>0</v>
      </c>
      <c r="I218">
        <f t="shared" ca="1" si="15"/>
        <v>0</v>
      </c>
      <c r="J218">
        <f t="shared" ca="1" si="16"/>
        <v>1</v>
      </c>
    </row>
    <row r="219" spans="1:10" x14ac:dyDescent="0.35">
      <c r="A219">
        <f t="shared" si="17"/>
        <v>191</v>
      </c>
      <c r="B219">
        <v>1</v>
      </c>
      <c r="C219" t="str">
        <f t="shared" si="18"/>
        <v>VosePoisson(43.4)</v>
      </c>
      <c r="D219" t="str">
        <f t="shared" si="19"/>
        <v>VoseLognormal(122.57,24.514)</v>
      </c>
      <c r="G219">
        <f ca="1">_xll.VoseAggregateFFT(C219,D219,,)</f>
        <v>5683.2582588907808</v>
      </c>
      <c r="H219">
        <f t="shared" si="14"/>
        <v>0</v>
      </c>
      <c r="I219">
        <f t="shared" ca="1" si="15"/>
        <v>0</v>
      </c>
      <c r="J219">
        <f t="shared" ca="1" si="16"/>
        <v>1</v>
      </c>
    </row>
    <row r="220" spans="1:10" x14ac:dyDescent="0.35">
      <c r="A220">
        <f t="shared" si="17"/>
        <v>192</v>
      </c>
      <c r="B220">
        <v>1</v>
      </c>
      <c r="C220" t="str">
        <f t="shared" si="18"/>
        <v>VosePoisson(43.4)</v>
      </c>
      <c r="D220" t="str">
        <f t="shared" si="19"/>
        <v>VoseLognormal(122.57,24.514)</v>
      </c>
      <c r="G220">
        <f ca="1">_xll.VoseAggregateFFT(C220,D220,,)</f>
        <v>5078.5570450608166</v>
      </c>
      <c r="H220">
        <f t="shared" si="14"/>
        <v>0</v>
      </c>
      <c r="I220">
        <f t="shared" ca="1" si="15"/>
        <v>0</v>
      </c>
      <c r="J220">
        <f t="shared" ca="1" si="16"/>
        <v>1</v>
      </c>
    </row>
    <row r="221" spans="1:10" x14ac:dyDescent="0.35">
      <c r="A221">
        <f t="shared" si="17"/>
        <v>193</v>
      </c>
      <c r="B221">
        <v>1</v>
      </c>
      <c r="C221" t="str">
        <f t="shared" si="18"/>
        <v>VosePoisson(43.4)</v>
      </c>
      <c r="D221" t="str">
        <f t="shared" si="19"/>
        <v>VoseLognormal(122.57,24.514)</v>
      </c>
      <c r="G221">
        <f ca="1">_xll.VoseAggregateFFT(C221,D221,,)</f>
        <v>5537.0013498152248</v>
      </c>
      <c r="H221">
        <f t="shared" si="14"/>
        <v>0</v>
      </c>
      <c r="I221">
        <f t="shared" ca="1" si="15"/>
        <v>0</v>
      </c>
      <c r="J221">
        <f t="shared" ca="1" si="16"/>
        <v>1</v>
      </c>
    </row>
    <row r="222" spans="1:10" x14ac:dyDescent="0.35">
      <c r="A222">
        <f t="shared" si="17"/>
        <v>194</v>
      </c>
      <c r="B222">
        <v>1</v>
      </c>
      <c r="C222" t="str">
        <f t="shared" si="18"/>
        <v>VosePoisson(43.4)</v>
      </c>
      <c r="D222" t="str">
        <f t="shared" si="19"/>
        <v>VoseLognormal(122.57,24.514)</v>
      </c>
      <c r="G222">
        <f ca="1">_xll.VoseAggregateFFT(C222,D222,,)</f>
        <v>6119.8558539367696</v>
      </c>
      <c r="H222">
        <f t="shared" ref="H222:H285" si="20">IF(B222&lt;&gt;1,IF(G222&gt;=$B$12,1,0),0)</f>
        <v>0</v>
      </c>
      <c r="I222">
        <f t="shared" ref="I222:I285" ca="1" si="21">IF(B222=1, IF(G222&lt;$B$12,1,0),0 )</f>
        <v>0</v>
      </c>
      <c r="J222">
        <f t="shared" ref="J222:J285" ca="1" si="22">IF(H222=0,IF(I222=0,1,0),0)</f>
        <v>1</v>
      </c>
    </row>
    <row r="223" spans="1:10" x14ac:dyDescent="0.35">
      <c r="A223">
        <f t="shared" ref="A223:A257" si="23">A222+1</f>
        <v>195</v>
      </c>
      <c r="B223">
        <v>1</v>
      </c>
      <c r="C223" t="str">
        <f t="shared" si="18"/>
        <v>VosePoisson(43.4)</v>
      </c>
      <c r="D223" t="str">
        <f t="shared" si="19"/>
        <v>VoseLognormal(122.57,24.514)</v>
      </c>
      <c r="G223">
        <f ca="1">_xll.VoseAggregateFFT(C223,D223,,)</f>
        <v>5885.197243769122</v>
      </c>
      <c r="H223">
        <f t="shared" si="20"/>
        <v>0</v>
      </c>
      <c r="I223">
        <f t="shared" ca="1" si="21"/>
        <v>0</v>
      </c>
      <c r="J223">
        <f t="shared" ca="1" si="22"/>
        <v>1</v>
      </c>
    </row>
    <row r="224" spans="1:10" x14ac:dyDescent="0.35">
      <c r="A224">
        <f t="shared" si="23"/>
        <v>196</v>
      </c>
      <c r="B224">
        <v>1</v>
      </c>
      <c r="C224" t="str">
        <f t="shared" si="18"/>
        <v>VosePoisson(43.4)</v>
      </c>
      <c r="D224" t="str">
        <f t="shared" si="19"/>
        <v>VoseLognormal(122.57,24.514)</v>
      </c>
      <c r="G224">
        <f ca="1">_xll.VoseAggregateFFT(C224,D224,,)</f>
        <v>5884.3939810443553</v>
      </c>
      <c r="H224">
        <f t="shared" si="20"/>
        <v>0</v>
      </c>
      <c r="I224">
        <f t="shared" ca="1" si="21"/>
        <v>0</v>
      </c>
      <c r="J224">
        <f t="shared" ca="1" si="22"/>
        <v>1</v>
      </c>
    </row>
    <row r="225" spans="1:10" x14ac:dyDescent="0.35">
      <c r="A225">
        <f t="shared" si="23"/>
        <v>197</v>
      </c>
      <c r="B225">
        <v>1</v>
      </c>
      <c r="C225" t="str">
        <f t="shared" si="18"/>
        <v>VosePoisson(43.4)</v>
      </c>
      <c r="D225" t="str">
        <f t="shared" si="19"/>
        <v>VoseLognormal(122.57,24.514)</v>
      </c>
      <c r="G225">
        <f ca="1">_xll.VoseAggregateFFT(C225,D225,,)</f>
        <v>5654.7000635838385</v>
      </c>
      <c r="H225">
        <f t="shared" si="20"/>
        <v>0</v>
      </c>
      <c r="I225">
        <f t="shared" ca="1" si="21"/>
        <v>0</v>
      </c>
      <c r="J225">
        <f t="shared" ca="1" si="22"/>
        <v>1</v>
      </c>
    </row>
    <row r="226" spans="1:10" x14ac:dyDescent="0.35">
      <c r="A226">
        <f t="shared" si="23"/>
        <v>198</v>
      </c>
      <c r="B226">
        <v>1</v>
      </c>
      <c r="C226" t="str">
        <f t="shared" si="18"/>
        <v>VosePoisson(43.4)</v>
      </c>
      <c r="D226" t="str">
        <f t="shared" si="19"/>
        <v>VoseLognormal(122.57,24.514)</v>
      </c>
      <c r="G226">
        <f ca="1">_xll.VoseAggregateFFT(C226,D226,,)</f>
        <v>5470.715701712058</v>
      </c>
      <c r="H226">
        <f t="shared" si="20"/>
        <v>0</v>
      </c>
      <c r="I226">
        <f t="shared" ca="1" si="21"/>
        <v>0</v>
      </c>
      <c r="J226">
        <f t="shared" ca="1" si="22"/>
        <v>1</v>
      </c>
    </row>
    <row r="227" spans="1:10" x14ac:dyDescent="0.35">
      <c r="A227">
        <f t="shared" si="23"/>
        <v>199</v>
      </c>
      <c r="B227">
        <v>1</v>
      </c>
      <c r="C227" t="str">
        <f t="shared" si="18"/>
        <v>VosePoisson(43.4)</v>
      </c>
      <c r="D227" t="str">
        <f t="shared" si="19"/>
        <v>VoseLognormal(122.57,24.514)</v>
      </c>
      <c r="G227">
        <f ca="1">_xll.VoseAggregateFFT(C227,D227,,)</f>
        <v>6633.9510477097256</v>
      </c>
      <c r="H227">
        <f t="shared" si="20"/>
        <v>0</v>
      </c>
      <c r="I227">
        <f t="shared" ca="1" si="21"/>
        <v>0</v>
      </c>
      <c r="J227">
        <f t="shared" ca="1" si="22"/>
        <v>1</v>
      </c>
    </row>
    <row r="228" spans="1:10" x14ac:dyDescent="0.35">
      <c r="A228">
        <f t="shared" si="23"/>
        <v>200</v>
      </c>
      <c r="B228">
        <v>1</v>
      </c>
      <c r="C228" t="str">
        <f t="shared" si="18"/>
        <v>VosePoisson(43.4)</v>
      </c>
      <c r="D228" t="str">
        <f t="shared" si="19"/>
        <v>VoseLognormal(122.57,24.514)</v>
      </c>
      <c r="G228">
        <f ca="1">_xll.VoseAggregateFFT(C228,D228,,)</f>
        <v>4736.3384758779857</v>
      </c>
      <c r="H228">
        <f t="shared" si="20"/>
        <v>0</v>
      </c>
      <c r="I228">
        <f t="shared" ca="1" si="21"/>
        <v>0</v>
      </c>
      <c r="J228">
        <f t="shared" ca="1" si="22"/>
        <v>1</v>
      </c>
    </row>
    <row r="229" spans="1:10" x14ac:dyDescent="0.35">
      <c r="A229">
        <f t="shared" si="23"/>
        <v>201</v>
      </c>
      <c r="B229">
        <v>2</v>
      </c>
      <c r="C229" t="str">
        <f>$D$25</f>
        <v>VosePoisson(32.7)</v>
      </c>
      <c r="D229" t="str">
        <f>$D$26</f>
        <v>VoseLognormal(92.21,18.442)</v>
      </c>
      <c r="G229">
        <f ca="1">_xll.VoseAggregateFFT(C229,D229,,)</f>
        <v>2419.0023101618945</v>
      </c>
      <c r="H229">
        <f t="shared" ca="1" si="20"/>
        <v>0</v>
      </c>
      <c r="I229">
        <f t="shared" si="21"/>
        <v>0</v>
      </c>
      <c r="J229">
        <f t="shared" ca="1" si="22"/>
        <v>1</v>
      </c>
    </row>
    <row r="230" spans="1:10" x14ac:dyDescent="0.35">
      <c r="A230">
        <f t="shared" si="23"/>
        <v>202</v>
      </c>
      <c r="B230">
        <v>2</v>
      </c>
      <c r="C230" t="str">
        <f t="shared" ref="C230:C293" si="24">$D$25</f>
        <v>VosePoisson(32.7)</v>
      </c>
      <c r="D230" t="str">
        <f t="shared" ref="D230:D293" si="25">$D$26</f>
        <v>VoseLognormal(92.21,18.442)</v>
      </c>
      <c r="G230">
        <f ca="1">_xll.VoseAggregateFFT(C230,D230,,)</f>
        <v>3335.2523145648552</v>
      </c>
      <c r="H230">
        <f t="shared" ca="1" si="20"/>
        <v>0</v>
      </c>
      <c r="I230">
        <f t="shared" si="21"/>
        <v>0</v>
      </c>
      <c r="J230">
        <f t="shared" ca="1" si="22"/>
        <v>1</v>
      </c>
    </row>
    <row r="231" spans="1:10" x14ac:dyDescent="0.35">
      <c r="A231">
        <f t="shared" si="23"/>
        <v>203</v>
      </c>
      <c r="B231">
        <v>2</v>
      </c>
      <c r="C231" t="str">
        <f t="shared" si="24"/>
        <v>VosePoisson(32.7)</v>
      </c>
      <c r="D231" t="str">
        <f t="shared" si="25"/>
        <v>VoseLognormal(92.21,18.442)</v>
      </c>
      <c r="G231">
        <f ca="1">_xll.VoseAggregateFFT(C231,D231,,)</f>
        <v>4416.1748310773592</v>
      </c>
      <c r="H231">
        <f t="shared" ca="1" si="20"/>
        <v>1</v>
      </c>
      <c r="I231">
        <f t="shared" si="21"/>
        <v>0</v>
      </c>
      <c r="J231">
        <f t="shared" ca="1" si="22"/>
        <v>0</v>
      </c>
    </row>
    <row r="232" spans="1:10" x14ac:dyDescent="0.35">
      <c r="A232">
        <f t="shared" si="23"/>
        <v>204</v>
      </c>
      <c r="B232">
        <v>2</v>
      </c>
      <c r="C232" t="str">
        <f t="shared" si="24"/>
        <v>VosePoisson(32.7)</v>
      </c>
      <c r="D232" t="str">
        <f t="shared" si="25"/>
        <v>VoseLognormal(92.21,18.442)</v>
      </c>
      <c r="G232">
        <f ca="1">_xll.VoseAggregateFFT(C232,D232,,)</f>
        <v>2400.0234279845486</v>
      </c>
      <c r="H232">
        <f t="shared" ca="1" si="20"/>
        <v>0</v>
      </c>
      <c r="I232">
        <f t="shared" si="21"/>
        <v>0</v>
      </c>
      <c r="J232">
        <f t="shared" ca="1" si="22"/>
        <v>1</v>
      </c>
    </row>
    <row r="233" spans="1:10" x14ac:dyDescent="0.35">
      <c r="A233">
        <f t="shared" si="23"/>
        <v>205</v>
      </c>
      <c r="B233">
        <v>2</v>
      </c>
      <c r="C233" t="str">
        <f t="shared" si="24"/>
        <v>VosePoisson(32.7)</v>
      </c>
      <c r="D233" t="str">
        <f t="shared" si="25"/>
        <v>VoseLognormal(92.21,18.442)</v>
      </c>
      <c r="G233">
        <f ca="1">_xll.VoseAggregateFFT(C233,D233,,)</f>
        <v>3553.042246426432</v>
      </c>
      <c r="H233">
        <f t="shared" ca="1" si="20"/>
        <v>0</v>
      </c>
      <c r="I233">
        <f t="shared" si="21"/>
        <v>0</v>
      </c>
      <c r="J233">
        <f t="shared" ca="1" si="22"/>
        <v>1</v>
      </c>
    </row>
    <row r="234" spans="1:10" x14ac:dyDescent="0.35">
      <c r="A234">
        <f t="shared" si="23"/>
        <v>206</v>
      </c>
      <c r="B234">
        <v>2</v>
      </c>
      <c r="C234" t="str">
        <f t="shared" si="24"/>
        <v>VosePoisson(32.7)</v>
      </c>
      <c r="D234" t="str">
        <f t="shared" si="25"/>
        <v>VoseLognormal(92.21,18.442)</v>
      </c>
      <c r="G234">
        <f ca="1">_xll.VoseAggregateFFT(C234,D234,,)</f>
        <v>2285.6000031241429</v>
      </c>
      <c r="H234">
        <f t="shared" ca="1" si="20"/>
        <v>0</v>
      </c>
      <c r="I234">
        <f t="shared" si="21"/>
        <v>0</v>
      </c>
      <c r="J234">
        <f t="shared" ca="1" si="22"/>
        <v>1</v>
      </c>
    </row>
    <row r="235" spans="1:10" x14ac:dyDescent="0.35">
      <c r="A235">
        <f t="shared" si="23"/>
        <v>207</v>
      </c>
      <c r="B235">
        <v>2</v>
      </c>
      <c r="C235" t="str">
        <f t="shared" si="24"/>
        <v>VosePoisson(32.7)</v>
      </c>
      <c r="D235" t="str">
        <f t="shared" si="25"/>
        <v>VoseLognormal(92.21,18.442)</v>
      </c>
      <c r="G235">
        <f ca="1">_xll.VoseAggregateFFT(C235,D235,,)</f>
        <v>3029.6769239581677</v>
      </c>
      <c r="H235">
        <f t="shared" ca="1" si="20"/>
        <v>0</v>
      </c>
      <c r="I235">
        <f t="shared" si="21"/>
        <v>0</v>
      </c>
      <c r="J235">
        <f t="shared" ca="1" si="22"/>
        <v>1</v>
      </c>
    </row>
    <row r="236" spans="1:10" x14ac:dyDescent="0.35">
      <c r="A236">
        <f t="shared" si="23"/>
        <v>208</v>
      </c>
      <c r="B236">
        <v>2</v>
      </c>
      <c r="C236" t="str">
        <f t="shared" si="24"/>
        <v>VosePoisson(32.7)</v>
      </c>
      <c r="D236" t="str">
        <f t="shared" si="25"/>
        <v>VoseLognormal(92.21,18.442)</v>
      </c>
      <c r="G236">
        <f ca="1">_xll.VoseAggregateFFT(C236,D236,,)</f>
        <v>3394.8191192189533</v>
      </c>
      <c r="H236">
        <f t="shared" ca="1" si="20"/>
        <v>0</v>
      </c>
      <c r="I236">
        <f t="shared" si="21"/>
        <v>0</v>
      </c>
      <c r="J236">
        <f t="shared" ca="1" si="22"/>
        <v>1</v>
      </c>
    </row>
    <row r="237" spans="1:10" x14ac:dyDescent="0.35">
      <c r="A237">
        <f t="shared" si="23"/>
        <v>209</v>
      </c>
      <c r="B237">
        <v>2</v>
      </c>
      <c r="C237" t="str">
        <f t="shared" si="24"/>
        <v>VosePoisson(32.7)</v>
      </c>
      <c r="D237" t="str">
        <f t="shared" si="25"/>
        <v>VoseLognormal(92.21,18.442)</v>
      </c>
      <c r="G237">
        <f ca="1">_xll.VoseAggregateFFT(C237,D237,,)</f>
        <v>2514.5972739238023</v>
      </c>
      <c r="H237">
        <f t="shared" ca="1" si="20"/>
        <v>0</v>
      </c>
      <c r="I237">
        <f t="shared" si="21"/>
        <v>0</v>
      </c>
      <c r="J237">
        <f t="shared" ca="1" si="22"/>
        <v>1</v>
      </c>
    </row>
    <row r="238" spans="1:10" x14ac:dyDescent="0.35">
      <c r="A238">
        <f t="shared" si="23"/>
        <v>210</v>
      </c>
      <c r="B238">
        <v>2</v>
      </c>
      <c r="C238" t="str">
        <f t="shared" si="24"/>
        <v>VosePoisson(32.7)</v>
      </c>
      <c r="D238" t="str">
        <f t="shared" si="25"/>
        <v>VoseLognormal(92.21,18.442)</v>
      </c>
      <c r="G238">
        <f ca="1">_xll.VoseAggregateFFT(C238,D238,,)</f>
        <v>3256.2887470938531</v>
      </c>
      <c r="H238">
        <f t="shared" ca="1" si="20"/>
        <v>0</v>
      </c>
      <c r="I238">
        <f t="shared" si="21"/>
        <v>0</v>
      </c>
      <c r="J238">
        <f t="shared" ca="1" si="22"/>
        <v>1</v>
      </c>
    </row>
    <row r="239" spans="1:10" x14ac:dyDescent="0.35">
      <c r="A239">
        <f t="shared" si="23"/>
        <v>211</v>
      </c>
      <c r="B239">
        <v>2</v>
      </c>
      <c r="C239" t="str">
        <f t="shared" si="24"/>
        <v>VosePoisson(32.7)</v>
      </c>
      <c r="D239" t="str">
        <f t="shared" si="25"/>
        <v>VoseLognormal(92.21,18.442)</v>
      </c>
      <c r="G239">
        <f ca="1">_xll.VoseAggregateFFT(C239,D239,,)</f>
        <v>3245.3085067617117</v>
      </c>
      <c r="H239">
        <f t="shared" ca="1" si="20"/>
        <v>0</v>
      </c>
      <c r="I239">
        <f t="shared" si="21"/>
        <v>0</v>
      </c>
      <c r="J239">
        <f t="shared" ca="1" si="22"/>
        <v>1</v>
      </c>
    </row>
    <row r="240" spans="1:10" x14ac:dyDescent="0.35">
      <c r="A240">
        <f t="shared" si="23"/>
        <v>212</v>
      </c>
      <c r="B240">
        <v>2</v>
      </c>
      <c r="C240" t="str">
        <f t="shared" si="24"/>
        <v>VosePoisson(32.7)</v>
      </c>
      <c r="D240" t="str">
        <f t="shared" si="25"/>
        <v>VoseLognormal(92.21,18.442)</v>
      </c>
      <c r="G240">
        <f ca="1">_xll.VoseAggregateFFT(C240,D240,,)</f>
        <v>2393.2214145695684</v>
      </c>
      <c r="H240">
        <f t="shared" ca="1" si="20"/>
        <v>0</v>
      </c>
      <c r="I240">
        <f t="shared" si="21"/>
        <v>0</v>
      </c>
      <c r="J240">
        <f t="shared" ca="1" si="22"/>
        <v>1</v>
      </c>
    </row>
    <row r="241" spans="1:10" x14ac:dyDescent="0.35">
      <c r="A241">
        <f t="shared" si="23"/>
        <v>213</v>
      </c>
      <c r="B241">
        <v>2</v>
      </c>
      <c r="C241" t="str">
        <f t="shared" si="24"/>
        <v>VosePoisson(32.7)</v>
      </c>
      <c r="D241" t="str">
        <f t="shared" si="25"/>
        <v>VoseLognormal(92.21,18.442)</v>
      </c>
      <c r="G241">
        <f ca="1">_xll.VoseAggregateFFT(C241,D241,,)</f>
        <v>2607.4257338521238</v>
      </c>
      <c r="H241">
        <f t="shared" ca="1" si="20"/>
        <v>0</v>
      </c>
      <c r="I241">
        <f t="shared" si="21"/>
        <v>0</v>
      </c>
      <c r="J241">
        <f t="shared" ca="1" si="22"/>
        <v>1</v>
      </c>
    </row>
    <row r="242" spans="1:10" x14ac:dyDescent="0.35">
      <c r="A242">
        <f t="shared" si="23"/>
        <v>214</v>
      </c>
      <c r="B242">
        <v>2</v>
      </c>
      <c r="C242" t="str">
        <f t="shared" si="24"/>
        <v>VosePoisson(32.7)</v>
      </c>
      <c r="D242" t="str">
        <f t="shared" si="25"/>
        <v>VoseLognormal(92.21,18.442)</v>
      </c>
      <c r="G242">
        <f ca="1">_xll.VoseAggregateFFT(C242,D242,,)</f>
        <v>2556.8300095873456</v>
      </c>
      <c r="H242">
        <f t="shared" ca="1" si="20"/>
        <v>0</v>
      </c>
      <c r="I242">
        <f t="shared" si="21"/>
        <v>0</v>
      </c>
      <c r="J242">
        <f t="shared" ca="1" si="22"/>
        <v>1</v>
      </c>
    </row>
    <row r="243" spans="1:10" x14ac:dyDescent="0.35">
      <c r="A243">
        <f t="shared" si="23"/>
        <v>215</v>
      </c>
      <c r="B243">
        <v>2</v>
      </c>
      <c r="C243" t="str">
        <f t="shared" si="24"/>
        <v>VosePoisson(32.7)</v>
      </c>
      <c r="D243" t="str">
        <f t="shared" si="25"/>
        <v>VoseLognormal(92.21,18.442)</v>
      </c>
      <c r="G243">
        <f ca="1">_xll.VoseAggregateFFT(C243,D243,,)</f>
        <v>4370.8291504789959</v>
      </c>
      <c r="H243">
        <f t="shared" ca="1" si="20"/>
        <v>1</v>
      </c>
      <c r="I243">
        <f t="shared" si="21"/>
        <v>0</v>
      </c>
      <c r="J243">
        <f t="shared" ca="1" si="22"/>
        <v>0</v>
      </c>
    </row>
    <row r="244" spans="1:10" x14ac:dyDescent="0.35">
      <c r="A244">
        <f t="shared" si="23"/>
        <v>216</v>
      </c>
      <c r="B244">
        <v>2</v>
      </c>
      <c r="C244" t="str">
        <f t="shared" si="24"/>
        <v>VosePoisson(32.7)</v>
      </c>
      <c r="D244" t="str">
        <f t="shared" si="25"/>
        <v>VoseLognormal(92.21,18.442)</v>
      </c>
      <c r="G244">
        <f ca="1">_xll.VoseAggregateFFT(C244,D244,,)</f>
        <v>2726.7348831279492</v>
      </c>
      <c r="H244">
        <f t="shared" ca="1" si="20"/>
        <v>0</v>
      </c>
      <c r="I244">
        <f t="shared" si="21"/>
        <v>0</v>
      </c>
      <c r="J244">
        <f t="shared" ca="1" si="22"/>
        <v>1</v>
      </c>
    </row>
    <row r="245" spans="1:10" x14ac:dyDescent="0.35">
      <c r="A245">
        <f t="shared" si="23"/>
        <v>217</v>
      </c>
      <c r="B245">
        <v>2</v>
      </c>
      <c r="C245" t="str">
        <f t="shared" si="24"/>
        <v>VosePoisson(32.7)</v>
      </c>
      <c r="D245" t="str">
        <f t="shared" si="25"/>
        <v>VoseLognormal(92.21,18.442)</v>
      </c>
      <c r="G245">
        <f ca="1">_xll.VoseAggregateFFT(C245,D245,,)</f>
        <v>2815.7163910097902</v>
      </c>
      <c r="H245">
        <f t="shared" ca="1" si="20"/>
        <v>0</v>
      </c>
      <c r="I245">
        <f t="shared" si="21"/>
        <v>0</v>
      </c>
      <c r="J245">
        <f t="shared" ca="1" si="22"/>
        <v>1</v>
      </c>
    </row>
    <row r="246" spans="1:10" x14ac:dyDescent="0.35">
      <c r="A246">
        <f t="shared" si="23"/>
        <v>218</v>
      </c>
      <c r="B246">
        <v>2</v>
      </c>
      <c r="C246" t="str">
        <f t="shared" si="24"/>
        <v>VosePoisson(32.7)</v>
      </c>
      <c r="D246" t="str">
        <f t="shared" si="25"/>
        <v>VoseLognormal(92.21,18.442)</v>
      </c>
      <c r="G246">
        <f ca="1">_xll.VoseAggregateFFT(C246,D246,,)</f>
        <v>3023.3334324754505</v>
      </c>
      <c r="H246">
        <f t="shared" ca="1" si="20"/>
        <v>0</v>
      </c>
      <c r="I246">
        <f t="shared" si="21"/>
        <v>0</v>
      </c>
      <c r="J246">
        <f t="shared" ca="1" si="22"/>
        <v>1</v>
      </c>
    </row>
    <row r="247" spans="1:10" x14ac:dyDescent="0.35">
      <c r="A247">
        <f t="shared" si="23"/>
        <v>219</v>
      </c>
      <c r="B247">
        <v>2</v>
      </c>
      <c r="C247" t="str">
        <f t="shared" si="24"/>
        <v>VosePoisson(32.7)</v>
      </c>
      <c r="D247" t="str">
        <f t="shared" si="25"/>
        <v>VoseLognormal(92.21,18.442)</v>
      </c>
      <c r="G247">
        <f ca="1">_xll.VoseAggregateFFT(C247,D247,,)</f>
        <v>2318.3832702742238</v>
      </c>
      <c r="H247">
        <f t="shared" ca="1" si="20"/>
        <v>0</v>
      </c>
      <c r="I247">
        <f t="shared" si="21"/>
        <v>0</v>
      </c>
      <c r="J247">
        <f t="shared" ca="1" si="22"/>
        <v>1</v>
      </c>
    </row>
    <row r="248" spans="1:10" x14ac:dyDescent="0.35">
      <c r="A248">
        <f t="shared" si="23"/>
        <v>220</v>
      </c>
      <c r="B248">
        <v>2</v>
      </c>
      <c r="C248" t="str">
        <f t="shared" si="24"/>
        <v>VosePoisson(32.7)</v>
      </c>
      <c r="D248" t="str">
        <f t="shared" si="25"/>
        <v>VoseLognormal(92.21,18.442)</v>
      </c>
      <c r="G248">
        <f ca="1">_xll.VoseAggregateFFT(C248,D248,,)</f>
        <v>2996.9559173524995</v>
      </c>
      <c r="H248">
        <f t="shared" ca="1" si="20"/>
        <v>0</v>
      </c>
      <c r="I248">
        <f t="shared" si="21"/>
        <v>0</v>
      </c>
      <c r="J248">
        <f t="shared" ca="1" si="22"/>
        <v>1</v>
      </c>
    </row>
    <row r="249" spans="1:10" x14ac:dyDescent="0.35">
      <c r="A249">
        <f t="shared" si="23"/>
        <v>221</v>
      </c>
      <c r="B249">
        <v>2</v>
      </c>
      <c r="C249" t="str">
        <f t="shared" si="24"/>
        <v>VosePoisson(32.7)</v>
      </c>
      <c r="D249" t="str">
        <f t="shared" si="25"/>
        <v>VoseLognormal(92.21,18.442)</v>
      </c>
      <c r="G249">
        <f ca="1">_xll.VoseAggregateFFT(C249,D249,,)</f>
        <v>3613.3415257141928</v>
      </c>
      <c r="H249">
        <f t="shared" ca="1" si="20"/>
        <v>0</v>
      </c>
      <c r="I249">
        <f t="shared" si="21"/>
        <v>0</v>
      </c>
      <c r="J249">
        <f t="shared" ca="1" si="22"/>
        <v>1</v>
      </c>
    </row>
    <row r="250" spans="1:10" x14ac:dyDescent="0.35">
      <c r="A250">
        <f t="shared" si="23"/>
        <v>222</v>
      </c>
      <c r="B250">
        <v>2</v>
      </c>
      <c r="C250" t="str">
        <f t="shared" si="24"/>
        <v>VosePoisson(32.7)</v>
      </c>
      <c r="D250" t="str">
        <f t="shared" si="25"/>
        <v>VoseLognormal(92.21,18.442)</v>
      </c>
      <c r="G250">
        <f ca="1">_xll.VoseAggregateFFT(C250,D250,,)</f>
        <v>2944.6613870961828</v>
      </c>
      <c r="H250">
        <f t="shared" ca="1" si="20"/>
        <v>0</v>
      </c>
      <c r="I250">
        <f t="shared" si="21"/>
        <v>0</v>
      </c>
      <c r="J250">
        <f t="shared" ca="1" si="22"/>
        <v>1</v>
      </c>
    </row>
    <row r="251" spans="1:10" x14ac:dyDescent="0.35">
      <c r="A251">
        <f t="shared" si="23"/>
        <v>223</v>
      </c>
      <c r="B251">
        <v>2</v>
      </c>
      <c r="C251" t="str">
        <f t="shared" si="24"/>
        <v>VosePoisson(32.7)</v>
      </c>
      <c r="D251" t="str">
        <f t="shared" si="25"/>
        <v>VoseLognormal(92.21,18.442)</v>
      </c>
      <c r="G251">
        <f ca="1">_xll.VoseAggregateFFT(C251,D251,,)</f>
        <v>2900.7612163027097</v>
      </c>
      <c r="H251">
        <f t="shared" ca="1" si="20"/>
        <v>0</v>
      </c>
      <c r="I251">
        <f t="shared" si="21"/>
        <v>0</v>
      </c>
      <c r="J251">
        <f t="shared" ca="1" si="22"/>
        <v>1</v>
      </c>
    </row>
    <row r="252" spans="1:10" x14ac:dyDescent="0.35">
      <c r="A252">
        <f t="shared" si="23"/>
        <v>224</v>
      </c>
      <c r="B252">
        <v>2</v>
      </c>
      <c r="C252" t="str">
        <f t="shared" si="24"/>
        <v>VosePoisson(32.7)</v>
      </c>
      <c r="D252" t="str">
        <f t="shared" si="25"/>
        <v>VoseLognormal(92.21,18.442)</v>
      </c>
      <c r="G252">
        <f ca="1">_xll.VoseAggregateFFT(C252,D252,,)</f>
        <v>2579.8223771887524</v>
      </c>
      <c r="H252">
        <f t="shared" ca="1" si="20"/>
        <v>0</v>
      </c>
      <c r="I252">
        <f t="shared" si="21"/>
        <v>0</v>
      </c>
      <c r="J252">
        <f t="shared" ca="1" si="22"/>
        <v>1</v>
      </c>
    </row>
    <row r="253" spans="1:10" x14ac:dyDescent="0.35">
      <c r="A253">
        <f t="shared" si="23"/>
        <v>225</v>
      </c>
      <c r="B253">
        <v>2</v>
      </c>
      <c r="C253" t="str">
        <f t="shared" si="24"/>
        <v>VosePoisson(32.7)</v>
      </c>
      <c r="D253" t="str">
        <f t="shared" si="25"/>
        <v>VoseLognormal(92.21,18.442)</v>
      </c>
      <c r="G253">
        <f ca="1">_xll.VoseAggregateFFT(C253,D253,,)</f>
        <v>2992.3648733163081</v>
      </c>
      <c r="H253">
        <f t="shared" ca="1" si="20"/>
        <v>0</v>
      </c>
      <c r="I253">
        <f t="shared" si="21"/>
        <v>0</v>
      </c>
      <c r="J253">
        <f t="shared" ca="1" si="22"/>
        <v>1</v>
      </c>
    </row>
    <row r="254" spans="1:10" x14ac:dyDescent="0.35">
      <c r="A254">
        <f t="shared" si="23"/>
        <v>226</v>
      </c>
      <c r="B254">
        <v>2</v>
      </c>
      <c r="C254" t="str">
        <f t="shared" si="24"/>
        <v>VosePoisson(32.7)</v>
      </c>
      <c r="D254" t="str">
        <f t="shared" si="25"/>
        <v>VoseLognormal(92.21,18.442)</v>
      </c>
      <c r="G254">
        <f ca="1">_xll.VoseAggregateFFT(C254,D254,,)</f>
        <v>2469.7374205350998</v>
      </c>
      <c r="H254">
        <f t="shared" ca="1" si="20"/>
        <v>0</v>
      </c>
      <c r="I254">
        <f t="shared" si="21"/>
        <v>0</v>
      </c>
      <c r="J254">
        <f t="shared" ca="1" si="22"/>
        <v>1</v>
      </c>
    </row>
    <row r="255" spans="1:10" x14ac:dyDescent="0.35">
      <c r="A255">
        <f t="shared" si="23"/>
        <v>227</v>
      </c>
      <c r="B255">
        <v>2</v>
      </c>
      <c r="C255" t="str">
        <f t="shared" si="24"/>
        <v>VosePoisson(32.7)</v>
      </c>
      <c r="D255" t="str">
        <f t="shared" si="25"/>
        <v>VoseLognormal(92.21,18.442)</v>
      </c>
      <c r="G255">
        <f ca="1">_xll.VoseAggregateFFT(C255,D255,,)</f>
        <v>3443.4118248657255</v>
      </c>
      <c r="H255">
        <f t="shared" ca="1" si="20"/>
        <v>0</v>
      </c>
      <c r="I255">
        <f t="shared" si="21"/>
        <v>0</v>
      </c>
      <c r="J255">
        <f t="shared" ca="1" si="22"/>
        <v>1</v>
      </c>
    </row>
    <row r="256" spans="1:10" x14ac:dyDescent="0.35">
      <c r="A256">
        <f t="shared" si="23"/>
        <v>228</v>
      </c>
      <c r="B256">
        <v>2</v>
      </c>
      <c r="C256" t="str">
        <f t="shared" si="24"/>
        <v>VosePoisson(32.7)</v>
      </c>
      <c r="D256" t="str">
        <f t="shared" si="25"/>
        <v>VoseLognormal(92.21,18.442)</v>
      </c>
      <c r="G256">
        <f ca="1">_xll.VoseAggregateFFT(C256,D256,,)</f>
        <v>2789.9955729607286</v>
      </c>
      <c r="H256">
        <f t="shared" ca="1" si="20"/>
        <v>0</v>
      </c>
      <c r="I256">
        <f t="shared" si="21"/>
        <v>0</v>
      </c>
      <c r="J256">
        <f t="shared" ca="1" si="22"/>
        <v>1</v>
      </c>
    </row>
    <row r="257" spans="1:10" x14ac:dyDescent="0.35">
      <c r="A257">
        <f t="shared" si="23"/>
        <v>229</v>
      </c>
      <c r="B257">
        <v>2</v>
      </c>
      <c r="C257" t="str">
        <f t="shared" si="24"/>
        <v>VosePoisson(32.7)</v>
      </c>
      <c r="D257" t="str">
        <f t="shared" si="25"/>
        <v>VoseLognormal(92.21,18.442)</v>
      </c>
      <c r="G257">
        <f ca="1">_xll.VoseAggregateFFT(C257,D257,,)</f>
        <v>2986.3015977666669</v>
      </c>
      <c r="H257">
        <f t="shared" ca="1" si="20"/>
        <v>0</v>
      </c>
      <c r="I257">
        <f t="shared" si="21"/>
        <v>0</v>
      </c>
      <c r="J257">
        <f t="shared" ca="1" si="22"/>
        <v>1</v>
      </c>
    </row>
    <row r="258" spans="1:10" x14ac:dyDescent="0.35">
      <c r="A258">
        <f>A257+1</f>
        <v>230</v>
      </c>
      <c r="B258">
        <v>2</v>
      </c>
      <c r="C258" t="str">
        <f t="shared" si="24"/>
        <v>VosePoisson(32.7)</v>
      </c>
      <c r="D258" t="str">
        <f t="shared" si="25"/>
        <v>VoseLognormal(92.21,18.442)</v>
      </c>
      <c r="G258">
        <f ca="1">_xll.VoseAggregateFFT(C258,D258,,)</f>
        <v>3537.4087738486278</v>
      </c>
      <c r="H258">
        <f t="shared" ca="1" si="20"/>
        <v>0</v>
      </c>
      <c r="I258">
        <f t="shared" si="21"/>
        <v>0</v>
      </c>
      <c r="J258">
        <f t="shared" ca="1" si="22"/>
        <v>1</v>
      </c>
    </row>
    <row r="259" spans="1:10" x14ac:dyDescent="0.35">
      <c r="A259">
        <f t="shared" ref="A259:A270" si="26">A258+1</f>
        <v>231</v>
      </c>
      <c r="B259">
        <v>2</v>
      </c>
      <c r="C259" t="str">
        <f t="shared" si="24"/>
        <v>VosePoisson(32.7)</v>
      </c>
      <c r="D259" t="str">
        <f t="shared" si="25"/>
        <v>VoseLognormal(92.21,18.442)</v>
      </c>
      <c r="G259">
        <f ca="1">_xll.VoseAggregateFFT(C259,D259,,)</f>
        <v>2659.2550896281255</v>
      </c>
      <c r="H259">
        <f t="shared" ca="1" si="20"/>
        <v>0</v>
      </c>
      <c r="I259">
        <f t="shared" si="21"/>
        <v>0</v>
      </c>
      <c r="J259">
        <f t="shared" ca="1" si="22"/>
        <v>1</v>
      </c>
    </row>
    <row r="260" spans="1:10" x14ac:dyDescent="0.35">
      <c r="A260">
        <f t="shared" si="26"/>
        <v>232</v>
      </c>
      <c r="B260">
        <v>2</v>
      </c>
      <c r="C260" t="str">
        <f t="shared" si="24"/>
        <v>VosePoisson(32.7)</v>
      </c>
      <c r="D260" t="str">
        <f t="shared" si="25"/>
        <v>VoseLognormal(92.21,18.442)</v>
      </c>
      <c r="G260">
        <f ca="1">_xll.VoseAggregateFFT(C260,D260,,)</f>
        <v>2311.7085097932754</v>
      </c>
      <c r="H260">
        <f t="shared" ca="1" si="20"/>
        <v>0</v>
      </c>
      <c r="I260">
        <f t="shared" si="21"/>
        <v>0</v>
      </c>
      <c r="J260">
        <f t="shared" ca="1" si="22"/>
        <v>1</v>
      </c>
    </row>
    <row r="261" spans="1:10" x14ac:dyDescent="0.35">
      <c r="A261">
        <f t="shared" si="26"/>
        <v>233</v>
      </c>
      <c r="B261">
        <v>2</v>
      </c>
      <c r="C261" t="str">
        <f t="shared" si="24"/>
        <v>VosePoisson(32.7)</v>
      </c>
      <c r="D261" t="str">
        <f t="shared" si="25"/>
        <v>VoseLognormal(92.21,18.442)</v>
      </c>
      <c r="G261">
        <f ca="1">_xll.VoseAggregateFFT(C261,D261,,)</f>
        <v>3198.8459518214868</v>
      </c>
      <c r="H261">
        <f t="shared" ca="1" si="20"/>
        <v>0</v>
      </c>
      <c r="I261">
        <f t="shared" si="21"/>
        <v>0</v>
      </c>
      <c r="J261">
        <f t="shared" ca="1" si="22"/>
        <v>1</v>
      </c>
    </row>
    <row r="262" spans="1:10" x14ac:dyDescent="0.35">
      <c r="A262">
        <f t="shared" si="26"/>
        <v>234</v>
      </c>
      <c r="B262">
        <v>2</v>
      </c>
      <c r="C262" t="str">
        <f t="shared" si="24"/>
        <v>VosePoisson(32.7)</v>
      </c>
      <c r="D262" t="str">
        <f t="shared" si="25"/>
        <v>VoseLognormal(92.21,18.442)</v>
      </c>
      <c r="G262">
        <f ca="1">_xll.VoseAggregateFFT(C262,D262,,)</f>
        <v>3313.3067261154929</v>
      </c>
      <c r="H262">
        <f t="shared" ca="1" si="20"/>
        <v>0</v>
      </c>
      <c r="I262">
        <f t="shared" si="21"/>
        <v>0</v>
      </c>
      <c r="J262">
        <f t="shared" ca="1" si="22"/>
        <v>1</v>
      </c>
    </row>
    <row r="263" spans="1:10" x14ac:dyDescent="0.35">
      <c r="A263">
        <f t="shared" si="26"/>
        <v>235</v>
      </c>
      <c r="B263">
        <v>2</v>
      </c>
      <c r="C263" t="str">
        <f t="shared" si="24"/>
        <v>VosePoisson(32.7)</v>
      </c>
      <c r="D263" t="str">
        <f t="shared" si="25"/>
        <v>VoseLognormal(92.21,18.442)</v>
      </c>
      <c r="G263">
        <f ca="1">_xll.VoseAggregateFFT(C263,D263,,)</f>
        <v>3097.3546776690555</v>
      </c>
      <c r="H263">
        <f t="shared" ca="1" si="20"/>
        <v>0</v>
      </c>
      <c r="I263">
        <f t="shared" si="21"/>
        <v>0</v>
      </c>
      <c r="J263">
        <f t="shared" ca="1" si="22"/>
        <v>1</v>
      </c>
    </row>
    <row r="264" spans="1:10" x14ac:dyDescent="0.35">
      <c r="A264">
        <f t="shared" si="26"/>
        <v>236</v>
      </c>
      <c r="B264">
        <v>2</v>
      </c>
      <c r="C264" t="str">
        <f t="shared" si="24"/>
        <v>VosePoisson(32.7)</v>
      </c>
      <c r="D264" t="str">
        <f t="shared" si="25"/>
        <v>VoseLognormal(92.21,18.442)</v>
      </c>
      <c r="G264">
        <f ca="1">_xll.VoseAggregateFFT(C264,D264,,)</f>
        <v>3149.8271658242211</v>
      </c>
      <c r="H264">
        <f t="shared" ca="1" si="20"/>
        <v>0</v>
      </c>
      <c r="I264">
        <f t="shared" si="21"/>
        <v>0</v>
      </c>
      <c r="J264">
        <f t="shared" ca="1" si="22"/>
        <v>1</v>
      </c>
    </row>
    <row r="265" spans="1:10" x14ac:dyDescent="0.35">
      <c r="A265">
        <f t="shared" si="26"/>
        <v>237</v>
      </c>
      <c r="B265">
        <v>2</v>
      </c>
      <c r="C265" t="str">
        <f t="shared" si="24"/>
        <v>VosePoisson(32.7)</v>
      </c>
      <c r="D265" t="str">
        <f t="shared" si="25"/>
        <v>VoseLognormal(92.21,18.442)</v>
      </c>
      <c r="G265">
        <f ca="1">_xll.VoseAggregateFFT(C265,D265,,)</f>
        <v>3355.9233492037301</v>
      </c>
      <c r="H265">
        <f t="shared" ca="1" si="20"/>
        <v>0</v>
      </c>
      <c r="I265">
        <f t="shared" si="21"/>
        <v>0</v>
      </c>
      <c r="J265">
        <f t="shared" ca="1" si="22"/>
        <v>1</v>
      </c>
    </row>
    <row r="266" spans="1:10" x14ac:dyDescent="0.35">
      <c r="A266">
        <f t="shared" si="26"/>
        <v>238</v>
      </c>
      <c r="B266">
        <v>2</v>
      </c>
      <c r="C266" t="str">
        <f t="shared" si="24"/>
        <v>VosePoisson(32.7)</v>
      </c>
      <c r="D266" t="str">
        <f t="shared" si="25"/>
        <v>VoseLognormal(92.21,18.442)</v>
      </c>
      <c r="G266">
        <f ca="1">_xll.VoseAggregateFFT(C266,D266,,)</f>
        <v>3104.7746177566119</v>
      </c>
      <c r="H266">
        <f t="shared" ca="1" si="20"/>
        <v>0</v>
      </c>
      <c r="I266">
        <f t="shared" si="21"/>
        <v>0</v>
      </c>
      <c r="J266">
        <f t="shared" ca="1" si="22"/>
        <v>1</v>
      </c>
    </row>
    <row r="267" spans="1:10" x14ac:dyDescent="0.35">
      <c r="A267">
        <f t="shared" si="26"/>
        <v>239</v>
      </c>
      <c r="B267">
        <v>2</v>
      </c>
      <c r="C267" t="str">
        <f t="shared" si="24"/>
        <v>VosePoisson(32.7)</v>
      </c>
      <c r="D267" t="str">
        <f t="shared" si="25"/>
        <v>VoseLognormal(92.21,18.442)</v>
      </c>
      <c r="G267">
        <f ca="1">_xll.VoseAggregateFFT(C267,D267,,)</f>
        <v>2542.8161402235751</v>
      </c>
      <c r="H267">
        <f t="shared" ca="1" si="20"/>
        <v>0</v>
      </c>
      <c r="I267">
        <f t="shared" si="21"/>
        <v>0</v>
      </c>
      <c r="J267">
        <f t="shared" ca="1" si="22"/>
        <v>1</v>
      </c>
    </row>
    <row r="268" spans="1:10" x14ac:dyDescent="0.35">
      <c r="A268">
        <f t="shared" si="26"/>
        <v>240</v>
      </c>
      <c r="B268">
        <v>2</v>
      </c>
      <c r="C268" t="str">
        <f t="shared" si="24"/>
        <v>VosePoisson(32.7)</v>
      </c>
      <c r="D268" t="str">
        <f t="shared" si="25"/>
        <v>VoseLognormal(92.21,18.442)</v>
      </c>
      <c r="G268">
        <f ca="1">_xll.VoseAggregateFFT(C268,D268,,)</f>
        <v>2293.4874005362794</v>
      </c>
      <c r="H268">
        <f t="shared" ca="1" si="20"/>
        <v>0</v>
      </c>
      <c r="I268">
        <f t="shared" si="21"/>
        <v>0</v>
      </c>
      <c r="J268">
        <f t="shared" ca="1" si="22"/>
        <v>1</v>
      </c>
    </row>
    <row r="269" spans="1:10" x14ac:dyDescent="0.35">
      <c r="A269">
        <f t="shared" si="26"/>
        <v>241</v>
      </c>
      <c r="B269">
        <v>2</v>
      </c>
      <c r="C269" t="str">
        <f t="shared" si="24"/>
        <v>VosePoisson(32.7)</v>
      </c>
      <c r="D269" t="str">
        <f t="shared" si="25"/>
        <v>VoseLognormal(92.21,18.442)</v>
      </c>
      <c r="G269">
        <f ca="1">_xll.VoseAggregateFFT(C269,D269,,)</f>
        <v>3024.5906298175014</v>
      </c>
      <c r="H269">
        <f t="shared" ca="1" si="20"/>
        <v>0</v>
      </c>
      <c r="I269">
        <f t="shared" si="21"/>
        <v>0</v>
      </c>
      <c r="J269">
        <f t="shared" ca="1" si="22"/>
        <v>1</v>
      </c>
    </row>
    <row r="270" spans="1:10" x14ac:dyDescent="0.35">
      <c r="A270">
        <f t="shared" si="26"/>
        <v>242</v>
      </c>
      <c r="B270">
        <v>2</v>
      </c>
      <c r="C270" t="str">
        <f t="shared" si="24"/>
        <v>VosePoisson(32.7)</v>
      </c>
      <c r="D270" t="str">
        <f t="shared" si="25"/>
        <v>VoseLognormal(92.21,18.442)</v>
      </c>
      <c r="G270">
        <f ca="1">_xll.VoseAggregateFFT(C270,D270,,)</f>
        <v>2773.0478291488494</v>
      </c>
      <c r="H270">
        <f t="shared" ca="1" si="20"/>
        <v>0</v>
      </c>
      <c r="I270">
        <f t="shared" si="21"/>
        <v>0</v>
      </c>
      <c r="J270">
        <f t="shared" ca="1" si="22"/>
        <v>1</v>
      </c>
    </row>
    <row r="271" spans="1:10" x14ac:dyDescent="0.35">
      <c r="A271">
        <f>A270+1</f>
        <v>243</v>
      </c>
      <c r="B271">
        <v>2</v>
      </c>
      <c r="C271" t="str">
        <f t="shared" si="24"/>
        <v>VosePoisson(32.7)</v>
      </c>
      <c r="D271" t="str">
        <f t="shared" si="25"/>
        <v>VoseLognormal(92.21,18.442)</v>
      </c>
      <c r="G271">
        <f ca="1">_xll.VoseAggregateFFT(C271,D271,,)</f>
        <v>2984.9601568861794</v>
      </c>
      <c r="H271">
        <f t="shared" ca="1" si="20"/>
        <v>0</v>
      </c>
      <c r="I271">
        <f t="shared" si="21"/>
        <v>0</v>
      </c>
      <c r="J271">
        <f t="shared" ca="1" si="22"/>
        <v>1</v>
      </c>
    </row>
    <row r="272" spans="1:10" x14ac:dyDescent="0.35">
      <c r="A272">
        <f t="shared" ref="A272:A302" si="27">A271+1</f>
        <v>244</v>
      </c>
      <c r="B272">
        <v>2</v>
      </c>
      <c r="C272" t="str">
        <f t="shared" si="24"/>
        <v>VosePoisson(32.7)</v>
      </c>
      <c r="D272" t="str">
        <f t="shared" si="25"/>
        <v>VoseLognormal(92.21,18.442)</v>
      </c>
      <c r="G272">
        <f ca="1">_xll.VoseAggregateFFT(C272,D272,,)</f>
        <v>3093.4251016899352</v>
      </c>
      <c r="H272">
        <f t="shared" ca="1" si="20"/>
        <v>0</v>
      </c>
      <c r="I272">
        <f t="shared" si="21"/>
        <v>0</v>
      </c>
      <c r="J272">
        <f t="shared" ca="1" si="22"/>
        <v>1</v>
      </c>
    </row>
    <row r="273" spans="1:10" x14ac:dyDescent="0.35">
      <c r="A273">
        <f t="shared" si="27"/>
        <v>245</v>
      </c>
      <c r="B273">
        <v>2</v>
      </c>
      <c r="C273" t="str">
        <f t="shared" si="24"/>
        <v>VosePoisson(32.7)</v>
      </c>
      <c r="D273" t="str">
        <f t="shared" si="25"/>
        <v>VoseLognormal(92.21,18.442)</v>
      </c>
      <c r="G273">
        <f ca="1">_xll.VoseAggregateFFT(C273,D273,,)</f>
        <v>2753.9986234867401</v>
      </c>
      <c r="H273">
        <f t="shared" ca="1" si="20"/>
        <v>0</v>
      </c>
      <c r="I273">
        <f t="shared" si="21"/>
        <v>0</v>
      </c>
      <c r="J273">
        <f t="shared" ca="1" si="22"/>
        <v>1</v>
      </c>
    </row>
    <row r="274" spans="1:10" x14ac:dyDescent="0.35">
      <c r="A274">
        <f t="shared" si="27"/>
        <v>246</v>
      </c>
      <c r="B274">
        <v>2</v>
      </c>
      <c r="C274" t="str">
        <f t="shared" si="24"/>
        <v>VosePoisson(32.7)</v>
      </c>
      <c r="D274" t="str">
        <f t="shared" si="25"/>
        <v>VoseLognormal(92.21,18.442)</v>
      </c>
      <c r="G274">
        <f ca="1">_xll.VoseAggregateFFT(C274,D274,,)</f>
        <v>3159.5171850296247</v>
      </c>
      <c r="H274">
        <f t="shared" ca="1" si="20"/>
        <v>0</v>
      </c>
      <c r="I274">
        <f t="shared" si="21"/>
        <v>0</v>
      </c>
      <c r="J274">
        <f t="shared" ca="1" si="22"/>
        <v>1</v>
      </c>
    </row>
    <row r="275" spans="1:10" x14ac:dyDescent="0.35">
      <c r="A275">
        <f t="shared" si="27"/>
        <v>247</v>
      </c>
      <c r="B275">
        <v>2</v>
      </c>
      <c r="C275" t="str">
        <f t="shared" si="24"/>
        <v>VosePoisson(32.7)</v>
      </c>
      <c r="D275" t="str">
        <f t="shared" si="25"/>
        <v>VoseLognormal(92.21,18.442)</v>
      </c>
      <c r="G275">
        <f ca="1">_xll.VoseAggregateFFT(C275,D275,,)</f>
        <v>3388.260710810076</v>
      </c>
      <c r="H275">
        <f t="shared" ca="1" si="20"/>
        <v>0</v>
      </c>
      <c r="I275">
        <f t="shared" si="21"/>
        <v>0</v>
      </c>
      <c r="J275">
        <f t="shared" ca="1" si="22"/>
        <v>1</v>
      </c>
    </row>
    <row r="276" spans="1:10" x14ac:dyDescent="0.35">
      <c r="A276">
        <f t="shared" si="27"/>
        <v>248</v>
      </c>
      <c r="B276">
        <v>2</v>
      </c>
      <c r="C276" t="str">
        <f t="shared" si="24"/>
        <v>VosePoisson(32.7)</v>
      </c>
      <c r="D276" t="str">
        <f t="shared" si="25"/>
        <v>VoseLognormal(92.21,18.442)</v>
      </c>
      <c r="G276">
        <f ca="1">_xll.VoseAggregateFFT(C276,D276,,)</f>
        <v>3537.7618405202775</v>
      </c>
      <c r="H276">
        <f t="shared" ca="1" si="20"/>
        <v>0</v>
      </c>
      <c r="I276">
        <f t="shared" si="21"/>
        <v>0</v>
      </c>
      <c r="J276">
        <f t="shared" ca="1" si="22"/>
        <v>1</v>
      </c>
    </row>
    <row r="277" spans="1:10" x14ac:dyDescent="0.35">
      <c r="A277">
        <f t="shared" si="27"/>
        <v>249</v>
      </c>
      <c r="B277">
        <v>2</v>
      </c>
      <c r="C277" t="str">
        <f t="shared" si="24"/>
        <v>VosePoisson(32.7)</v>
      </c>
      <c r="D277" t="str">
        <f t="shared" si="25"/>
        <v>VoseLognormal(92.21,18.442)</v>
      </c>
      <c r="G277">
        <f ca="1">_xll.VoseAggregateFFT(C277,D277,,)</f>
        <v>2918.2549882738463</v>
      </c>
      <c r="H277">
        <f t="shared" ca="1" si="20"/>
        <v>0</v>
      </c>
      <c r="I277">
        <f t="shared" si="21"/>
        <v>0</v>
      </c>
      <c r="J277">
        <f t="shared" ca="1" si="22"/>
        <v>1</v>
      </c>
    </row>
    <row r="278" spans="1:10" x14ac:dyDescent="0.35">
      <c r="A278">
        <f t="shared" si="27"/>
        <v>250</v>
      </c>
      <c r="B278">
        <v>2</v>
      </c>
      <c r="C278" t="str">
        <f t="shared" si="24"/>
        <v>VosePoisson(32.7)</v>
      </c>
      <c r="D278" t="str">
        <f t="shared" si="25"/>
        <v>VoseLognormal(92.21,18.442)</v>
      </c>
      <c r="G278">
        <f ca="1">_xll.VoseAggregateFFT(C278,D278,,)</f>
        <v>2901.106769989136</v>
      </c>
      <c r="H278">
        <f t="shared" ca="1" si="20"/>
        <v>0</v>
      </c>
      <c r="I278">
        <f t="shared" si="21"/>
        <v>0</v>
      </c>
      <c r="J278">
        <f t="shared" ca="1" si="22"/>
        <v>1</v>
      </c>
    </row>
    <row r="279" spans="1:10" x14ac:dyDescent="0.35">
      <c r="A279">
        <f t="shared" si="27"/>
        <v>251</v>
      </c>
      <c r="B279">
        <v>2</v>
      </c>
      <c r="C279" t="str">
        <f t="shared" si="24"/>
        <v>VosePoisson(32.7)</v>
      </c>
      <c r="D279" t="str">
        <f t="shared" si="25"/>
        <v>VoseLognormal(92.21,18.442)</v>
      </c>
      <c r="G279">
        <f ca="1">_xll.VoseAggregateFFT(C279,D279,,)</f>
        <v>2809.11925208603</v>
      </c>
      <c r="H279">
        <f t="shared" ca="1" si="20"/>
        <v>0</v>
      </c>
      <c r="I279">
        <f t="shared" si="21"/>
        <v>0</v>
      </c>
      <c r="J279">
        <f t="shared" ca="1" si="22"/>
        <v>1</v>
      </c>
    </row>
    <row r="280" spans="1:10" x14ac:dyDescent="0.35">
      <c r="A280">
        <f t="shared" si="27"/>
        <v>252</v>
      </c>
      <c r="B280">
        <v>2</v>
      </c>
      <c r="C280" t="str">
        <f t="shared" si="24"/>
        <v>VosePoisson(32.7)</v>
      </c>
      <c r="D280" t="str">
        <f t="shared" si="25"/>
        <v>VoseLognormal(92.21,18.442)</v>
      </c>
      <c r="G280">
        <f ca="1">_xll.VoseAggregateFFT(C280,D280,,)</f>
        <v>3899.5279009471042</v>
      </c>
      <c r="H280">
        <f t="shared" ca="1" si="20"/>
        <v>0</v>
      </c>
      <c r="I280">
        <f t="shared" si="21"/>
        <v>0</v>
      </c>
      <c r="J280">
        <f t="shared" ca="1" si="22"/>
        <v>1</v>
      </c>
    </row>
    <row r="281" spans="1:10" x14ac:dyDescent="0.35">
      <c r="A281">
        <f t="shared" si="27"/>
        <v>253</v>
      </c>
      <c r="B281">
        <v>2</v>
      </c>
      <c r="C281" t="str">
        <f t="shared" si="24"/>
        <v>VosePoisson(32.7)</v>
      </c>
      <c r="D281" t="str">
        <f t="shared" si="25"/>
        <v>VoseLognormal(92.21,18.442)</v>
      </c>
      <c r="G281">
        <f ca="1">_xll.VoseAggregateFFT(C281,D281,,)</f>
        <v>2964.0979731207499</v>
      </c>
      <c r="H281">
        <f t="shared" ca="1" si="20"/>
        <v>0</v>
      </c>
      <c r="I281">
        <f t="shared" si="21"/>
        <v>0</v>
      </c>
      <c r="J281">
        <f t="shared" ca="1" si="22"/>
        <v>1</v>
      </c>
    </row>
    <row r="282" spans="1:10" x14ac:dyDescent="0.35">
      <c r="A282">
        <f t="shared" si="27"/>
        <v>254</v>
      </c>
      <c r="B282">
        <v>2</v>
      </c>
      <c r="C282" t="str">
        <f t="shared" si="24"/>
        <v>VosePoisson(32.7)</v>
      </c>
      <c r="D282" t="str">
        <f t="shared" si="25"/>
        <v>VoseLognormal(92.21,18.442)</v>
      </c>
      <c r="G282">
        <f ca="1">_xll.VoseAggregateFFT(C282,D282,,)</f>
        <v>4054.7611554913492</v>
      </c>
      <c r="H282">
        <f t="shared" ca="1" si="20"/>
        <v>1</v>
      </c>
      <c r="I282">
        <f t="shared" si="21"/>
        <v>0</v>
      </c>
      <c r="J282">
        <f t="shared" ca="1" si="22"/>
        <v>0</v>
      </c>
    </row>
    <row r="283" spans="1:10" x14ac:dyDescent="0.35">
      <c r="A283">
        <f t="shared" si="27"/>
        <v>255</v>
      </c>
      <c r="B283">
        <v>2</v>
      </c>
      <c r="C283" t="str">
        <f t="shared" si="24"/>
        <v>VosePoisson(32.7)</v>
      </c>
      <c r="D283" t="str">
        <f t="shared" si="25"/>
        <v>VoseLognormal(92.21,18.442)</v>
      </c>
      <c r="G283">
        <f ca="1">_xll.VoseAggregateFFT(C283,D283,,)</f>
        <v>2720.0312472786504</v>
      </c>
      <c r="H283">
        <f t="shared" ca="1" si="20"/>
        <v>0</v>
      </c>
      <c r="I283">
        <f t="shared" si="21"/>
        <v>0</v>
      </c>
      <c r="J283">
        <f t="shared" ca="1" si="22"/>
        <v>1</v>
      </c>
    </row>
    <row r="284" spans="1:10" x14ac:dyDescent="0.35">
      <c r="A284">
        <f t="shared" si="27"/>
        <v>256</v>
      </c>
      <c r="B284">
        <v>2</v>
      </c>
      <c r="C284" t="str">
        <f t="shared" si="24"/>
        <v>VosePoisson(32.7)</v>
      </c>
      <c r="D284" t="str">
        <f t="shared" si="25"/>
        <v>VoseLognormal(92.21,18.442)</v>
      </c>
      <c r="G284">
        <f ca="1">_xll.VoseAggregateFFT(C284,D284,,)</f>
        <v>3222.3933062821557</v>
      </c>
      <c r="H284">
        <f t="shared" ca="1" si="20"/>
        <v>0</v>
      </c>
      <c r="I284">
        <f t="shared" si="21"/>
        <v>0</v>
      </c>
      <c r="J284">
        <f t="shared" ca="1" si="22"/>
        <v>1</v>
      </c>
    </row>
    <row r="285" spans="1:10" x14ac:dyDescent="0.35">
      <c r="A285">
        <f t="shared" si="27"/>
        <v>257</v>
      </c>
      <c r="B285">
        <v>2</v>
      </c>
      <c r="C285" t="str">
        <f t="shared" si="24"/>
        <v>VosePoisson(32.7)</v>
      </c>
      <c r="D285" t="str">
        <f t="shared" si="25"/>
        <v>VoseLognormal(92.21,18.442)</v>
      </c>
      <c r="G285">
        <f ca="1">_xll.VoseAggregateFFT(C285,D285,,)</f>
        <v>2906.5242982654722</v>
      </c>
      <c r="H285">
        <f t="shared" ca="1" si="20"/>
        <v>0</v>
      </c>
      <c r="I285">
        <f t="shared" si="21"/>
        <v>0</v>
      </c>
      <c r="J285">
        <f t="shared" ca="1" si="22"/>
        <v>1</v>
      </c>
    </row>
    <row r="286" spans="1:10" x14ac:dyDescent="0.35">
      <c r="A286">
        <f t="shared" si="27"/>
        <v>258</v>
      </c>
      <c r="B286">
        <v>2</v>
      </c>
      <c r="C286" t="str">
        <f t="shared" si="24"/>
        <v>VosePoisson(32.7)</v>
      </c>
      <c r="D286" t="str">
        <f t="shared" si="25"/>
        <v>VoseLognormal(92.21,18.442)</v>
      </c>
      <c r="G286">
        <f ca="1">_xll.VoseAggregateFFT(C286,D286,,)</f>
        <v>2691.4734590161538</v>
      </c>
      <c r="H286">
        <f t="shared" ref="H286:H328" ca="1" si="28">IF(B286&lt;&gt;1,IF(G286&gt;=$B$12,1,0),0)</f>
        <v>0</v>
      </c>
      <c r="I286">
        <f t="shared" ref="I286:I328" si="29">IF(B286=1, IF(G286&lt;$B$12,1,0),0 )</f>
        <v>0</v>
      </c>
      <c r="J286">
        <f t="shared" ref="J286:J328" ca="1" si="30">IF(H286=0,IF(I286=0,1,0),0)</f>
        <v>1</v>
      </c>
    </row>
    <row r="287" spans="1:10" x14ac:dyDescent="0.35">
      <c r="A287">
        <f t="shared" si="27"/>
        <v>259</v>
      </c>
      <c r="B287">
        <v>2</v>
      </c>
      <c r="C287" t="str">
        <f t="shared" si="24"/>
        <v>VosePoisson(32.7)</v>
      </c>
      <c r="D287" t="str">
        <f t="shared" si="25"/>
        <v>VoseLognormal(92.21,18.442)</v>
      </c>
      <c r="G287">
        <f ca="1">_xll.VoseAggregateFFT(C287,D287,,)</f>
        <v>3771.3829972260655</v>
      </c>
      <c r="H287">
        <f t="shared" ca="1" si="28"/>
        <v>0</v>
      </c>
      <c r="I287">
        <f t="shared" si="29"/>
        <v>0</v>
      </c>
      <c r="J287">
        <f t="shared" ca="1" si="30"/>
        <v>1</v>
      </c>
    </row>
    <row r="288" spans="1:10" x14ac:dyDescent="0.35">
      <c r="A288">
        <f t="shared" si="27"/>
        <v>260</v>
      </c>
      <c r="B288">
        <v>2</v>
      </c>
      <c r="C288" t="str">
        <f t="shared" si="24"/>
        <v>VosePoisson(32.7)</v>
      </c>
      <c r="D288" t="str">
        <f t="shared" si="25"/>
        <v>VoseLognormal(92.21,18.442)</v>
      </c>
      <c r="G288">
        <f ca="1">_xll.VoseAggregateFFT(C288,D288,,)</f>
        <v>3286.582069006849</v>
      </c>
      <c r="H288">
        <f t="shared" ca="1" si="28"/>
        <v>0</v>
      </c>
      <c r="I288">
        <f t="shared" si="29"/>
        <v>0</v>
      </c>
      <c r="J288">
        <f t="shared" ca="1" si="30"/>
        <v>1</v>
      </c>
    </row>
    <row r="289" spans="1:10" x14ac:dyDescent="0.35">
      <c r="A289">
        <f t="shared" si="27"/>
        <v>261</v>
      </c>
      <c r="B289">
        <v>2</v>
      </c>
      <c r="C289" t="str">
        <f t="shared" si="24"/>
        <v>VosePoisson(32.7)</v>
      </c>
      <c r="D289" t="str">
        <f t="shared" si="25"/>
        <v>VoseLognormal(92.21,18.442)</v>
      </c>
      <c r="G289">
        <f ca="1">_xll.VoseAggregateFFT(C289,D289,,)</f>
        <v>3156.4920192679947</v>
      </c>
      <c r="H289">
        <f t="shared" ca="1" si="28"/>
        <v>0</v>
      </c>
      <c r="I289">
        <f t="shared" si="29"/>
        <v>0</v>
      </c>
      <c r="J289">
        <f t="shared" ca="1" si="30"/>
        <v>1</v>
      </c>
    </row>
    <row r="290" spans="1:10" x14ac:dyDescent="0.35">
      <c r="A290">
        <f t="shared" si="27"/>
        <v>262</v>
      </c>
      <c r="B290">
        <v>2</v>
      </c>
      <c r="C290" t="str">
        <f t="shared" si="24"/>
        <v>VosePoisson(32.7)</v>
      </c>
      <c r="D290" t="str">
        <f t="shared" si="25"/>
        <v>VoseLognormal(92.21,18.442)</v>
      </c>
      <c r="G290">
        <f ca="1">_xll.VoseAggregateFFT(C290,D290,,)</f>
        <v>2205.8346591758614</v>
      </c>
      <c r="H290">
        <f t="shared" ca="1" si="28"/>
        <v>0</v>
      </c>
      <c r="I290">
        <f t="shared" si="29"/>
        <v>0</v>
      </c>
      <c r="J290">
        <f t="shared" ca="1" si="30"/>
        <v>1</v>
      </c>
    </row>
    <row r="291" spans="1:10" x14ac:dyDescent="0.35">
      <c r="A291">
        <f t="shared" si="27"/>
        <v>263</v>
      </c>
      <c r="B291">
        <v>2</v>
      </c>
      <c r="C291" t="str">
        <f t="shared" si="24"/>
        <v>VosePoisson(32.7)</v>
      </c>
      <c r="D291" t="str">
        <f t="shared" si="25"/>
        <v>VoseLognormal(92.21,18.442)</v>
      </c>
      <c r="G291">
        <f ca="1">_xll.VoseAggregateFFT(C291,D291,,)</f>
        <v>2957.1164857555923</v>
      </c>
      <c r="H291">
        <f t="shared" ca="1" si="28"/>
        <v>0</v>
      </c>
      <c r="I291">
        <f t="shared" si="29"/>
        <v>0</v>
      </c>
      <c r="J291">
        <f t="shared" ca="1" si="30"/>
        <v>1</v>
      </c>
    </row>
    <row r="292" spans="1:10" x14ac:dyDescent="0.35">
      <c r="A292">
        <f t="shared" si="27"/>
        <v>264</v>
      </c>
      <c r="B292">
        <v>2</v>
      </c>
      <c r="C292" t="str">
        <f t="shared" si="24"/>
        <v>VosePoisson(32.7)</v>
      </c>
      <c r="D292" t="str">
        <f t="shared" si="25"/>
        <v>VoseLognormal(92.21,18.442)</v>
      </c>
      <c r="G292">
        <f ca="1">_xll.VoseAggregateFFT(C292,D292,,)</f>
        <v>3581.7886233636605</v>
      </c>
      <c r="H292">
        <f t="shared" ca="1" si="28"/>
        <v>0</v>
      </c>
      <c r="I292">
        <f t="shared" si="29"/>
        <v>0</v>
      </c>
      <c r="J292">
        <f t="shared" ca="1" si="30"/>
        <v>1</v>
      </c>
    </row>
    <row r="293" spans="1:10" x14ac:dyDescent="0.35">
      <c r="A293">
        <f t="shared" si="27"/>
        <v>265</v>
      </c>
      <c r="B293">
        <v>2</v>
      </c>
      <c r="C293" t="str">
        <f t="shared" si="24"/>
        <v>VosePoisson(32.7)</v>
      </c>
      <c r="D293" t="str">
        <f t="shared" si="25"/>
        <v>VoseLognormal(92.21,18.442)</v>
      </c>
      <c r="G293">
        <f ca="1">_xll.VoseAggregateFFT(C293,D293,,)</f>
        <v>2272.696325470235</v>
      </c>
      <c r="H293">
        <f t="shared" ca="1" si="28"/>
        <v>0</v>
      </c>
      <c r="I293">
        <f t="shared" si="29"/>
        <v>0</v>
      </c>
      <c r="J293">
        <f t="shared" ca="1" si="30"/>
        <v>1</v>
      </c>
    </row>
    <row r="294" spans="1:10" x14ac:dyDescent="0.35">
      <c r="A294">
        <f t="shared" si="27"/>
        <v>266</v>
      </c>
      <c r="B294">
        <v>2</v>
      </c>
      <c r="C294" t="str">
        <f t="shared" ref="C294:C328" si="31">$D$25</f>
        <v>VosePoisson(32.7)</v>
      </c>
      <c r="D294" t="str">
        <f t="shared" ref="D294:D328" si="32">$D$26</f>
        <v>VoseLognormal(92.21,18.442)</v>
      </c>
      <c r="G294">
        <f ca="1">_xll.VoseAggregateFFT(C294,D294,,)</f>
        <v>2464.0932489411907</v>
      </c>
      <c r="H294">
        <f t="shared" ca="1" si="28"/>
        <v>0</v>
      </c>
      <c r="I294">
        <f t="shared" si="29"/>
        <v>0</v>
      </c>
      <c r="J294">
        <f t="shared" ca="1" si="30"/>
        <v>1</v>
      </c>
    </row>
    <row r="295" spans="1:10" x14ac:dyDescent="0.35">
      <c r="A295">
        <f t="shared" si="27"/>
        <v>267</v>
      </c>
      <c r="B295">
        <v>2</v>
      </c>
      <c r="C295" t="str">
        <f t="shared" si="31"/>
        <v>VosePoisson(32.7)</v>
      </c>
      <c r="D295" t="str">
        <f t="shared" si="32"/>
        <v>VoseLognormal(92.21,18.442)</v>
      </c>
      <c r="G295">
        <f ca="1">_xll.VoseAggregateFFT(C295,D295,,)</f>
        <v>3201.0654205839828</v>
      </c>
      <c r="H295">
        <f t="shared" ca="1" si="28"/>
        <v>0</v>
      </c>
      <c r="I295">
        <f t="shared" si="29"/>
        <v>0</v>
      </c>
      <c r="J295">
        <f t="shared" ca="1" si="30"/>
        <v>1</v>
      </c>
    </row>
    <row r="296" spans="1:10" x14ac:dyDescent="0.35">
      <c r="A296">
        <f t="shared" si="27"/>
        <v>268</v>
      </c>
      <c r="B296">
        <v>2</v>
      </c>
      <c r="C296" t="str">
        <f t="shared" si="31"/>
        <v>VosePoisson(32.7)</v>
      </c>
      <c r="D296" t="str">
        <f t="shared" si="32"/>
        <v>VoseLognormal(92.21,18.442)</v>
      </c>
      <c r="G296">
        <f ca="1">_xll.VoseAggregateFFT(C296,D296,,)</f>
        <v>3498.2731445046329</v>
      </c>
      <c r="H296">
        <f t="shared" ca="1" si="28"/>
        <v>0</v>
      </c>
      <c r="I296">
        <f t="shared" si="29"/>
        <v>0</v>
      </c>
      <c r="J296">
        <f t="shared" ca="1" si="30"/>
        <v>1</v>
      </c>
    </row>
    <row r="297" spans="1:10" x14ac:dyDescent="0.35">
      <c r="A297">
        <f t="shared" si="27"/>
        <v>269</v>
      </c>
      <c r="B297">
        <v>2</v>
      </c>
      <c r="C297" t="str">
        <f t="shared" si="31"/>
        <v>VosePoisson(32.7)</v>
      </c>
      <c r="D297" t="str">
        <f t="shared" si="32"/>
        <v>VoseLognormal(92.21,18.442)</v>
      </c>
      <c r="G297">
        <f ca="1">_xll.VoseAggregateFFT(C297,D297,,)</f>
        <v>2473.0314109108199</v>
      </c>
      <c r="H297">
        <f t="shared" ca="1" si="28"/>
        <v>0</v>
      </c>
      <c r="I297">
        <f t="shared" si="29"/>
        <v>0</v>
      </c>
      <c r="J297">
        <f t="shared" ca="1" si="30"/>
        <v>1</v>
      </c>
    </row>
    <row r="298" spans="1:10" x14ac:dyDescent="0.35">
      <c r="A298">
        <f t="shared" si="27"/>
        <v>270</v>
      </c>
      <c r="B298">
        <v>2</v>
      </c>
      <c r="C298" t="str">
        <f t="shared" si="31"/>
        <v>VosePoisson(32.7)</v>
      </c>
      <c r="D298" t="str">
        <f t="shared" si="32"/>
        <v>VoseLognormal(92.21,18.442)</v>
      </c>
      <c r="G298">
        <f ca="1">_xll.VoseAggregateFFT(C298,D298,,)</f>
        <v>3259.7768846861372</v>
      </c>
      <c r="H298">
        <f t="shared" ca="1" si="28"/>
        <v>0</v>
      </c>
      <c r="I298">
        <f t="shared" si="29"/>
        <v>0</v>
      </c>
      <c r="J298">
        <f t="shared" ca="1" si="30"/>
        <v>1</v>
      </c>
    </row>
    <row r="299" spans="1:10" x14ac:dyDescent="0.35">
      <c r="A299">
        <f t="shared" si="27"/>
        <v>271</v>
      </c>
      <c r="B299">
        <v>2</v>
      </c>
      <c r="C299" t="str">
        <f t="shared" si="31"/>
        <v>VosePoisson(32.7)</v>
      </c>
      <c r="D299" t="str">
        <f t="shared" si="32"/>
        <v>VoseLognormal(92.21,18.442)</v>
      </c>
      <c r="G299">
        <f ca="1">_xll.VoseAggregateFFT(C299,D299,,)</f>
        <v>3081.8352239848909</v>
      </c>
      <c r="H299">
        <f t="shared" ca="1" si="28"/>
        <v>0</v>
      </c>
      <c r="I299">
        <f t="shared" si="29"/>
        <v>0</v>
      </c>
      <c r="J299">
        <f t="shared" ca="1" si="30"/>
        <v>1</v>
      </c>
    </row>
    <row r="300" spans="1:10" x14ac:dyDescent="0.35">
      <c r="A300">
        <f t="shared" si="27"/>
        <v>272</v>
      </c>
      <c r="B300">
        <v>2</v>
      </c>
      <c r="C300" t="str">
        <f t="shared" si="31"/>
        <v>VosePoisson(32.7)</v>
      </c>
      <c r="D300" t="str">
        <f t="shared" si="32"/>
        <v>VoseLognormal(92.21,18.442)</v>
      </c>
      <c r="G300">
        <f ca="1">_xll.VoseAggregateFFT(C300,D300,,)</f>
        <v>2791.6215123598768</v>
      </c>
      <c r="H300">
        <f t="shared" ca="1" si="28"/>
        <v>0</v>
      </c>
      <c r="I300">
        <f t="shared" si="29"/>
        <v>0</v>
      </c>
      <c r="J300">
        <f t="shared" ca="1" si="30"/>
        <v>1</v>
      </c>
    </row>
    <row r="301" spans="1:10" x14ac:dyDescent="0.35">
      <c r="A301">
        <f t="shared" si="27"/>
        <v>273</v>
      </c>
      <c r="B301">
        <v>2</v>
      </c>
      <c r="C301" t="str">
        <f t="shared" si="31"/>
        <v>VosePoisson(32.7)</v>
      </c>
      <c r="D301" t="str">
        <f t="shared" si="32"/>
        <v>VoseLognormal(92.21,18.442)</v>
      </c>
      <c r="G301">
        <f ca="1">_xll.VoseAggregateFFT(C301,D301,,)</f>
        <v>2738.801973988544</v>
      </c>
      <c r="H301">
        <f t="shared" ca="1" si="28"/>
        <v>0</v>
      </c>
      <c r="I301">
        <f t="shared" si="29"/>
        <v>0</v>
      </c>
      <c r="J301">
        <f t="shared" ca="1" si="30"/>
        <v>1</v>
      </c>
    </row>
    <row r="302" spans="1:10" x14ac:dyDescent="0.35">
      <c r="A302">
        <f t="shared" si="27"/>
        <v>274</v>
      </c>
      <c r="B302">
        <v>2</v>
      </c>
      <c r="C302" t="str">
        <f t="shared" si="31"/>
        <v>VosePoisson(32.7)</v>
      </c>
      <c r="D302" t="str">
        <f t="shared" si="32"/>
        <v>VoseLognormal(92.21,18.442)</v>
      </c>
      <c r="G302">
        <f ca="1">_xll.VoseAggregateFFT(C302,D302,,)</f>
        <v>3570.3932706397386</v>
      </c>
      <c r="H302">
        <f t="shared" ca="1" si="28"/>
        <v>0</v>
      </c>
      <c r="I302">
        <f t="shared" si="29"/>
        <v>0</v>
      </c>
      <c r="J302">
        <f t="shared" ca="1" si="30"/>
        <v>1</v>
      </c>
    </row>
    <row r="303" spans="1:10" x14ac:dyDescent="0.35">
      <c r="A303">
        <f>A302+1</f>
        <v>275</v>
      </c>
      <c r="B303">
        <v>2</v>
      </c>
      <c r="C303" t="str">
        <f t="shared" si="31"/>
        <v>VosePoisson(32.7)</v>
      </c>
      <c r="D303" t="str">
        <f t="shared" si="32"/>
        <v>VoseLognormal(92.21,18.442)</v>
      </c>
      <c r="G303">
        <f ca="1">_xll.VoseAggregateFFT(C303,D303,,)</f>
        <v>2184.2271571894958</v>
      </c>
      <c r="H303">
        <f t="shared" ca="1" si="28"/>
        <v>0</v>
      </c>
      <c r="I303">
        <f t="shared" si="29"/>
        <v>0</v>
      </c>
      <c r="J303">
        <f t="shared" ca="1" si="30"/>
        <v>1</v>
      </c>
    </row>
    <row r="304" spans="1:10" x14ac:dyDescent="0.35">
      <c r="A304">
        <f t="shared" ref="A304" si="33">A303+1</f>
        <v>276</v>
      </c>
      <c r="B304">
        <v>2</v>
      </c>
      <c r="C304" t="str">
        <f t="shared" si="31"/>
        <v>VosePoisson(32.7)</v>
      </c>
      <c r="D304" t="str">
        <f t="shared" si="32"/>
        <v>VoseLognormal(92.21,18.442)</v>
      </c>
      <c r="G304">
        <f ca="1">_xll.VoseAggregateFFT(C304,D304,,)</f>
        <v>1917.5675055864301</v>
      </c>
      <c r="H304">
        <f t="shared" ca="1" si="28"/>
        <v>0</v>
      </c>
      <c r="I304">
        <f t="shared" si="29"/>
        <v>0</v>
      </c>
      <c r="J304">
        <f t="shared" ca="1" si="30"/>
        <v>1</v>
      </c>
    </row>
    <row r="305" spans="1:10" x14ac:dyDescent="0.35">
      <c r="A305">
        <f>A304+1</f>
        <v>277</v>
      </c>
      <c r="B305">
        <v>2</v>
      </c>
      <c r="C305" t="str">
        <f t="shared" si="31"/>
        <v>VosePoisson(32.7)</v>
      </c>
      <c r="D305" t="str">
        <f t="shared" si="32"/>
        <v>VoseLognormal(92.21,18.442)</v>
      </c>
      <c r="G305">
        <f ca="1">_xll.VoseAggregateFFT(C305,D305,,)</f>
        <v>3147.251078202225</v>
      </c>
      <c r="H305">
        <f t="shared" ca="1" si="28"/>
        <v>0</v>
      </c>
      <c r="I305">
        <f t="shared" si="29"/>
        <v>0</v>
      </c>
      <c r="J305">
        <f t="shared" ca="1" si="30"/>
        <v>1</v>
      </c>
    </row>
    <row r="306" spans="1:10" x14ac:dyDescent="0.35">
      <c r="A306">
        <f t="shared" ref="A306:A328" si="34">A305+1</f>
        <v>278</v>
      </c>
      <c r="B306">
        <v>2</v>
      </c>
      <c r="C306" t="str">
        <f t="shared" si="31"/>
        <v>VosePoisson(32.7)</v>
      </c>
      <c r="D306" t="str">
        <f t="shared" si="32"/>
        <v>VoseLognormal(92.21,18.442)</v>
      </c>
      <c r="G306">
        <f ca="1">_xll.VoseAggregateFFT(C306,D306,,)</f>
        <v>3441.9821202202525</v>
      </c>
      <c r="H306">
        <f t="shared" ca="1" si="28"/>
        <v>0</v>
      </c>
      <c r="I306">
        <f t="shared" si="29"/>
        <v>0</v>
      </c>
      <c r="J306">
        <f t="shared" ca="1" si="30"/>
        <v>1</v>
      </c>
    </row>
    <row r="307" spans="1:10" x14ac:dyDescent="0.35">
      <c r="A307">
        <f t="shared" si="34"/>
        <v>279</v>
      </c>
      <c r="B307">
        <v>2</v>
      </c>
      <c r="C307" t="str">
        <f t="shared" si="31"/>
        <v>VosePoisson(32.7)</v>
      </c>
      <c r="D307" t="str">
        <f t="shared" si="32"/>
        <v>VoseLognormal(92.21,18.442)</v>
      </c>
      <c r="G307">
        <f ca="1">_xll.VoseAggregateFFT(C307,D307,,)</f>
        <v>3691.0896435271088</v>
      </c>
      <c r="H307">
        <f t="shared" ca="1" si="28"/>
        <v>0</v>
      </c>
      <c r="I307">
        <f t="shared" si="29"/>
        <v>0</v>
      </c>
      <c r="J307">
        <f t="shared" ca="1" si="30"/>
        <v>1</v>
      </c>
    </row>
    <row r="308" spans="1:10" x14ac:dyDescent="0.35">
      <c r="A308">
        <f t="shared" si="34"/>
        <v>280</v>
      </c>
      <c r="B308">
        <v>2</v>
      </c>
      <c r="C308" t="str">
        <f t="shared" si="31"/>
        <v>VosePoisson(32.7)</v>
      </c>
      <c r="D308" t="str">
        <f t="shared" si="32"/>
        <v>VoseLognormal(92.21,18.442)</v>
      </c>
      <c r="G308">
        <f ca="1">_xll.VoseAggregateFFT(C308,D308,,)</f>
        <v>3036.3242691588111</v>
      </c>
      <c r="H308">
        <f t="shared" ca="1" si="28"/>
        <v>0</v>
      </c>
      <c r="I308">
        <f t="shared" si="29"/>
        <v>0</v>
      </c>
      <c r="J308">
        <f t="shared" ca="1" si="30"/>
        <v>1</v>
      </c>
    </row>
    <row r="309" spans="1:10" x14ac:dyDescent="0.35">
      <c r="A309">
        <f t="shared" si="34"/>
        <v>281</v>
      </c>
      <c r="B309">
        <v>2</v>
      </c>
      <c r="C309" t="str">
        <f t="shared" si="31"/>
        <v>VosePoisson(32.7)</v>
      </c>
      <c r="D309" t="str">
        <f t="shared" si="32"/>
        <v>VoseLognormal(92.21,18.442)</v>
      </c>
      <c r="G309">
        <f ca="1">_xll.VoseAggregateFFT(C309,D309,,)</f>
        <v>2033.2396505488143</v>
      </c>
      <c r="H309">
        <f t="shared" ca="1" si="28"/>
        <v>0</v>
      </c>
      <c r="I309">
        <f t="shared" si="29"/>
        <v>0</v>
      </c>
      <c r="J309">
        <f t="shared" ca="1" si="30"/>
        <v>1</v>
      </c>
    </row>
    <row r="310" spans="1:10" x14ac:dyDescent="0.35">
      <c r="A310">
        <f t="shared" si="34"/>
        <v>282</v>
      </c>
      <c r="B310">
        <v>2</v>
      </c>
      <c r="C310" t="str">
        <f t="shared" si="31"/>
        <v>VosePoisson(32.7)</v>
      </c>
      <c r="D310" t="str">
        <f t="shared" si="32"/>
        <v>VoseLognormal(92.21,18.442)</v>
      </c>
      <c r="G310">
        <f ca="1">_xll.VoseAggregateFFT(C310,D310,,)</f>
        <v>2964.8498764397182</v>
      </c>
      <c r="H310">
        <f t="shared" ca="1" si="28"/>
        <v>0</v>
      </c>
      <c r="I310">
        <f t="shared" si="29"/>
        <v>0</v>
      </c>
      <c r="J310">
        <f t="shared" ca="1" si="30"/>
        <v>1</v>
      </c>
    </row>
    <row r="311" spans="1:10" x14ac:dyDescent="0.35">
      <c r="A311">
        <f t="shared" si="34"/>
        <v>283</v>
      </c>
      <c r="B311">
        <v>2</v>
      </c>
      <c r="C311" t="str">
        <f t="shared" si="31"/>
        <v>VosePoisson(32.7)</v>
      </c>
      <c r="D311" t="str">
        <f t="shared" si="32"/>
        <v>VoseLognormal(92.21,18.442)</v>
      </c>
      <c r="G311">
        <f ca="1">_xll.VoseAggregateFFT(C311,D311,,)</f>
        <v>2876.9093712514491</v>
      </c>
      <c r="H311">
        <f t="shared" ca="1" si="28"/>
        <v>0</v>
      </c>
      <c r="I311">
        <f t="shared" si="29"/>
        <v>0</v>
      </c>
      <c r="J311">
        <f t="shared" ca="1" si="30"/>
        <v>1</v>
      </c>
    </row>
    <row r="312" spans="1:10" x14ac:dyDescent="0.35">
      <c r="A312">
        <f t="shared" si="34"/>
        <v>284</v>
      </c>
      <c r="B312">
        <v>2</v>
      </c>
      <c r="C312" t="str">
        <f t="shared" si="31"/>
        <v>VosePoisson(32.7)</v>
      </c>
      <c r="D312" t="str">
        <f t="shared" si="32"/>
        <v>VoseLognormal(92.21,18.442)</v>
      </c>
      <c r="G312">
        <f ca="1">_xll.VoseAggregateFFT(C312,D312,,)</f>
        <v>2940.3567111935445</v>
      </c>
      <c r="H312">
        <f t="shared" ca="1" si="28"/>
        <v>0</v>
      </c>
      <c r="I312">
        <f t="shared" si="29"/>
        <v>0</v>
      </c>
      <c r="J312">
        <f t="shared" ca="1" si="30"/>
        <v>1</v>
      </c>
    </row>
    <row r="313" spans="1:10" x14ac:dyDescent="0.35">
      <c r="A313">
        <f t="shared" si="34"/>
        <v>285</v>
      </c>
      <c r="B313">
        <v>2</v>
      </c>
      <c r="C313" t="str">
        <f t="shared" si="31"/>
        <v>VosePoisson(32.7)</v>
      </c>
      <c r="D313" t="str">
        <f t="shared" si="32"/>
        <v>VoseLognormal(92.21,18.442)</v>
      </c>
      <c r="G313">
        <f ca="1">_xll.VoseAggregateFFT(C313,D313,,)</f>
        <v>3670.5147373480181</v>
      </c>
      <c r="H313">
        <f t="shared" ca="1" si="28"/>
        <v>0</v>
      </c>
      <c r="I313">
        <f t="shared" si="29"/>
        <v>0</v>
      </c>
      <c r="J313">
        <f t="shared" ca="1" si="30"/>
        <v>1</v>
      </c>
    </row>
    <row r="314" spans="1:10" x14ac:dyDescent="0.35">
      <c r="A314">
        <f t="shared" si="34"/>
        <v>286</v>
      </c>
      <c r="B314">
        <v>2</v>
      </c>
      <c r="C314" t="str">
        <f t="shared" si="31"/>
        <v>VosePoisson(32.7)</v>
      </c>
      <c r="D314" t="str">
        <f t="shared" si="32"/>
        <v>VoseLognormal(92.21,18.442)</v>
      </c>
      <c r="G314">
        <f ca="1">_xll.VoseAggregateFFT(C314,D314,,)</f>
        <v>3164.8191238449372</v>
      </c>
      <c r="H314">
        <f t="shared" ca="1" si="28"/>
        <v>0</v>
      </c>
      <c r="I314">
        <f t="shared" si="29"/>
        <v>0</v>
      </c>
      <c r="J314">
        <f t="shared" ca="1" si="30"/>
        <v>1</v>
      </c>
    </row>
    <row r="315" spans="1:10" x14ac:dyDescent="0.35">
      <c r="A315">
        <f t="shared" si="34"/>
        <v>287</v>
      </c>
      <c r="B315">
        <v>2</v>
      </c>
      <c r="C315" t="str">
        <f t="shared" si="31"/>
        <v>VosePoisson(32.7)</v>
      </c>
      <c r="D315" t="str">
        <f t="shared" si="32"/>
        <v>VoseLognormal(92.21,18.442)</v>
      </c>
      <c r="G315">
        <f ca="1">_xll.VoseAggregateFFT(C315,D315,,)</f>
        <v>3410.3182309297558</v>
      </c>
      <c r="H315">
        <f t="shared" ca="1" si="28"/>
        <v>0</v>
      </c>
      <c r="I315">
        <f t="shared" si="29"/>
        <v>0</v>
      </c>
      <c r="J315">
        <f t="shared" ca="1" si="30"/>
        <v>1</v>
      </c>
    </row>
    <row r="316" spans="1:10" x14ac:dyDescent="0.35">
      <c r="A316">
        <f t="shared" si="34"/>
        <v>288</v>
      </c>
      <c r="B316">
        <v>2</v>
      </c>
      <c r="C316" t="str">
        <f t="shared" si="31"/>
        <v>VosePoisson(32.7)</v>
      </c>
      <c r="D316" t="str">
        <f t="shared" si="32"/>
        <v>VoseLognormal(92.21,18.442)</v>
      </c>
      <c r="G316">
        <f ca="1">_xll.VoseAggregateFFT(C316,D316,,)</f>
        <v>2936.7151786586996</v>
      </c>
      <c r="H316">
        <f t="shared" ca="1" si="28"/>
        <v>0</v>
      </c>
      <c r="I316">
        <f t="shared" si="29"/>
        <v>0</v>
      </c>
      <c r="J316">
        <f t="shared" ca="1" si="30"/>
        <v>1</v>
      </c>
    </row>
    <row r="317" spans="1:10" x14ac:dyDescent="0.35">
      <c r="A317">
        <f t="shared" si="34"/>
        <v>289</v>
      </c>
      <c r="B317">
        <v>2</v>
      </c>
      <c r="C317" t="str">
        <f t="shared" si="31"/>
        <v>VosePoisson(32.7)</v>
      </c>
      <c r="D317" t="str">
        <f t="shared" si="32"/>
        <v>VoseLognormal(92.21,18.442)</v>
      </c>
      <c r="G317">
        <f ca="1">_xll.VoseAggregateFFT(C317,D317,,)</f>
        <v>2798.5376192052054</v>
      </c>
      <c r="H317">
        <f t="shared" ca="1" si="28"/>
        <v>0</v>
      </c>
      <c r="I317">
        <f t="shared" si="29"/>
        <v>0</v>
      </c>
      <c r="J317">
        <f t="shared" ca="1" si="30"/>
        <v>1</v>
      </c>
    </row>
    <row r="318" spans="1:10" x14ac:dyDescent="0.35">
      <c r="A318">
        <f t="shared" si="34"/>
        <v>290</v>
      </c>
      <c r="B318">
        <v>2</v>
      </c>
      <c r="C318" t="str">
        <f t="shared" si="31"/>
        <v>VosePoisson(32.7)</v>
      </c>
      <c r="D318" t="str">
        <f t="shared" si="32"/>
        <v>VoseLognormal(92.21,18.442)</v>
      </c>
      <c r="G318">
        <f ca="1">_xll.VoseAggregateFFT(C318,D318,,)</f>
        <v>2972.6869344270654</v>
      </c>
      <c r="H318">
        <f t="shared" ca="1" si="28"/>
        <v>0</v>
      </c>
      <c r="I318">
        <f t="shared" si="29"/>
        <v>0</v>
      </c>
      <c r="J318">
        <f t="shared" ca="1" si="30"/>
        <v>1</v>
      </c>
    </row>
    <row r="319" spans="1:10" x14ac:dyDescent="0.35">
      <c r="A319">
        <f t="shared" si="34"/>
        <v>291</v>
      </c>
      <c r="B319">
        <v>2</v>
      </c>
      <c r="C319" t="str">
        <f t="shared" si="31"/>
        <v>VosePoisson(32.7)</v>
      </c>
      <c r="D319" t="str">
        <f t="shared" si="32"/>
        <v>VoseLognormal(92.21,18.442)</v>
      </c>
      <c r="G319">
        <f ca="1">_xll.VoseAggregateFFT(C319,D319,,)</f>
        <v>2628.6655017825665</v>
      </c>
      <c r="H319">
        <f t="shared" ca="1" si="28"/>
        <v>0</v>
      </c>
      <c r="I319">
        <f t="shared" si="29"/>
        <v>0</v>
      </c>
      <c r="J319">
        <f t="shared" ca="1" si="30"/>
        <v>1</v>
      </c>
    </row>
    <row r="320" spans="1:10" x14ac:dyDescent="0.35">
      <c r="A320">
        <f t="shared" si="34"/>
        <v>292</v>
      </c>
      <c r="B320">
        <v>2</v>
      </c>
      <c r="C320" t="str">
        <f t="shared" si="31"/>
        <v>VosePoisson(32.7)</v>
      </c>
      <c r="D320" t="str">
        <f t="shared" si="32"/>
        <v>VoseLognormal(92.21,18.442)</v>
      </c>
      <c r="G320">
        <f ca="1">_xll.VoseAggregateFFT(C320,D320,,)</f>
        <v>3476.4221428887936</v>
      </c>
      <c r="H320">
        <f t="shared" ca="1" si="28"/>
        <v>0</v>
      </c>
      <c r="I320">
        <f t="shared" si="29"/>
        <v>0</v>
      </c>
      <c r="J320">
        <f t="shared" ca="1" si="30"/>
        <v>1</v>
      </c>
    </row>
    <row r="321" spans="1:10" x14ac:dyDescent="0.35">
      <c r="A321">
        <f t="shared" si="34"/>
        <v>293</v>
      </c>
      <c r="B321">
        <v>2</v>
      </c>
      <c r="C321" t="str">
        <f t="shared" si="31"/>
        <v>VosePoisson(32.7)</v>
      </c>
      <c r="D321" t="str">
        <f t="shared" si="32"/>
        <v>VoseLognormal(92.21,18.442)</v>
      </c>
      <c r="G321">
        <f ca="1">_xll.VoseAggregateFFT(C321,D321,,)</f>
        <v>3506.4202674544354</v>
      </c>
      <c r="H321">
        <f t="shared" ca="1" si="28"/>
        <v>0</v>
      </c>
      <c r="I321">
        <f t="shared" si="29"/>
        <v>0</v>
      </c>
      <c r="J321">
        <f t="shared" ca="1" si="30"/>
        <v>1</v>
      </c>
    </row>
    <row r="322" spans="1:10" x14ac:dyDescent="0.35">
      <c r="A322">
        <f t="shared" si="34"/>
        <v>294</v>
      </c>
      <c r="B322">
        <v>2</v>
      </c>
      <c r="C322" t="str">
        <f t="shared" si="31"/>
        <v>VosePoisson(32.7)</v>
      </c>
      <c r="D322" t="str">
        <f t="shared" si="32"/>
        <v>VoseLognormal(92.21,18.442)</v>
      </c>
      <c r="G322">
        <f ca="1">_xll.VoseAggregateFFT(C322,D322,,)</f>
        <v>2716.3907300117394</v>
      </c>
      <c r="H322">
        <f t="shared" ca="1" si="28"/>
        <v>0</v>
      </c>
      <c r="I322">
        <f t="shared" si="29"/>
        <v>0</v>
      </c>
      <c r="J322">
        <f t="shared" ca="1" si="30"/>
        <v>1</v>
      </c>
    </row>
    <row r="323" spans="1:10" x14ac:dyDescent="0.35">
      <c r="A323">
        <f t="shared" si="34"/>
        <v>295</v>
      </c>
      <c r="B323">
        <v>2</v>
      </c>
      <c r="C323" t="str">
        <f t="shared" si="31"/>
        <v>VosePoisson(32.7)</v>
      </c>
      <c r="D323" t="str">
        <f t="shared" si="32"/>
        <v>VoseLognormal(92.21,18.442)</v>
      </c>
      <c r="G323">
        <f ca="1">_xll.VoseAggregateFFT(C323,D323,,)</f>
        <v>2725.8548223115749</v>
      </c>
      <c r="H323">
        <f t="shared" ca="1" si="28"/>
        <v>0</v>
      </c>
      <c r="I323">
        <f t="shared" si="29"/>
        <v>0</v>
      </c>
      <c r="J323">
        <f t="shared" ca="1" si="30"/>
        <v>1</v>
      </c>
    </row>
    <row r="324" spans="1:10" x14ac:dyDescent="0.35">
      <c r="A324">
        <f t="shared" si="34"/>
        <v>296</v>
      </c>
      <c r="B324">
        <v>2</v>
      </c>
      <c r="C324" t="str">
        <f t="shared" si="31"/>
        <v>VosePoisson(32.7)</v>
      </c>
      <c r="D324" t="str">
        <f t="shared" si="32"/>
        <v>VoseLognormal(92.21,18.442)</v>
      </c>
      <c r="G324">
        <f ca="1">_xll.VoseAggregateFFT(C324,D324,,)</f>
        <v>3306.6669882075807</v>
      </c>
      <c r="H324">
        <f t="shared" ca="1" si="28"/>
        <v>0</v>
      </c>
      <c r="I324">
        <f t="shared" si="29"/>
        <v>0</v>
      </c>
      <c r="J324">
        <f t="shared" ca="1" si="30"/>
        <v>1</v>
      </c>
    </row>
    <row r="325" spans="1:10" x14ac:dyDescent="0.35">
      <c r="A325">
        <f t="shared" si="34"/>
        <v>297</v>
      </c>
      <c r="B325">
        <v>2</v>
      </c>
      <c r="C325" t="str">
        <f t="shared" si="31"/>
        <v>VosePoisson(32.7)</v>
      </c>
      <c r="D325" t="str">
        <f t="shared" si="32"/>
        <v>VoseLognormal(92.21,18.442)</v>
      </c>
      <c r="G325">
        <f ca="1">_xll.VoseAggregateFFT(C325,D325,,)</f>
        <v>3437.4763416034016</v>
      </c>
      <c r="H325">
        <f t="shared" ca="1" si="28"/>
        <v>0</v>
      </c>
      <c r="I325">
        <f t="shared" si="29"/>
        <v>0</v>
      </c>
      <c r="J325">
        <f t="shared" ca="1" si="30"/>
        <v>1</v>
      </c>
    </row>
    <row r="326" spans="1:10" x14ac:dyDescent="0.35">
      <c r="A326">
        <f t="shared" si="34"/>
        <v>298</v>
      </c>
      <c r="B326">
        <v>2</v>
      </c>
      <c r="C326" t="str">
        <f t="shared" si="31"/>
        <v>VosePoisson(32.7)</v>
      </c>
      <c r="D326" t="str">
        <f t="shared" si="32"/>
        <v>VoseLognormal(92.21,18.442)</v>
      </c>
      <c r="G326">
        <f ca="1">_xll.VoseAggregateFFT(C326,D326,,)</f>
        <v>3401.3540389612344</v>
      </c>
      <c r="H326">
        <f t="shared" ca="1" si="28"/>
        <v>0</v>
      </c>
      <c r="I326">
        <f t="shared" si="29"/>
        <v>0</v>
      </c>
      <c r="J326">
        <f t="shared" ca="1" si="30"/>
        <v>1</v>
      </c>
    </row>
    <row r="327" spans="1:10" x14ac:dyDescent="0.35">
      <c r="A327">
        <f t="shared" si="34"/>
        <v>299</v>
      </c>
      <c r="B327">
        <v>2</v>
      </c>
      <c r="C327" t="str">
        <f t="shared" si="31"/>
        <v>VosePoisson(32.7)</v>
      </c>
      <c r="D327" t="str">
        <f t="shared" si="32"/>
        <v>VoseLognormal(92.21,18.442)</v>
      </c>
      <c r="G327">
        <f ca="1">_xll.VoseAggregateFFT(C327,D327,,)</f>
        <v>2468.289632079322</v>
      </c>
      <c r="H327">
        <f t="shared" ca="1" si="28"/>
        <v>0</v>
      </c>
      <c r="I327">
        <f t="shared" si="29"/>
        <v>0</v>
      </c>
      <c r="J327">
        <f t="shared" ca="1" si="30"/>
        <v>1</v>
      </c>
    </row>
    <row r="328" spans="1:10" x14ac:dyDescent="0.35">
      <c r="A328">
        <f t="shared" si="34"/>
        <v>300</v>
      </c>
      <c r="B328">
        <v>2</v>
      </c>
      <c r="C328" t="str">
        <f t="shared" si="31"/>
        <v>VosePoisson(32.7)</v>
      </c>
      <c r="D328" t="str">
        <f t="shared" si="32"/>
        <v>VoseLognormal(92.21,18.442)</v>
      </c>
      <c r="G328">
        <f ca="1">_xll.VoseAggregateFFT(C328,D328,,)</f>
        <v>2632.9434023306235</v>
      </c>
      <c r="H328">
        <f t="shared" ca="1" si="28"/>
        <v>0</v>
      </c>
      <c r="I328">
        <f t="shared" si="29"/>
        <v>0</v>
      </c>
      <c r="J328">
        <f t="shared" ca="1" si="30"/>
        <v>1</v>
      </c>
    </row>
    <row r="330" spans="1:10" x14ac:dyDescent="0.35">
      <c r="G330" t="s">
        <v>27</v>
      </c>
      <c r="H330">
        <f ca="1">SUM(H29:H328)</f>
        <v>66</v>
      </c>
      <c r="I330">
        <f ca="1">SUM(I29:I328)</f>
        <v>8</v>
      </c>
      <c r="J330">
        <f ca="1">SUM(J29:J328)</f>
        <v>226</v>
      </c>
    </row>
    <row r="332" spans="1:10" x14ac:dyDescent="0.35">
      <c r="A332" t="s">
        <v>31</v>
      </c>
      <c r="B332">
        <f ca="1">SUM(G29:G128)</f>
        <v>425219.56268631242</v>
      </c>
    </row>
    <row r="333" spans="1:10" x14ac:dyDescent="0.35">
      <c r="A333" t="s">
        <v>32</v>
      </c>
      <c r="B333">
        <f ca="1">SUM(G129:G228)</f>
        <v>531448.70604122465</v>
      </c>
    </row>
    <row r="334" spans="1:10" x14ac:dyDescent="0.35">
      <c r="A334" t="s">
        <v>33</v>
      </c>
      <c r="B334">
        <f ca="1">SUM(G229:G328)</f>
        <v>300545.83287855907</v>
      </c>
    </row>
    <row r="335" spans="1:10" x14ac:dyDescent="0.35">
      <c r="A335" t="s">
        <v>34</v>
      </c>
      <c r="B335" s="3">
        <f>100*$B$13</f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349250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1026" r:id="rId4"/>
      </mc:Fallback>
    </mc:AlternateContent>
    <mc:AlternateContent xmlns:mc="http://schemas.openxmlformats.org/markup-compatibility/2006">
      <mc:Choice Requires="x14">
        <oleObject progId="Packager Shell Object" shapeId="1027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95250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5000 Gold Status</vt:lpstr>
      <vt:lpstr>4000 Gold Status</vt:lpstr>
      <vt:lpstr>ModelRiskSYS1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2017-03-06T20:09:25Z</dcterms:created>
  <dcterms:modified xsi:type="dcterms:W3CDTF">2017-03-07T01:10:53Z</dcterms:modified>
</cp:coreProperties>
</file>