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Web\DeanLa.github.io\excels\"/>
    </mc:Choice>
  </mc:AlternateContent>
  <bookViews>
    <workbookView xWindow="0" yWindow="0" windowWidth="19200" windowHeight="11745"/>
  </bookViews>
  <sheets>
    <sheet name="Sheet1" sheetId="1" r:id="rId1"/>
  </sheets>
  <definedNames>
    <definedName name="_xlnm._FilterDatabase" localSheetId="0" hidden="1">Sheet1!$A$1:$F$183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F3" i="1"/>
  <c r="E3" i="1"/>
  <c r="D3" i="1"/>
  <c r="F4" i="1"/>
  <c r="E4" i="1"/>
  <c r="D4" i="1"/>
  <c r="F5" i="1"/>
  <c r="E5" i="1"/>
  <c r="D5" i="1"/>
  <c r="F6" i="1"/>
  <c r="E6" i="1"/>
  <c r="D6" i="1"/>
  <c r="F7" i="1"/>
  <c r="E7" i="1"/>
  <c r="D7" i="1"/>
  <c r="F8" i="1"/>
  <c r="E8" i="1"/>
  <c r="D8" i="1"/>
  <c r="F9" i="1"/>
  <c r="E9" i="1"/>
  <c r="D9" i="1"/>
  <c r="F10" i="1"/>
  <c r="E10" i="1"/>
  <c r="D10" i="1"/>
  <c r="F11" i="1"/>
  <c r="E11" i="1"/>
  <c r="D11" i="1"/>
  <c r="F12" i="1"/>
  <c r="E12" i="1"/>
  <c r="D12" i="1"/>
  <c r="F13" i="1"/>
  <c r="E13" i="1"/>
  <c r="D13" i="1"/>
  <c r="F14" i="1"/>
  <c r="E14" i="1"/>
  <c r="D14" i="1"/>
  <c r="F15" i="1"/>
  <c r="E15" i="1"/>
  <c r="D15" i="1"/>
  <c r="F16" i="1"/>
  <c r="E16" i="1"/>
  <c r="D16" i="1"/>
  <c r="F17" i="1"/>
  <c r="E17" i="1"/>
  <c r="D17" i="1"/>
  <c r="F18" i="1"/>
  <c r="E18" i="1"/>
  <c r="D18" i="1"/>
  <c r="F19" i="1"/>
  <c r="E19" i="1"/>
  <c r="D19" i="1"/>
  <c r="F20" i="1"/>
  <c r="E20" i="1"/>
  <c r="D20" i="1"/>
  <c r="F21" i="1"/>
  <c r="E21" i="1"/>
  <c r="D21" i="1"/>
  <c r="F22" i="1"/>
  <c r="E22" i="1"/>
  <c r="D22" i="1"/>
  <c r="F23" i="1"/>
  <c r="E23" i="1"/>
  <c r="D23" i="1"/>
  <c r="F24" i="1"/>
  <c r="E24" i="1"/>
  <c r="D24" i="1"/>
  <c r="F25" i="1"/>
  <c r="E25" i="1"/>
  <c r="D25" i="1"/>
  <c r="F26" i="1"/>
  <c r="E26" i="1"/>
  <c r="D26" i="1"/>
  <c r="F27" i="1"/>
  <c r="E27" i="1"/>
  <c r="D27" i="1"/>
  <c r="F28" i="1"/>
  <c r="E28" i="1"/>
  <c r="D28" i="1"/>
  <c r="F29" i="1"/>
  <c r="E29" i="1"/>
  <c r="D29" i="1"/>
  <c r="F30" i="1"/>
  <c r="E30" i="1"/>
  <c r="D30" i="1"/>
  <c r="F31" i="1"/>
  <c r="E31" i="1"/>
  <c r="D31" i="1"/>
  <c r="F32" i="1"/>
  <c r="E32" i="1"/>
  <c r="D32" i="1"/>
  <c r="F33" i="1"/>
  <c r="E33" i="1"/>
  <c r="D33" i="1"/>
  <c r="F34" i="1"/>
  <c r="E34" i="1"/>
  <c r="D34" i="1"/>
  <c r="F35" i="1"/>
  <c r="E35" i="1"/>
  <c r="D35" i="1"/>
  <c r="F36" i="1"/>
  <c r="E36" i="1"/>
  <c r="D36" i="1"/>
  <c r="F37" i="1"/>
  <c r="E37" i="1"/>
  <c r="D37" i="1"/>
  <c r="F38" i="1"/>
  <c r="E38" i="1"/>
  <c r="D38" i="1"/>
  <c r="F39" i="1"/>
  <c r="E39" i="1"/>
  <c r="D39" i="1"/>
  <c r="F40" i="1"/>
  <c r="E40" i="1"/>
  <c r="D40" i="1"/>
  <c r="F41" i="1"/>
  <c r="E41" i="1"/>
  <c r="D41" i="1"/>
  <c r="F42" i="1"/>
  <c r="E42" i="1"/>
  <c r="D42" i="1"/>
  <c r="F43" i="1"/>
  <c r="E43" i="1"/>
  <c r="D43" i="1"/>
  <c r="F44" i="1"/>
  <c r="E44" i="1"/>
  <c r="D44" i="1"/>
  <c r="F45" i="1"/>
  <c r="E45" i="1"/>
  <c r="D45" i="1"/>
  <c r="F46" i="1"/>
  <c r="E46" i="1"/>
  <c r="D46" i="1"/>
  <c r="F47" i="1"/>
  <c r="E47" i="1"/>
  <c r="D47" i="1"/>
  <c r="F48" i="1"/>
  <c r="E48" i="1"/>
  <c r="D48" i="1"/>
  <c r="F49" i="1"/>
  <c r="E49" i="1"/>
  <c r="D49" i="1"/>
  <c r="F50" i="1"/>
  <c r="E50" i="1"/>
  <c r="D50" i="1"/>
  <c r="F51" i="1"/>
  <c r="E51" i="1"/>
  <c r="D51" i="1"/>
  <c r="F52" i="1"/>
  <c r="E52" i="1"/>
  <c r="D52" i="1"/>
  <c r="F53" i="1"/>
  <c r="E53" i="1"/>
  <c r="D53" i="1"/>
  <c r="F54" i="1"/>
  <c r="E54" i="1"/>
  <c r="D54" i="1"/>
  <c r="F55" i="1"/>
  <c r="E55" i="1"/>
  <c r="D55" i="1"/>
  <c r="F56" i="1"/>
  <c r="E56" i="1"/>
  <c r="D56" i="1"/>
  <c r="F57" i="1"/>
  <c r="E57" i="1"/>
  <c r="D57" i="1"/>
  <c r="F58" i="1"/>
  <c r="E58" i="1"/>
  <c r="D58" i="1"/>
  <c r="F59" i="1"/>
  <c r="E59" i="1"/>
  <c r="D59" i="1"/>
  <c r="F60" i="1"/>
  <c r="E60" i="1"/>
  <c r="D60" i="1"/>
  <c r="F61" i="1"/>
  <c r="E61" i="1"/>
  <c r="D61" i="1"/>
  <c r="F62" i="1"/>
  <c r="E62" i="1"/>
  <c r="D62" i="1"/>
  <c r="F63" i="1"/>
  <c r="E63" i="1"/>
  <c r="D63" i="1"/>
  <c r="F64" i="1"/>
  <c r="E64" i="1"/>
  <c r="D64" i="1"/>
  <c r="F65" i="1"/>
  <c r="E65" i="1"/>
  <c r="D65" i="1"/>
  <c r="F66" i="1"/>
  <c r="E66" i="1"/>
  <c r="D66" i="1"/>
  <c r="F67" i="1"/>
  <c r="E67" i="1"/>
  <c r="D67" i="1"/>
  <c r="F68" i="1"/>
  <c r="E68" i="1"/>
  <c r="D68" i="1"/>
  <c r="F69" i="1"/>
  <c r="E69" i="1"/>
  <c r="D69" i="1"/>
  <c r="F70" i="1"/>
  <c r="E70" i="1"/>
  <c r="D70" i="1"/>
  <c r="F71" i="1"/>
  <c r="E71" i="1"/>
  <c r="D71" i="1"/>
  <c r="F72" i="1"/>
  <c r="E72" i="1"/>
  <c r="D72" i="1"/>
  <c r="F73" i="1"/>
  <c r="E73" i="1"/>
  <c r="D73" i="1"/>
  <c r="F74" i="1"/>
  <c r="E74" i="1"/>
  <c r="D74" i="1"/>
  <c r="F75" i="1"/>
  <c r="E75" i="1"/>
  <c r="D75" i="1"/>
  <c r="F76" i="1"/>
  <c r="E76" i="1"/>
  <c r="D76" i="1"/>
  <c r="F77" i="1"/>
  <c r="E77" i="1"/>
  <c r="D77" i="1"/>
  <c r="F78" i="1"/>
  <c r="E78" i="1"/>
  <c r="D78" i="1"/>
  <c r="F79" i="1"/>
  <c r="E79" i="1"/>
  <c r="D79" i="1"/>
  <c r="F80" i="1"/>
  <c r="E80" i="1"/>
  <c r="D80" i="1"/>
  <c r="F81" i="1"/>
  <c r="E81" i="1"/>
  <c r="D81" i="1"/>
  <c r="F82" i="1"/>
  <c r="E82" i="1"/>
  <c r="D82" i="1"/>
  <c r="F83" i="1"/>
  <c r="E83" i="1"/>
  <c r="D83" i="1"/>
  <c r="F84" i="1"/>
  <c r="E84" i="1"/>
  <c r="D84" i="1"/>
  <c r="F85" i="1"/>
  <c r="E85" i="1"/>
  <c r="D85" i="1"/>
  <c r="F86" i="1"/>
  <c r="E86" i="1"/>
  <c r="D86" i="1"/>
  <c r="F87" i="1"/>
  <c r="E87" i="1"/>
  <c r="D87" i="1"/>
  <c r="F88" i="1"/>
  <c r="E88" i="1"/>
  <c r="D88" i="1"/>
  <c r="F89" i="1"/>
  <c r="E89" i="1"/>
  <c r="D89" i="1"/>
  <c r="F90" i="1"/>
  <c r="E90" i="1"/>
  <c r="D90" i="1"/>
  <c r="F91" i="1"/>
  <c r="E91" i="1"/>
  <c r="D91" i="1"/>
  <c r="F92" i="1"/>
  <c r="E92" i="1"/>
  <c r="D92" i="1"/>
  <c r="F93" i="1"/>
  <c r="E93" i="1"/>
  <c r="D93" i="1"/>
  <c r="F94" i="1"/>
  <c r="E94" i="1"/>
  <c r="D94" i="1"/>
  <c r="F95" i="1"/>
  <c r="E95" i="1"/>
  <c r="D95" i="1"/>
  <c r="F96" i="1"/>
  <c r="E96" i="1"/>
  <c r="D96" i="1"/>
  <c r="F97" i="1"/>
  <c r="E97" i="1"/>
  <c r="D97" i="1"/>
  <c r="F98" i="1"/>
  <c r="E98" i="1"/>
  <c r="D98" i="1"/>
  <c r="F99" i="1"/>
  <c r="E99" i="1"/>
  <c r="D99" i="1"/>
  <c r="F100" i="1"/>
  <c r="E100" i="1"/>
  <c r="D100" i="1"/>
  <c r="F101" i="1"/>
  <c r="E101" i="1"/>
  <c r="D101" i="1"/>
  <c r="F102" i="1"/>
  <c r="E102" i="1"/>
  <c r="D102" i="1"/>
  <c r="F103" i="1"/>
  <c r="E103" i="1"/>
  <c r="D103" i="1"/>
  <c r="F104" i="1"/>
  <c r="E104" i="1"/>
  <c r="D104" i="1"/>
  <c r="F105" i="1"/>
  <c r="E105" i="1"/>
  <c r="D105" i="1"/>
  <c r="F106" i="1"/>
  <c r="E106" i="1"/>
  <c r="D106" i="1"/>
  <c r="F107" i="1"/>
  <c r="E107" i="1"/>
  <c r="D107" i="1"/>
  <c r="F108" i="1"/>
  <c r="E108" i="1"/>
  <c r="D108" i="1"/>
  <c r="F109" i="1"/>
  <c r="E109" i="1"/>
  <c r="D109" i="1"/>
  <c r="F110" i="1"/>
  <c r="E110" i="1"/>
  <c r="D110" i="1"/>
  <c r="F111" i="1"/>
  <c r="E111" i="1"/>
  <c r="D111" i="1"/>
  <c r="F112" i="1"/>
  <c r="E112" i="1"/>
  <c r="D112" i="1"/>
  <c r="F113" i="1"/>
  <c r="E113" i="1"/>
  <c r="D113" i="1"/>
  <c r="F114" i="1"/>
  <c r="E114" i="1"/>
  <c r="D114" i="1"/>
  <c r="F115" i="1"/>
  <c r="E115" i="1"/>
  <c r="D115" i="1"/>
  <c r="F116" i="1"/>
  <c r="E116" i="1"/>
  <c r="D116" i="1"/>
  <c r="F117" i="1"/>
  <c r="E117" i="1"/>
  <c r="D117" i="1"/>
  <c r="F118" i="1"/>
  <c r="E118" i="1"/>
  <c r="D118" i="1"/>
  <c r="F119" i="1"/>
  <c r="E119" i="1"/>
  <c r="D119" i="1"/>
  <c r="F120" i="1"/>
  <c r="E120" i="1"/>
  <c r="D120" i="1"/>
  <c r="F121" i="1"/>
  <c r="E121" i="1"/>
  <c r="D121" i="1"/>
  <c r="F122" i="1"/>
  <c r="E122" i="1"/>
  <c r="D122" i="1"/>
  <c r="F123" i="1"/>
  <c r="E123" i="1"/>
  <c r="D123" i="1"/>
  <c r="F124" i="1"/>
  <c r="E124" i="1"/>
  <c r="D124" i="1"/>
  <c r="F125" i="1"/>
  <c r="E125" i="1"/>
  <c r="D125" i="1"/>
  <c r="F126" i="1"/>
  <c r="E126" i="1"/>
  <c r="D126" i="1"/>
  <c r="F127" i="1"/>
  <c r="E127" i="1"/>
  <c r="D127" i="1"/>
  <c r="F128" i="1"/>
  <c r="E128" i="1"/>
  <c r="D128" i="1"/>
  <c r="F129" i="1"/>
  <c r="E129" i="1"/>
  <c r="D129" i="1"/>
  <c r="F130" i="1"/>
  <c r="E130" i="1"/>
  <c r="D130" i="1"/>
  <c r="F131" i="1"/>
  <c r="E131" i="1"/>
  <c r="D131" i="1"/>
  <c r="F132" i="1"/>
  <c r="E132" i="1"/>
  <c r="D132" i="1"/>
  <c r="F133" i="1"/>
  <c r="E133" i="1"/>
  <c r="D133" i="1"/>
  <c r="F134" i="1"/>
  <c r="E134" i="1"/>
  <c r="D134" i="1"/>
  <c r="F135" i="1"/>
  <c r="E135" i="1"/>
  <c r="D135" i="1"/>
  <c r="F136" i="1"/>
  <c r="E136" i="1"/>
  <c r="D136" i="1"/>
  <c r="F137" i="1"/>
  <c r="E137" i="1"/>
  <c r="D137" i="1"/>
  <c r="F138" i="1"/>
  <c r="E138" i="1"/>
  <c r="D138" i="1"/>
  <c r="F139" i="1"/>
  <c r="E139" i="1"/>
  <c r="D139" i="1"/>
  <c r="F140" i="1"/>
  <c r="E140" i="1"/>
  <c r="D140" i="1"/>
  <c r="F141" i="1"/>
  <c r="E141" i="1"/>
  <c r="D141" i="1"/>
  <c r="F142" i="1"/>
  <c r="E142" i="1"/>
  <c r="D142" i="1"/>
  <c r="F143" i="1"/>
  <c r="E143" i="1"/>
  <c r="D143" i="1"/>
  <c r="F144" i="1"/>
  <c r="E144" i="1"/>
  <c r="D144" i="1"/>
  <c r="F145" i="1"/>
  <c r="E145" i="1"/>
  <c r="D145" i="1"/>
  <c r="F146" i="1"/>
  <c r="E146" i="1"/>
  <c r="D146" i="1"/>
  <c r="F147" i="1"/>
  <c r="E147" i="1"/>
  <c r="D147" i="1"/>
  <c r="F148" i="1"/>
  <c r="E148" i="1"/>
  <c r="D148" i="1"/>
  <c r="F149" i="1"/>
  <c r="E149" i="1"/>
  <c r="D149" i="1"/>
  <c r="F150" i="1"/>
  <c r="E150" i="1"/>
  <c r="D150" i="1"/>
  <c r="F151" i="1"/>
  <c r="E151" i="1"/>
  <c r="D151" i="1"/>
  <c r="F152" i="1"/>
  <c r="E152" i="1"/>
  <c r="D152" i="1"/>
  <c r="F153" i="1"/>
  <c r="E153" i="1"/>
  <c r="D153" i="1"/>
  <c r="F154" i="1"/>
  <c r="E154" i="1"/>
  <c r="D154" i="1"/>
  <c r="F155" i="1"/>
  <c r="E155" i="1"/>
  <c r="D155" i="1"/>
  <c r="F156" i="1"/>
  <c r="E156" i="1"/>
  <c r="D156" i="1"/>
  <c r="F157" i="1"/>
  <c r="E157" i="1"/>
  <c r="D157" i="1"/>
  <c r="F158" i="1"/>
  <c r="E158" i="1"/>
  <c r="D158" i="1"/>
  <c r="F159" i="1"/>
  <c r="E159" i="1"/>
  <c r="D159" i="1"/>
  <c r="F160" i="1"/>
  <c r="E160" i="1"/>
  <c r="D160" i="1"/>
  <c r="F161" i="1"/>
  <c r="E161" i="1"/>
  <c r="D161" i="1"/>
  <c r="F162" i="1"/>
  <c r="E162" i="1"/>
  <c r="D162" i="1"/>
  <c r="F163" i="1"/>
  <c r="E163" i="1"/>
  <c r="D163" i="1"/>
  <c r="F164" i="1"/>
  <c r="E164" i="1"/>
  <c r="D164" i="1"/>
  <c r="F165" i="1"/>
  <c r="E165" i="1"/>
  <c r="D165" i="1"/>
  <c r="F166" i="1"/>
  <c r="E166" i="1"/>
  <c r="D166" i="1"/>
  <c r="F167" i="1"/>
  <c r="E167" i="1"/>
  <c r="D167" i="1"/>
  <c r="F168" i="1"/>
  <c r="E168" i="1"/>
  <c r="D168" i="1"/>
  <c r="F169" i="1"/>
  <c r="E169" i="1"/>
  <c r="D169" i="1"/>
  <c r="F170" i="1"/>
  <c r="E170" i="1"/>
  <c r="D170" i="1"/>
  <c r="F171" i="1"/>
  <c r="E171" i="1"/>
  <c r="D171" i="1"/>
  <c r="F172" i="1"/>
  <c r="E172" i="1"/>
  <c r="D172" i="1"/>
  <c r="F173" i="1"/>
  <c r="E173" i="1"/>
  <c r="D173" i="1"/>
  <c r="F174" i="1"/>
  <c r="E174" i="1"/>
  <c r="D174" i="1"/>
  <c r="F175" i="1"/>
  <c r="E175" i="1"/>
  <c r="D175" i="1"/>
  <c r="F176" i="1"/>
  <c r="E176" i="1"/>
  <c r="D176" i="1"/>
  <c r="F177" i="1"/>
  <c r="E177" i="1"/>
  <c r="D177" i="1"/>
  <c r="F178" i="1"/>
  <c r="E178" i="1"/>
  <c r="D178" i="1"/>
  <c r="F179" i="1"/>
  <c r="E179" i="1"/>
  <c r="D179" i="1"/>
  <c r="F180" i="1"/>
  <c r="E180" i="1"/>
  <c r="D180" i="1"/>
  <c r="F181" i="1"/>
  <c r="E181" i="1"/>
  <c r="D181" i="1"/>
  <c r="F182" i="1"/>
  <c r="E182" i="1"/>
  <c r="D182" i="1"/>
  <c r="F183" i="1"/>
  <c r="E183" i="1"/>
  <c r="D183" i="1"/>
</calcChain>
</file>

<file path=xl/sharedStrings.xml><?xml version="1.0" encoding="utf-8"?>
<sst xmlns="http://schemas.openxmlformats.org/spreadsheetml/2006/main" count="6" uniqueCount="6">
  <si>
    <t>Date</t>
  </si>
  <si>
    <t>הכנסות</t>
  </si>
  <si>
    <t>הוצאות</t>
  </si>
  <si>
    <t>Min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</si>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</sst>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r>
              <a:rPr lang="he-IL"/>
              <a:t>הכנסות / הוצאות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uttman Haim" panose="02010401010101010101" pitchFamily="2" charset="-79"/>
              <a:ea typeface="+mn-ea"/>
              <a:cs typeface="Guttman Haim" panose="02010401010101010101" pitchFamily="2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29867196832947E-2"/>
          <c:y val="0.13383853953715413"/>
          <c:w val="0.75471263766447794"/>
          <c:h val="0.68324588214134618"/>
        </c:manualLayout>
      </c:layout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Sheet1!$A$2:$A$183</c:f>
              <c:numCache>
                <c:formatCode>m/d/yyyy</c:formatCode>
                <c:ptCount val="182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41064</c:v>
                </c:pt>
                <c:pt idx="5">
                  <c:v>41065</c:v>
                </c:pt>
                <c:pt idx="6">
                  <c:v>41066</c:v>
                </c:pt>
                <c:pt idx="7">
                  <c:v>41067</c:v>
                </c:pt>
                <c:pt idx="8">
                  <c:v>41068</c:v>
                </c:pt>
                <c:pt idx="9">
                  <c:v>41071</c:v>
                </c:pt>
                <c:pt idx="10">
                  <c:v>41072</c:v>
                </c:pt>
                <c:pt idx="11">
                  <c:v>41073</c:v>
                </c:pt>
                <c:pt idx="12">
                  <c:v>41074</c:v>
                </c:pt>
                <c:pt idx="13">
                  <c:v>41075</c:v>
                </c:pt>
                <c:pt idx="14">
                  <c:v>41078</c:v>
                </c:pt>
                <c:pt idx="15">
                  <c:v>41079</c:v>
                </c:pt>
                <c:pt idx="16">
                  <c:v>41080</c:v>
                </c:pt>
                <c:pt idx="17">
                  <c:v>41081</c:v>
                </c:pt>
                <c:pt idx="18">
                  <c:v>41082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41243</c:v>
                </c:pt>
                <c:pt idx="129">
                  <c:v>41246</c:v>
                </c:pt>
                <c:pt idx="130">
                  <c:v>41247</c:v>
                </c:pt>
                <c:pt idx="131">
                  <c:v>41248</c:v>
                </c:pt>
                <c:pt idx="132">
                  <c:v>41249</c:v>
                </c:pt>
                <c:pt idx="133">
                  <c:v>41250</c:v>
                </c:pt>
                <c:pt idx="134">
                  <c:v>41253</c:v>
                </c:pt>
                <c:pt idx="135">
                  <c:v>41254</c:v>
                </c:pt>
                <c:pt idx="136">
                  <c:v>41255</c:v>
                </c:pt>
                <c:pt idx="137">
                  <c:v>41256</c:v>
                </c:pt>
                <c:pt idx="138">
                  <c:v>41257</c:v>
                </c:pt>
                <c:pt idx="139">
                  <c:v>41260</c:v>
                </c:pt>
                <c:pt idx="140">
                  <c:v>41261</c:v>
                </c:pt>
                <c:pt idx="141">
                  <c:v>41262</c:v>
                </c:pt>
                <c:pt idx="142">
                  <c:v>41263</c:v>
                </c:pt>
                <c:pt idx="143">
                  <c:v>41264</c:v>
                </c:pt>
                <c:pt idx="144">
                  <c:v>41267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41296</c:v>
                </c:pt>
                <c:pt idx="163">
                  <c:v>41297</c:v>
                </c:pt>
                <c:pt idx="164">
                  <c:v>41298</c:v>
                </c:pt>
                <c:pt idx="165">
                  <c:v>41299</c:v>
                </c:pt>
                <c:pt idx="166">
                  <c:v>41302</c:v>
                </c:pt>
                <c:pt idx="167">
                  <c:v>41303</c:v>
                </c:pt>
                <c:pt idx="168">
                  <c:v>41304</c:v>
                </c:pt>
                <c:pt idx="169">
                  <c:v>41305</c:v>
                </c:pt>
                <c:pt idx="170">
                  <c:v>41306</c:v>
                </c:pt>
                <c:pt idx="171">
                  <c:v>41309</c:v>
                </c:pt>
                <c:pt idx="172">
                  <c:v>41310</c:v>
                </c:pt>
                <c:pt idx="173">
                  <c:v>41311</c:v>
                </c:pt>
                <c:pt idx="174">
                  <c:v>41312</c:v>
                </c:pt>
                <c:pt idx="175">
                  <c:v>41313</c:v>
                </c:pt>
                <c:pt idx="176">
                  <c:v>41316</c:v>
                </c:pt>
                <c:pt idx="177">
                  <c:v>41317</c:v>
                </c:pt>
                <c:pt idx="178">
                  <c:v>41318</c:v>
                </c:pt>
                <c:pt idx="179">
                  <c:v>41319</c:v>
                </c:pt>
                <c:pt idx="180">
                  <c:v>41320</c:v>
                </c:pt>
                <c:pt idx="181">
                  <c:v>41324</c:v>
                </c:pt>
              </c:numCache>
            </c:numRef>
          </c:cat>
          <c:val>
            <c:numRef>
              <c:f>Sheet1!$D$2:$D$183</c:f>
              <c:numCache>
                <c:formatCode>General</c:formatCode>
                <c:ptCount val="182"/>
                <c:pt idx="0">
                  <c:v>27.32</c:v>
                </c:pt>
                <c:pt idx="1">
                  <c:v>26.84</c:v>
                </c:pt>
                <c:pt idx="2">
                  <c:v>26.89</c:v>
                </c:pt>
                <c:pt idx="3">
                  <c:v>26.74</c:v>
                </c:pt>
                <c:pt idx="4">
                  <c:v>26.68</c:v>
                </c:pt>
                <c:pt idx="5">
                  <c:v>26.94</c:v>
                </c:pt>
                <c:pt idx="6">
                  <c:v>27.25</c:v>
                </c:pt>
                <c:pt idx="7">
                  <c:v>27.27</c:v>
                </c:pt>
                <c:pt idx="8">
                  <c:v>27.41</c:v>
                </c:pt>
                <c:pt idx="9">
                  <c:v>27.42</c:v>
                </c:pt>
                <c:pt idx="10">
                  <c:v>27.39</c:v>
                </c:pt>
                <c:pt idx="11">
                  <c:v>27.66</c:v>
                </c:pt>
                <c:pt idx="12">
                  <c:v>27.48</c:v>
                </c:pt>
                <c:pt idx="13">
                  <c:v>27.11</c:v>
                </c:pt>
                <c:pt idx="14">
                  <c:v>27.37</c:v>
                </c:pt>
                <c:pt idx="15">
                  <c:v>26.99</c:v>
                </c:pt>
                <c:pt idx="16">
                  <c:v>26.99</c:v>
                </c:pt>
                <c:pt idx="17">
                  <c:v>27.42</c:v>
                </c:pt>
                <c:pt idx="18">
                  <c:v>27.41</c:v>
                </c:pt>
                <c:pt idx="19">
                  <c:v>27.56</c:v>
                </c:pt>
                <c:pt idx="20">
                  <c:v>27.76</c:v>
                </c:pt>
                <c:pt idx="21">
                  <c:v>27.96</c:v>
                </c:pt>
                <c:pt idx="22">
                  <c:v>27.7</c:v>
                </c:pt>
                <c:pt idx="23">
                  <c:v>27.75</c:v>
                </c:pt>
                <c:pt idx="24">
                  <c:v>27.61</c:v>
                </c:pt>
                <c:pt idx="25">
                  <c:v>27.48</c:v>
                </c:pt>
                <c:pt idx="26">
                  <c:v>27.52</c:v>
                </c:pt>
                <c:pt idx="27">
                  <c:v>27.53</c:v>
                </c:pt>
                <c:pt idx="28">
                  <c:v>27.75</c:v>
                </c:pt>
                <c:pt idx="29">
                  <c:v>27.65</c:v>
                </c:pt>
                <c:pt idx="30">
                  <c:v>27.71</c:v>
                </c:pt>
                <c:pt idx="31">
                  <c:v>27.79</c:v>
                </c:pt>
                <c:pt idx="32">
                  <c:v>27.93</c:v>
                </c:pt>
                <c:pt idx="33">
                  <c:v>27.72</c:v>
                </c:pt>
                <c:pt idx="34">
                  <c:v>27.86</c:v>
                </c:pt>
                <c:pt idx="35">
                  <c:v>27.77</c:v>
                </c:pt>
                <c:pt idx="36">
                  <c:v>27.77</c:v>
                </c:pt>
                <c:pt idx="37">
                  <c:v>27.98</c:v>
                </c:pt>
                <c:pt idx="38">
                  <c:v>28.21</c:v>
                </c:pt>
                <c:pt idx="39">
                  <c:v>28.21</c:v>
                </c:pt>
                <c:pt idx="40">
                  <c:v>28.4</c:v>
                </c:pt>
                <c:pt idx="41">
                  <c:v>28.16</c:v>
                </c:pt>
                <c:pt idx="42">
                  <c:v>28.2</c:v>
                </c:pt>
                <c:pt idx="43">
                  <c:v>28.3</c:v>
                </c:pt>
                <c:pt idx="44">
                  <c:v>28.19</c:v>
                </c:pt>
                <c:pt idx="45">
                  <c:v>29.2</c:v>
                </c:pt>
                <c:pt idx="46">
                  <c:v>29.86</c:v>
                </c:pt>
                <c:pt idx="47">
                  <c:v>28.54</c:v>
                </c:pt>
                <c:pt idx="48">
                  <c:v>28.39</c:v>
                </c:pt>
                <c:pt idx="49">
                  <c:v>28.29</c:v>
                </c:pt>
                <c:pt idx="50">
                  <c:v>28.57</c:v>
                </c:pt>
                <c:pt idx="51">
                  <c:v>28.43</c:v>
                </c:pt>
                <c:pt idx="52">
                  <c:v>28.39</c:v>
                </c:pt>
                <c:pt idx="53">
                  <c:v>29.36</c:v>
                </c:pt>
                <c:pt idx="54">
                  <c:v>30.4</c:v>
                </c:pt>
                <c:pt idx="55">
                  <c:v>30.17</c:v>
                </c:pt>
                <c:pt idx="56">
                  <c:v>31.32</c:v>
                </c:pt>
                <c:pt idx="57">
                  <c:v>31.5</c:v>
                </c:pt>
                <c:pt idx="58">
                  <c:v>31.35</c:v>
                </c:pt>
                <c:pt idx="59">
                  <c:v>32</c:v>
                </c:pt>
                <c:pt idx="60">
                  <c:v>32.54</c:v>
                </c:pt>
                <c:pt idx="61">
                  <c:v>32.26</c:v>
                </c:pt>
                <c:pt idx="62">
                  <c:v>32.700000000000003</c:v>
                </c:pt>
                <c:pt idx="63">
                  <c:v>33.020000000000003</c:v>
                </c:pt>
                <c:pt idx="64">
                  <c:v>33.26</c:v>
                </c:pt>
                <c:pt idx="65">
                  <c:v>32.85</c:v>
                </c:pt>
                <c:pt idx="66">
                  <c:v>32.53</c:v>
                </c:pt>
                <c:pt idx="67">
                  <c:v>32.21</c:v>
                </c:pt>
                <c:pt idx="68">
                  <c:v>32.24</c:v>
                </c:pt>
                <c:pt idx="69">
                  <c:v>32.57</c:v>
                </c:pt>
                <c:pt idx="70">
                  <c:v>33.299999999999997</c:v>
                </c:pt>
                <c:pt idx="71">
                  <c:v>33.61</c:v>
                </c:pt>
                <c:pt idx="72">
                  <c:v>33.840000000000003</c:v>
                </c:pt>
                <c:pt idx="73">
                  <c:v>34.630000000000003</c:v>
                </c:pt>
                <c:pt idx="74">
                  <c:v>34.64</c:v>
                </c:pt>
                <c:pt idx="75">
                  <c:v>34.61</c:v>
                </c:pt>
                <c:pt idx="76">
                  <c:v>33.869999999999997</c:v>
                </c:pt>
                <c:pt idx="77">
                  <c:v>33.909999999999997</c:v>
                </c:pt>
                <c:pt idx="78">
                  <c:v>33.799999999999997</c:v>
                </c:pt>
                <c:pt idx="79">
                  <c:v>34.270000000000003</c:v>
                </c:pt>
                <c:pt idx="80">
                  <c:v>34.15</c:v>
                </c:pt>
                <c:pt idx="81">
                  <c:v>34.090000000000003</c:v>
                </c:pt>
                <c:pt idx="82">
                  <c:v>33.53</c:v>
                </c:pt>
                <c:pt idx="83">
                  <c:v>34.14</c:v>
                </c:pt>
                <c:pt idx="84">
                  <c:v>33.909999999999997</c:v>
                </c:pt>
                <c:pt idx="85">
                  <c:v>33.869999999999997</c:v>
                </c:pt>
                <c:pt idx="86">
                  <c:v>33.1</c:v>
                </c:pt>
                <c:pt idx="87">
                  <c:v>33.56</c:v>
                </c:pt>
                <c:pt idx="88">
                  <c:v>33.799999999999997</c:v>
                </c:pt>
                <c:pt idx="89">
                  <c:v>33.32</c:v>
                </c:pt>
                <c:pt idx="90">
                  <c:v>33.270000000000003</c:v>
                </c:pt>
                <c:pt idx="91">
                  <c:v>34</c:v>
                </c:pt>
                <c:pt idx="92">
                  <c:v>33.520000000000003</c:v>
                </c:pt>
                <c:pt idx="93">
                  <c:v>34.020000000000003</c:v>
                </c:pt>
                <c:pt idx="94">
                  <c:v>34.15</c:v>
                </c:pt>
                <c:pt idx="95">
                  <c:v>33.840000000000003</c:v>
                </c:pt>
                <c:pt idx="96">
                  <c:v>32.96</c:v>
                </c:pt>
                <c:pt idx="97">
                  <c:v>29.92</c:v>
                </c:pt>
                <c:pt idx="98">
                  <c:v>29.95</c:v>
                </c:pt>
                <c:pt idx="99">
                  <c:v>29.74</c:v>
                </c:pt>
                <c:pt idx="100">
                  <c:v>29.92</c:v>
                </c:pt>
                <c:pt idx="101">
                  <c:v>30.22</c:v>
                </c:pt>
                <c:pt idx="102">
                  <c:v>30.48</c:v>
                </c:pt>
                <c:pt idx="103">
                  <c:v>29.89</c:v>
                </c:pt>
                <c:pt idx="104">
                  <c:v>29.88</c:v>
                </c:pt>
                <c:pt idx="105">
                  <c:v>30.47</c:v>
                </c:pt>
                <c:pt idx="106">
                  <c:v>30.96</c:v>
                </c:pt>
                <c:pt idx="107">
                  <c:v>31.42</c:v>
                </c:pt>
                <c:pt idx="108">
                  <c:v>31.29</c:v>
                </c:pt>
                <c:pt idx="109">
                  <c:v>31.12</c:v>
                </c:pt>
                <c:pt idx="110">
                  <c:v>31.74</c:v>
                </c:pt>
                <c:pt idx="111">
                  <c:v>31.14</c:v>
                </c:pt>
                <c:pt idx="112">
                  <c:v>31.89</c:v>
                </c:pt>
                <c:pt idx="113">
                  <c:v>31.88</c:v>
                </c:pt>
                <c:pt idx="114">
                  <c:v>32.04</c:v>
                </c:pt>
                <c:pt idx="115">
                  <c:v>31.89</c:v>
                </c:pt>
                <c:pt idx="116">
                  <c:v>31.18</c:v>
                </c:pt>
                <c:pt idx="117">
                  <c:v>31.75</c:v>
                </c:pt>
                <c:pt idx="118">
                  <c:v>31.6</c:v>
                </c:pt>
                <c:pt idx="119">
                  <c:v>31.74</c:v>
                </c:pt>
                <c:pt idx="120">
                  <c:v>31.17</c:v>
                </c:pt>
                <c:pt idx="121">
                  <c:v>31.4</c:v>
                </c:pt>
                <c:pt idx="122">
                  <c:v>31.32</c:v>
                </c:pt>
                <c:pt idx="123">
                  <c:v>31.63</c:v>
                </c:pt>
                <c:pt idx="124">
                  <c:v>31.62</c:v>
                </c:pt>
                <c:pt idx="125">
                  <c:v>31.45</c:v>
                </c:pt>
                <c:pt idx="126">
                  <c:v>31.67</c:v>
                </c:pt>
                <c:pt idx="127">
                  <c:v>31.48</c:v>
                </c:pt>
                <c:pt idx="128">
                  <c:v>31.36</c:v>
                </c:pt>
                <c:pt idx="129">
                  <c:v>31.84</c:v>
                </c:pt>
                <c:pt idx="130">
                  <c:v>32.659999999999997</c:v>
                </c:pt>
                <c:pt idx="131">
                  <c:v>32.47</c:v>
                </c:pt>
                <c:pt idx="132">
                  <c:v>32.64</c:v>
                </c:pt>
                <c:pt idx="133">
                  <c:v>32.229999999999997</c:v>
                </c:pt>
                <c:pt idx="134">
                  <c:v>32.35</c:v>
                </c:pt>
                <c:pt idx="135">
                  <c:v>31.79</c:v>
                </c:pt>
                <c:pt idx="136">
                  <c:v>31.8</c:v>
                </c:pt>
                <c:pt idx="137">
                  <c:v>31.39</c:v>
                </c:pt>
                <c:pt idx="138">
                  <c:v>31.62</c:v>
                </c:pt>
                <c:pt idx="139">
                  <c:v>31.61</c:v>
                </c:pt>
                <c:pt idx="140">
                  <c:v>32.28</c:v>
                </c:pt>
                <c:pt idx="141">
                  <c:v>31.66</c:v>
                </c:pt>
                <c:pt idx="142">
                  <c:v>32.22</c:v>
                </c:pt>
                <c:pt idx="143">
                  <c:v>31.67</c:v>
                </c:pt>
                <c:pt idx="144">
                  <c:v>31.55</c:v>
                </c:pt>
                <c:pt idx="145">
                  <c:v>31.59</c:v>
                </c:pt>
                <c:pt idx="146">
                  <c:v>31.74</c:v>
                </c:pt>
                <c:pt idx="147">
                  <c:v>31.88</c:v>
                </c:pt>
                <c:pt idx="148">
                  <c:v>31.2</c:v>
                </c:pt>
                <c:pt idx="149">
                  <c:v>31.23</c:v>
                </c:pt>
                <c:pt idx="150">
                  <c:v>31.15</c:v>
                </c:pt>
                <c:pt idx="151">
                  <c:v>31.66</c:v>
                </c:pt>
                <c:pt idx="152">
                  <c:v>32.39</c:v>
                </c:pt>
                <c:pt idx="153">
                  <c:v>32.74</c:v>
                </c:pt>
                <c:pt idx="154">
                  <c:v>32.67</c:v>
                </c:pt>
                <c:pt idx="155">
                  <c:v>32.340000000000003</c:v>
                </c:pt>
                <c:pt idx="156">
                  <c:v>32.799999999999997</c:v>
                </c:pt>
                <c:pt idx="157">
                  <c:v>32.93</c:v>
                </c:pt>
                <c:pt idx="158">
                  <c:v>33.32</c:v>
                </c:pt>
                <c:pt idx="159">
                  <c:v>33.64</c:v>
                </c:pt>
                <c:pt idx="160">
                  <c:v>32.79</c:v>
                </c:pt>
                <c:pt idx="161">
                  <c:v>32.74</c:v>
                </c:pt>
                <c:pt idx="162">
                  <c:v>32.450000000000003</c:v>
                </c:pt>
                <c:pt idx="163">
                  <c:v>32.51</c:v>
                </c:pt>
                <c:pt idx="164">
                  <c:v>32.770000000000003</c:v>
                </c:pt>
                <c:pt idx="165">
                  <c:v>33.270000000000003</c:v>
                </c:pt>
                <c:pt idx="166">
                  <c:v>33.049999999999997</c:v>
                </c:pt>
                <c:pt idx="167">
                  <c:v>33.380000000000003</c:v>
                </c:pt>
                <c:pt idx="168">
                  <c:v>33.56</c:v>
                </c:pt>
                <c:pt idx="169">
                  <c:v>33.119999999999997</c:v>
                </c:pt>
                <c:pt idx="170">
                  <c:v>33.21</c:v>
                </c:pt>
                <c:pt idx="171">
                  <c:v>32.840000000000003</c:v>
                </c:pt>
                <c:pt idx="172">
                  <c:v>32.369999999999997</c:v>
                </c:pt>
                <c:pt idx="173">
                  <c:v>32.19</c:v>
                </c:pt>
                <c:pt idx="174">
                  <c:v>32.99</c:v>
                </c:pt>
                <c:pt idx="175">
                  <c:v>33.26</c:v>
                </c:pt>
                <c:pt idx="176">
                  <c:v>33.28</c:v>
                </c:pt>
                <c:pt idx="177">
                  <c:v>32.75</c:v>
                </c:pt>
                <c:pt idx="178">
                  <c:v>33.020000000000003</c:v>
                </c:pt>
                <c:pt idx="179">
                  <c:v>32.869999999999997</c:v>
                </c:pt>
                <c:pt idx="180">
                  <c:v>32.9</c:v>
                </c:pt>
                <c:pt idx="181">
                  <c:v>32.950000000000003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Sheet1!$A$2:$A$183</c:f>
              <c:numCache>
                <c:formatCode>m/d/yyyy</c:formatCode>
                <c:ptCount val="182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41064</c:v>
                </c:pt>
                <c:pt idx="5">
                  <c:v>41065</c:v>
                </c:pt>
                <c:pt idx="6">
                  <c:v>41066</c:v>
                </c:pt>
                <c:pt idx="7">
                  <c:v>41067</c:v>
                </c:pt>
                <c:pt idx="8">
                  <c:v>41068</c:v>
                </c:pt>
                <c:pt idx="9">
                  <c:v>41071</c:v>
                </c:pt>
                <c:pt idx="10">
                  <c:v>41072</c:v>
                </c:pt>
                <c:pt idx="11">
                  <c:v>41073</c:v>
                </c:pt>
                <c:pt idx="12">
                  <c:v>41074</c:v>
                </c:pt>
                <c:pt idx="13">
                  <c:v>41075</c:v>
                </c:pt>
                <c:pt idx="14">
                  <c:v>41078</c:v>
                </c:pt>
                <c:pt idx="15">
                  <c:v>41079</c:v>
                </c:pt>
                <c:pt idx="16">
                  <c:v>41080</c:v>
                </c:pt>
                <c:pt idx="17">
                  <c:v>41081</c:v>
                </c:pt>
                <c:pt idx="18">
                  <c:v>41082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41243</c:v>
                </c:pt>
                <c:pt idx="129">
                  <c:v>41246</c:v>
                </c:pt>
                <c:pt idx="130">
                  <c:v>41247</c:v>
                </c:pt>
                <c:pt idx="131">
                  <c:v>41248</c:v>
                </c:pt>
                <c:pt idx="132">
                  <c:v>41249</c:v>
                </c:pt>
                <c:pt idx="133">
                  <c:v>41250</c:v>
                </c:pt>
                <c:pt idx="134">
                  <c:v>41253</c:v>
                </c:pt>
                <c:pt idx="135">
                  <c:v>41254</c:v>
                </c:pt>
                <c:pt idx="136">
                  <c:v>41255</c:v>
                </c:pt>
                <c:pt idx="137">
                  <c:v>41256</c:v>
                </c:pt>
                <c:pt idx="138">
                  <c:v>41257</c:v>
                </c:pt>
                <c:pt idx="139">
                  <c:v>41260</c:v>
                </c:pt>
                <c:pt idx="140">
                  <c:v>41261</c:v>
                </c:pt>
                <c:pt idx="141">
                  <c:v>41262</c:v>
                </c:pt>
                <c:pt idx="142">
                  <c:v>41263</c:v>
                </c:pt>
                <c:pt idx="143">
                  <c:v>41264</c:v>
                </c:pt>
                <c:pt idx="144">
                  <c:v>41267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41296</c:v>
                </c:pt>
                <c:pt idx="163">
                  <c:v>41297</c:v>
                </c:pt>
                <c:pt idx="164">
                  <c:v>41298</c:v>
                </c:pt>
                <c:pt idx="165">
                  <c:v>41299</c:v>
                </c:pt>
                <c:pt idx="166">
                  <c:v>41302</c:v>
                </c:pt>
                <c:pt idx="167">
                  <c:v>41303</c:v>
                </c:pt>
                <c:pt idx="168">
                  <c:v>41304</c:v>
                </c:pt>
                <c:pt idx="169">
                  <c:v>41305</c:v>
                </c:pt>
                <c:pt idx="170">
                  <c:v>41306</c:v>
                </c:pt>
                <c:pt idx="171">
                  <c:v>41309</c:v>
                </c:pt>
                <c:pt idx="172">
                  <c:v>41310</c:v>
                </c:pt>
                <c:pt idx="173">
                  <c:v>41311</c:v>
                </c:pt>
                <c:pt idx="174">
                  <c:v>41312</c:v>
                </c:pt>
                <c:pt idx="175">
                  <c:v>41313</c:v>
                </c:pt>
                <c:pt idx="176">
                  <c:v>41316</c:v>
                </c:pt>
                <c:pt idx="177">
                  <c:v>41317</c:v>
                </c:pt>
                <c:pt idx="178">
                  <c:v>41318</c:v>
                </c:pt>
                <c:pt idx="179">
                  <c:v>41319</c:v>
                </c:pt>
                <c:pt idx="180">
                  <c:v>41320</c:v>
                </c:pt>
                <c:pt idx="181">
                  <c:v>41324</c:v>
                </c:pt>
              </c:numCache>
            </c:numRef>
          </c:cat>
          <c:val>
            <c:numRef>
              <c:f>Sheet1!$E$2:$E$183</c:f>
              <c:numCache>
                <c:formatCode>General</c:formatCode>
                <c:ptCount val="1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0.15999999999999659</c:v>
                </c:pt>
                <c:pt idx="60">
                  <c:v>0.10000000000000142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2.0000000000003126E-2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0.18999999999999773</c:v>
                </c:pt>
                <c:pt idx="75">
                  <c:v>#N/A</c:v>
                </c:pt>
                <c:pt idx="76">
                  <c:v>0.5</c:v>
                </c:pt>
                <c:pt idx="77">
                  <c:v>#N/A</c:v>
                </c:pt>
                <c:pt idx="78">
                  <c:v>0.23000000000000398</c:v>
                </c:pt>
                <c:pt idx="79">
                  <c:v>0.5</c:v>
                </c:pt>
                <c:pt idx="80">
                  <c:v>0.49000000000000199</c:v>
                </c:pt>
                <c:pt idx="81">
                  <c:v>0.68999999999999773</c:v>
                </c:pt>
                <c:pt idx="82">
                  <c:v>1.1299999999999955</c:v>
                </c:pt>
                <c:pt idx="83">
                  <c:v>1.2000000000000028</c:v>
                </c:pt>
                <c:pt idx="84">
                  <c:v>0.84000000000000341</c:v>
                </c:pt>
                <c:pt idx="85">
                  <c:v>0.67000000000000171</c:v>
                </c:pt>
                <c:pt idx="86">
                  <c:v>1.6199999999999974</c:v>
                </c:pt>
                <c:pt idx="87">
                  <c:v>1.8599999999999994</c:v>
                </c:pt>
                <c:pt idx="88">
                  <c:v>1.4200000000000017</c:v>
                </c:pt>
                <c:pt idx="89">
                  <c:v>1.2800000000000011</c:v>
                </c:pt>
                <c:pt idx="90">
                  <c:v>1.4899999999999949</c:v>
                </c:pt>
                <c:pt idx="91">
                  <c:v>0.47999999999999687</c:v>
                </c:pt>
                <c:pt idx="92">
                  <c:v>0.63999999999999346</c:v>
                </c:pt>
                <c:pt idx="93">
                  <c:v>0.73999999999999488</c:v>
                </c:pt>
                <c:pt idx="94">
                  <c:v>0.59000000000000341</c:v>
                </c:pt>
                <c:pt idx="95">
                  <c:v>0.50999999999999801</c:v>
                </c:pt>
                <c:pt idx="96">
                  <c:v>0.29999999999999716</c:v>
                </c:pt>
                <c:pt idx="97">
                  <c:v>3.1199999999999974</c:v>
                </c:pt>
                <c:pt idx="98">
                  <c:v>3.5299999999999976</c:v>
                </c:pt>
                <c:pt idx="99">
                  <c:v>3.6900000000000013</c:v>
                </c:pt>
                <c:pt idx="100">
                  <c:v>4.1899999999999977</c:v>
                </c:pt>
                <c:pt idx="101">
                  <c:v>4.1600000000000037</c:v>
                </c:pt>
                <c:pt idx="102">
                  <c:v>3.8199999999999967</c:v>
                </c:pt>
                <c:pt idx="103">
                  <c:v>4.2299999999999969</c:v>
                </c:pt>
                <c:pt idx="104">
                  <c:v>3.8200000000000038</c:v>
                </c:pt>
                <c:pt idx="105">
                  <c:v>3.3000000000000043</c:v>
                </c:pt>
                <c:pt idx="106">
                  <c:v>3.009999999999998</c:v>
                </c:pt>
                <c:pt idx="107">
                  <c:v>2.6700000000000017</c:v>
                </c:pt>
                <c:pt idx="108">
                  <c:v>2.8200000000000003</c:v>
                </c:pt>
                <c:pt idx="109">
                  <c:v>3.34</c:v>
                </c:pt>
                <c:pt idx="110">
                  <c:v>3.6999999999999993</c:v>
                </c:pt>
                <c:pt idx="111">
                  <c:v>4.2800000000000011</c:v>
                </c:pt>
                <c:pt idx="112">
                  <c:v>4.0300000000000011</c:v>
                </c:pt>
                <c:pt idx="113">
                  <c:v>4.1400000000000041</c:v>
                </c:pt>
                <c:pt idx="114">
                  <c:v>3.4500000000000028</c:v>
                </c:pt>
                <c:pt idx="115">
                  <c:v>3.2999999999999972</c:v>
                </c:pt>
                <c:pt idx="116">
                  <c:v>#N/A</c:v>
                </c:pt>
                <c:pt idx="117">
                  <c:v>3.9999999999999147E-2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0.10999999999999943</c:v>
                </c:pt>
                <c:pt idx="141">
                  <c:v>3.09</c:v>
                </c:pt>
                <c:pt idx="142">
                  <c:v>1.9299999999999997</c:v>
                </c:pt>
                <c:pt idx="143">
                  <c:v>1.5899999999999963</c:v>
                </c:pt>
                <c:pt idx="144">
                  <c:v>1.4700000000000024</c:v>
                </c:pt>
                <c:pt idx="145">
                  <c:v>1.9599999999999973</c:v>
                </c:pt>
                <c:pt idx="146">
                  <c:v>1.6600000000000001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1.9999999999996021E-2</c:v>
                </c:pt>
                <c:pt idx="155">
                  <c:v>0.68999999999999773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0.23000000000000398</c:v>
                </c:pt>
                <c:pt idx="167">
                  <c:v>0.19999999999999574</c:v>
                </c:pt>
                <c:pt idx="168">
                  <c:v>0.35999999999999943</c:v>
                </c:pt>
                <c:pt idx="169">
                  <c:v>0.74000000000000199</c:v>
                </c:pt>
                <c:pt idx="170">
                  <c:v>0.67000000000000171</c:v>
                </c:pt>
                <c:pt idx="171">
                  <c:v>0.45999999999999375</c:v>
                </c:pt>
                <c:pt idx="172">
                  <c:v>0.64000000000000057</c:v>
                </c:pt>
                <c:pt idx="173">
                  <c:v>0.88000000000000256</c:v>
                </c:pt>
                <c:pt idx="174">
                  <c:v>0.76999999999999602</c:v>
                </c:pt>
                <c:pt idx="175">
                  <c:v>0.87000000000000455</c:v>
                </c:pt>
                <c:pt idx="176">
                  <c:v>1.1700000000000017</c:v>
                </c:pt>
                <c:pt idx="177">
                  <c:v>1.740000000000002</c:v>
                </c:pt>
                <c:pt idx="178">
                  <c:v>1.6199999999999974</c:v>
                </c:pt>
                <c:pt idx="179">
                  <c:v>2.0500000000000043</c:v>
                </c:pt>
                <c:pt idx="180">
                  <c:v>2.0600000000000023</c:v>
                </c:pt>
                <c:pt idx="181">
                  <c:v>2.0399999999999991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Sheet1!$A$2:$A$183</c:f>
              <c:numCache>
                <c:formatCode>m/d/yyyy</c:formatCode>
                <c:ptCount val="182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41064</c:v>
                </c:pt>
                <c:pt idx="5">
                  <c:v>41065</c:v>
                </c:pt>
                <c:pt idx="6">
                  <c:v>41066</c:v>
                </c:pt>
                <c:pt idx="7">
                  <c:v>41067</c:v>
                </c:pt>
                <c:pt idx="8">
                  <c:v>41068</c:v>
                </c:pt>
                <c:pt idx="9">
                  <c:v>41071</c:v>
                </c:pt>
                <c:pt idx="10">
                  <c:v>41072</c:v>
                </c:pt>
                <c:pt idx="11">
                  <c:v>41073</c:v>
                </c:pt>
                <c:pt idx="12">
                  <c:v>41074</c:v>
                </c:pt>
                <c:pt idx="13">
                  <c:v>41075</c:v>
                </c:pt>
                <c:pt idx="14">
                  <c:v>41078</c:v>
                </c:pt>
                <c:pt idx="15">
                  <c:v>41079</c:v>
                </c:pt>
                <c:pt idx="16">
                  <c:v>41080</c:v>
                </c:pt>
                <c:pt idx="17">
                  <c:v>41081</c:v>
                </c:pt>
                <c:pt idx="18">
                  <c:v>41082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41243</c:v>
                </c:pt>
                <c:pt idx="129">
                  <c:v>41246</c:v>
                </c:pt>
                <c:pt idx="130">
                  <c:v>41247</c:v>
                </c:pt>
                <c:pt idx="131">
                  <c:v>41248</c:v>
                </c:pt>
                <c:pt idx="132">
                  <c:v>41249</c:v>
                </c:pt>
                <c:pt idx="133">
                  <c:v>41250</c:v>
                </c:pt>
                <c:pt idx="134">
                  <c:v>41253</c:v>
                </c:pt>
                <c:pt idx="135">
                  <c:v>41254</c:v>
                </c:pt>
                <c:pt idx="136">
                  <c:v>41255</c:v>
                </c:pt>
                <c:pt idx="137">
                  <c:v>41256</c:v>
                </c:pt>
                <c:pt idx="138">
                  <c:v>41257</c:v>
                </c:pt>
                <c:pt idx="139">
                  <c:v>41260</c:v>
                </c:pt>
                <c:pt idx="140">
                  <c:v>41261</c:v>
                </c:pt>
                <c:pt idx="141">
                  <c:v>41262</c:v>
                </c:pt>
                <c:pt idx="142">
                  <c:v>41263</c:v>
                </c:pt>
                <c:pt idx="143">
                  <c:v>41264</c:v>
                </c:pt>
                <c:pt idx="144">
                  <c:v>41267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41296</c:v>
                </c:pt>
                <c:pt idx="163">
                  <c:v>41297</c:v>
                </c:pt>
                <c:pt idx="164">
                  <c:v>41298</c:v>
                </c:pt>
                <c:pt idx="165">
                  <c:v>41299</c:v>
                </c:pt>
                <c:pt idx="166">
                  <c:v>41302</c:v>
                </c:pt>
                <c:pt idx="167">
                  <c:v>41303</c:v>
                </c:pt>
                <c:pt idx="168">
                  <c:v>41304</c:v>
                </c:pt>
                <c:pt idx="169">
                  <c:v>41305</c:v>
                </c:pt>
                <c:pt idx="170">
                  <c:v>41306</c:v>
                </c:pt>
                <c:pt idx="171">
                  <c:v>41309</c:v>
                </c:pt>
                <c:pt idx="172">
                  <c:v>41310</c:v>
                </c:pt>
                <c:pt idx="173">
                  <c:v>41311</c:v>
                </c:pt>
                <c:pt idx="174">
                  <c:v>41312</c:v>
                </c:pt>
                <c:pt idx="175">
                  <c:v>41313</c:v>
                </c:pt>
                <c:pt idx="176">
                  <c:v>41316</c:v>
                </c:pt>
                <c:pt idx="177">
                  <c:v>41317</c:v>
                </c:pt>
                <c:pt idx="178">
                  <c:v>41318</c:v>
                </c:pt>
                <c:pt idx="179">
                  <c:v>41319</c:v>
                </c:pt>
                <c:pt idx="180">
                  <c:v>41320</c:v>
                </c:pt>
                <c:pt idx="181">
                  <c:v>41324</c:v>
                </c:pt>
              </c:numCache>
            </c:numRef>
          </c:cat>
          <c:val>
            <c:numRef>
              <c:f>Sheet1!$F$2:$F$183</c:f>
              <c:numCache>
                <c:formatCode>General</c:formatCode>
                <c:ptCount val="182"/>
                <c:pt idx="0">
                  <c:v>8.6199999999999974</c:v>
                </c:pt>
                <c:pt idx="1">
                  <c:v>8.0299999999999976</c:v>
                </c:pt>
                <c:pt idx="2">
                  <c:v>8.3299999999999983</c:v>
                </c:pt>
                <c:pt idx="3">
                  <c:v>8.100000000000005</c:v>
                </c:pt>
                <c:pt idx="4">
                  <c:v>7.6199999999999974</c:v>
                </c:pt>
                <c:pt idx="5">
                  <c:v>7.6999999999999993</c:v>
                </c:pt>
                <c:pt idx="6">
                  <c:v>7.4500000000000028</c:v>
                </c:pt>
                <c:pt idx="7">
                  <c:v>7.5800000000000018</c:v>
                </c:pt>
                <c:pt idx="8">
                  <c:v>7.3199999999999967</c:v>
                </c:pt>
                <c:pt idx="9">
                  <c:v>7.2199999999999989</c:v>
                </c:pt>
                <c:pt idx="10">
                  <c:v>7.1599999999999966</c:v>
                </c:pt>
                <c:pt idx="11">
                  <c:v>7.48</c:v>
                </c:pt>
                <c:pt idx="12">
                  <c:v>7.27</c:v>
                </c:pt>
                <c:pt idx="13">
                  <c:v>6.9200000000000017</c:v>
                </c:pt>
                <c:pt idx="14">
                  <c:v>7.120000000000001</c:v>
                </c:pt>
                <c:pt idx="15">
                  <c:v>7.0400000000000027</c:v>
                </c:pt>
                <c:pt idx="16">
                  <c:v>7.0800000000000018</c:v>
                </c:pt>
                <c:pt idx="17">
                  <c:v>7</c:v>
                </c:pt>
                <c:pt idx="18">
                  <c:v>6.5800000000000018</c:v>
                </c:pt>
                <c:pt idx="19">
                  <c:v>6.8099999999999987</c:v>
                </c:pt>
                <c:pt idx="20">
                  <c:v>7.0299999999999976</c:v>
                </c:pt>
                <c:pt idx="21">
                  <c:v>7.240000000000002</c:v>
                </c:pt>
                <c:pt idx="22">
                  <c:v>7.8900000000000041</c:v>
                </c:pt>
                <c:pt idx="23">
                  <c:v>7.9200000000000017</c:v>
                </c:pt>
                <c:pt idx="24">
                  <c:v>7.8400000000000034</c:v>
                </c:pt>
                <c:pt idx="25">
                  <c:v>8.129999999999999</c:v>
                </c:pt>
                <c:pt idx="26">
                  <c:v>7.6500000000000021</c:v>
                </c:pt>
                <c:pt idx="27">
                  <c:v>7.7899999999999991</c:v>
                </c:pt>
                <c:pt idx="28">
                  <c:v>8.2800000000000011</c:v>
                </c:pt>
                <c:pt idx="29">
                  <c:v>8.4200000000000017</c:v>
                </c:pt>
                <c:pt idx="30">
                  <c:v>8.0600000000000023</c:v>
                </c:pt>
                <c:pt idx="31">
                  <c:v>7.6400000000000006</c:v>
                </c:pt>
                <c:pt idx="32">
                  <c:v>7.5799999999999983</c:v>
                </c:pt>
                <c:pt idx="33">
                  <c:v>4.3400000000000034</c:v>
                </c:pt>
                <c:pt idx="34">
                  <c:v>3.879999999999999</c:v>
                </c:pt>
                <c:pt idx="35">
                  <c:v>3.25</c:v>
                </c:pt>
                <c:pt idx="36">
                  <c:v>3.5399999999999991</c:v>
                </c:pt>
                <c:pt idx="37">
                  <c:v>3.7300000000000004</c:v>
                </c:pt>
                <c:pt idx="38">
                  <c:v>3.8800000000000026</c:v>
                </c:pt>
                <c:pt idx="39">
                  <c:v>3.9600000000000009</c:v>
                </c:pt>
                <c:pt idx="40">
                  <c:v>4.1000000000000014</c:v>
                </c:pt>
                <c:pt idx="41">
                  <c:v>3.9999999999999964</c:v>
                </c:pt>
                <c:pt idx="42">
                  <c:v>3.9300000000000033</c:v>
                </c:pt>
                <c:pt idx="43">
                  <c:v>3.4899999999999984</c:v>
                </c:pt>
                <c:pt idx="44">
                  <c:v>3.9299999999999962</c:v>
                </c:pt>
                <c:pt idx="45">
                  <c:v>3.5999999999999979</c:v>
                </c:pt>
                <c:pt idx="46">
                  <c:v>3.6199999999999974</c:v>
                </c:pt>
                <c:pt idx="47">
                  <c:v>4.8299999999999983</c:v>
                </c:pt>
                <c:pt idx="48">
                  <c:v>4.82</c:v>
                </c:pt>
                <c:pt idx="49">
                  <c:v>4.2700000000000031</c:v>
                </c:pt>
                <c:pt idx="50">
                  <c:v>4.6000000000000014</c:v>
                </c:pt>
                <c:pt idx="51">
                  <c:v>3.8200000000000003</c:v>
                </c:pt>
                <c:pt idx="52">
                  <c:v>3.4899999999999984</c:v>
                </c:pt>
                <c:pt idx="53">
                  <c:v>2.7700000000000031</c:v>
                </c:pt>
                <c:pt idx="54">
                  <c:v>1.8800000000000026</c:v>
                </c:pt>
                <c:pt idx="55">
                  <c:v>2.0499999999999972</c:v>
                </c:pt>
                <c:pt idx="56">
                  <c:v>0.95000000000000284</c:v>
                </c:pt>
                <c:pt idx="57">
                  <c:v>0.53000000000000114</c:v>
                </c:pt>
                <c:pt idx="58">
                  <c:v>0.76999999999999602</c:v>
                </c:pt>
                <c:pt idx="59">
                  <c:v>#N/A</c:v>
                </c:pt>
                <c:pt idx="60">
                  <c:v>#N/A</c:v>
                </c:pt>
                <c:pt idx="61">
                  <c:v>0.64999999999999858</c:v>
                </c:pt>
                <c:pt idx="62">
                  <c:v>0.73999999999999488</c:v>
                </c:pt>
                <c:pt idx="63">
                  <c:v>0.10999999999999943</c:v>
                </c:pt>
                <c:pt idx="64">
                  <c:v>#N/A</c:v>
                </c:pt>
                <c:pt idx="65">
                  <c:v>0.15999999999999659</c:v>
                </c:pt>
                <c:pt idx="66">
                  <c:v>0.67999999999999972</c:v>
                </c:pt>
                <c:pt idx="67">
                  <c:v>1.240000000000002</c:v>
                </c:pt>
                <c:pt idx="68">
                  <c:v>1.5300000000000011</c:v>
                </c:pt>
                <c:pt idx="69">
                  <c:v>0.96000000000000085</c:v>
                </c:pt>
                <c:pt idx="70">
                  <c:v>0.12000000000000455</c:v>
                </c:pt>
                <c:pt idx="71">
                  <c:v>0.13000000000000256</c:v>
                </c:pt>
                <c:pt idx="72">
                  <c:v>0.27999999999999403</c:v>
                </c:pt>
                <c:pt idx="73">
                  <c:v>0.14000000000000057</c:v>
                </c:pt>
                <c:pt idx="74">
                  <c:v>#N/A</c:v>
                </c:pt>
                <c:pt idx="75">
                  <c:v>0.23000000000000398</c:v>
                </c:pt>
                <c:pt idx="76">
                  <c:v>#N/A</c:v>
                </c:pt>
                <c:pt idx="77">
                  <c:v>7.0000000000000284E-2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0.55999999999999872</c:v>
                </c:pt>
                <c:pt idx="117">
                  <c:v>#N/A</c:v>
                </c:pt>
                <c:pt idx="118">
                  <c:v>0.34999999999999787</c:v>
                </c:pt>
                <c:pt idx="119">
                  <c:v>0.53000000000000469</c:v>
                </c:pt>
                <c:pt idx="120">
                  <c:v>1.0799999999999983</c:v>
                </c:pt>
                <c:pt idx="121">
                  <c:v>1.0200000000000031</c:v>
                </c:pt>
                <c:pt idx="122">
                  <c:v>1.0399999999999991</c:v>
                </c:pt>
                <c:pt idx="123">
                  <c:v>0.80000000000000071</c:v>
                </c:pt>
                <c:pt idx="124">
                  <c:v>0.60999999999999588</c:v>
                </c:pt>
                <c:pt idx="125">
                  <c:v>1.1800000000000033</c:v>
                </c:pt>
                <c:pt idx="126">
                  <c:v>0.78000000000000114</c:v>
                </c:pt>
                <c:pt idx="127">
                  <c:v>1.1799999999999962</c:v>
                </c:pt>
                <c:pt idx="128">
                  <c:v>1.5200000000000031</c:v>
                </c:pt>
                <c:pt idx="129">
                  <c:v>0.86000000000000298</c:v>
                </c:pt>
                <c:pt idx="130">
                  <c:v>0.24000000000000199</c:v>
                </c:pt>
                <c:pt idx="131">
                  <c:v>0.32999999999999829</c:v>
                </c:pt>
                <c:pt idx="132">
                  <c:v>0.49000000000000199</c:v>
                </c:pt>
                <c:pt idx="133">
                  <c:v>0.90000000000000568</c:v>
                </c:pt>
                <c:pt idx="134">
                  <c:v>1.1000000000000014</c:v>
                </c:pt>
                <c:pt idx="135">
                  <c:v>0.82000000000000028</c:v>
                </c:pt>
                <c:pt idx="136">
                  <c:v>0.48999999999999844</c:v>
                </c:pt>
                <c:pt idx="137">
                  <c:v>0.55000000000000071</c:v>
                </c:pt>
                <c:pt idx="138">
                  <c:v>0.4599999999999973</c:v>
                </c:pt>
                <c:pt idx="139">
                  <c:v>0.57000000000000028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1.9999999999999574E-2</c:v>
                </c:pt>
                <c:pt idx="148">
                  <c:v>1.0000000000000036</c:v>
                </c:pt>
                <c:pt idx="149">
                  <c:v>0.91000000000000014</c:v>
                </c:pt>
                <c:pt idx="150">
                  <c:v>0.92999999999999972</c:v>
                </c:pt>
                <c:pt idx="151">
                  <c:v>0.97000000000000242</c:v>
                </c:pt>
                <c:pt idx="152">
                  <c:v>0.35000000000000142</c:v>
                </c:pt>
                <c:pt idx="153">
                  <c:v>0.15999999999999659</c:v>
                </c:pt>
                <c:pt idx="154">
                  <c:v>#N/A</c:v>
                </c:pt>
                <c:pt idx="155">
                  <c:v>#N/A</c:v>
                </c:pt>
                <c:pt idx="156">
                  <c:v>5.0000000000004263E-2</c:v>
                </c:pt>
                <c:pt idx="157">
                  <c:v>0.21000000000000085</c:v>
                </c:pt>
                <c:pt idx="158">
                  <c:v>0.42999999999999972</c:v>
                </c:pt>
                <c:pt idx="159">
                  <c:v>0.13000000000000256</c:v>
                </c:pt>
                <c:pt idx="160">
                  <c:v>1.1400000000000006</c:v>
                </c:pt>
                <c:pt idx="161">
                  <c:v>1.0799999999999983</c:v>
                </c:pt>
                <c:pt idx="162">
                  <c:v>1.0700000000000003</c:v>
                </c:pt>
                <c:pt idx="163">
                  <c:v>1.240000000000002</c:v>
                </c:pt>
                <c:pt idx="164">
                  <c:v>0.9199999999999946</c:v>
                </c:pt>
                <c:pt idx="165">
                  <c:v>0.38999999999999346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52256"/>
        <c:axId val="-2065134848"/>
      </c:areaChart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הוצאות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41064</c:v>
                </c:pt>
                <c:pt idx="5">
                  <c:v>41065</c:v>
                </c:pt>
                <c:pt idx="6">
                  <c:v>41066</c:v>
                </c:pt>
                <c:pt idx="7">
                  <c:v>41067</c:v>
                </c:pt>
                <c:pt idx="8">
                  <c:v>41068</c:v>
                </c:pt>
                <c:pt idx="9">
                  <c:v>41071</c:v>
                </c:pt>
                <c:pt idx="10">
                  <c:v>41072</c:v>
                </c:pt>
                <c:pt idx="11">
                  <c:v>41073</c:v>
                </c:pt>
                <c:pt idx="12">
                  <c:v>41074</c:v>
                </c:pt>
                <c:pt idx="13">
                  <c:v>41075</c:v>
                </c:pt>
                <c:pt idx="14">
                  <c:v>41078</c:v>
                </c:pt>
                <c:pt idx="15">
                  <c:v>41079</c:v>
                </c:pt>
                <c:pt idx="16">
                  <c:v>41080</c:v>
                </c:pt>
                <c:pt idx="17">
                  <c:v>41081</c:v>
                </c:pt>
                <c:pt idx="18">
                  <c:v>41082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41243</c:v>
                </c:pt>
                <c:pt idx="129">
                  <c:v>41246</c:v>
                </c:pt>
                <c:pt idx="130">
                  <c:v>41247</c:v>
                </c:pt>
                <c:pt idx="131">
                  <c:v>41248</c:v>
                </c:pt>
                <c:pt idx="132">
                  <c:v>41249</c:v>
                </c:pt>
                <c:pt idx="133">
                  <c:v>41250</c:v>
                </c:pt>
                <c:pt idx="134">
                  <c:v>41253</c:v>
                </c:pt>
                <c:pt idx="135">
                  <c:v>41254</c:v>
                </c:pt>
                <c:pt idx="136">
                  <c:v>41255</c:v>
                </c:pt>
                <c:pt idx="137">
                  <c:v>41256</c:v>
                </c:pt>
                <c:pt idx="138">
                  <c:v>41257</c:v>
                </c:pt>
                <c:pt idx="139">
                  <c:v>41260</c:v>
                </c:pt>
                <c:pt idx="140">
                  <c:v>41261</c:v>
                </c:pt>
                <c:pt idx="141">
                  <c:v>41262</c:v>
                </c:pt>
                <c:pt idx="142">
                  <c:v>41263</c:v>
                </c:pt>
                <c:pt idx="143">
                  <c:v>41264</c:v>
                </c:pt>
                <c:pt idx="144">
                  <c:v>41267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41296</c:v>
                </c:pt>
                <c:pt idx="163">
                  <c:v>41297</c:v>
                </c:pt>
                <c:pt idx="164">
                  <c:v>41298</c:v>
                </c:pt>
                <c:pt idx="165">
                  <c:v>41299</c:v>
                </c:pt>
                <c:pt idx="166">
                  <c:v>41302</c:v>
                </c:pt>
                <c:pt idx="167">
                  <c:v>41303</c:v>
                </c:pt>
                <c:pt idx="168">
                  <c:v>41304</c:v>
                </c:pt>
                <c:pt idx="169">
                  <c:v>41305</c:v>
                </c:pt>
                <c:pt idx="170">
                  <c:v>41306</c:v>
                </c:pt>
                <c:pt idx="171">
                  <c:v>41309</c:v>
                </c:pt>
                <c:pt idx="172">
                  <c:v>41310</c:v>
                </c:pt>
                <c:pt idx="173">
                  <c:v>41311</c:v>
                </c:pt>
                <c:pt idx="174">
                  <c:v>41312</c:v>
                </c:pt>
                <c:pt idx="175">
                  <c:v>41313</c:v>
                </c:pt>
                <c:pt idx="176">
                  <c:v>41316</c:v>
                </c:pt>
                <c:pt idx="177">
                  <c:v>41317</c:v>
                </c:pt>
                <c:pt idx="178">
                  <c:v>41318</c:v>
                </c:pt>
                <c:pt idx="179">
                  <c:v>41319</c:v>
                </c:pt>
                <c:pt idx="180">
                  <c:v>41320</c:v>
                </c:pt>
                <c:pt idx="181">
                  <c:v>41324</c:v>
                </c:pt>
              </c:numCache>
            </c:numRef>
          </c:cat>
          <c:val>
            <c:numRef>
              <c:f>Sheet1!$C$2:$C$183</c:f>
              <c:numCache>
                <c:formatCode>General</c:formatCode>
                <c:ptCount val="182"/>
                <c:pt idx="0">
                  <c:v>35.94</c:v>
                </c:pt>
                <c:pt idx="1">
                  <c:v>34.869999999999997</c:v>
                </c:pt>
                <c:pt idx="2">
                  <c:v>35.22</c:v>
                </c:pt>
                <c:pt idx="3">
                  <c:v>34.840000000000003</c:v>
                </c:pt>
                <c:pt idx="4">
                  <c:v>34.299999999999997</c:v>
                </c:pt>
                <c:pt idx="5">
                  <c:v>34.64</c:v>
                </c:pt>
                <c:pt idx="6">
                  <c:v>34.700000000000003</c:v>
                </c:pt>
                <c:pt idx="7">
                  <c:v>34.85</c:v>
                </c:pt>
                <c:pt idx="8">
                  <c:v>34.729999999999997</c:v>
                </c:pt>
                <c:pt idx="9">
                  <c:v>34.64</c:v>
                </c:pt>
                <c:pt idx="10">
                  <c:v>34.549999999999997</c:v>
                </c:pt>
                <c:pt idx="11">
                  <c:v>35.14</c:v>
                </c:pt>
                <c:pt idx="12">
                  <c:v>34.75</c:v>
                </c:pt>
                <c:pt idx="13">
                  <c:v>34.03</c:v>
                </c:pt>
                <c:pt idx="14">
                  <c:v>34.49</c:v>
                </c:pt>
                <c:pt idx="15">
                  <c:v>34.03</c:v>
                </c:pt>
                <c:pt idx="16">
                  <c:v>34.07</c:v>
                </c:pt>
                <c:pt idx="17">
                  <c:v>34.42</c:v>
                </c:pt>
                <c:pt idx="18">
                  <c:v>33.99</c:v>
                </c:pt>
                <c:pt idx="19">
                  <c:v>34.369999999999997</c:v>
                </c:pt>
                <c:pt idx="20">
                  <c:v>34.79</c:v>
                </c:pt>
                <c:pt idx="21">
                  <c:v>35.200000000000003</c:v>
                </c:pt>
                <c:pt idx="22">
                  <c:v>35.590000000000003</c:v>
                </c:pt>
                <c:pt idx="23">
                  <c:v>35.67</c:v>
                </c:pt>
                <c:pt idx="24">
                  <c:v>35.450000000000003</c:v>
                </c:pt>
                <c:pt idx="25">
                  <c:v>35.61</c:v>
                </c:pt>
                <c:pt idx="26">
                  <c:v>35.17</c:v>
                </c:pt>
                <c:pt idx="27">
                  <c:v>35.32</c:v>
                </c:pt>
                <c:pt idx="28">
                  <c:v>36.03</c:v>
                </c:pt>
                <c:pt idx="29">
                  <c:v>36.07</c:v>
                </c:pt>
                <c:pt idx="30">
                  <c:v>35.770000000000003</c:v>
                </c:pt>
                <c:pt idx="31">
                  <c:v>35.43</c:v>
                </c:pt>
                <c:pt idx="32">
                  <c:v>35.51</c:v>
                </c:pt>
                <c:pt idx="33">
                  <c:v>32.06</c:v>
                </c:pt>
                <c:pt idx="34">
                  <c:v>31.74</c:v>
                </c:pt>
                <c:pt idx="35">
                  <c:v>31.02</c:v>
                </c:pt>
                <c:pt idx="36">
                  <c:v>31.31</c:v>
                </c:pt>
                <c:pt idx="37">
                  <c:v>31.71</c:v>
                </c:pt>
                <c:pt idx="38">
                  <c:v>32.090000000000003</c:v>
                </c:pt>
                <c:pt idx="39">
                  <c:v>32.17</c:v>
                </c:pt>
                <c:pt idx="40">
                  <c:v>32.5</c:v>
                </c:pt>
                <c:pt idx="41">
                  <c:v>32.159999999999997</c:v>
                </c:pt>
                <c:pt idx="42">
                  <c:v>32.130000000000003</c:v>
                </c:pt>
                <c:pt idx="43">
                  <c:v>31.79</c:v>
                </c:pt>
                <c:pt idx="44">
                  <c:v>32.119999999999997</c:v>
                </c:pt>
                <c:pt idx="45">
                  <c:v>32.799999999999997</c:v>
                </c:pt>
                <c:pt idx="46">
                  <c:v>33.479999999999997</c:v>
                </c:pt>
                <c:pt idx="47">
                  <c:v>33.369999999999997</c:v>
                </c:pt>
                <c:pt idx="48">
                  <c:v>33.21</c:v>
                </c:pt>
                <c:pt idx="49">
                  <c:v>32.56</c:v>
                </c:pt>
                <c:pt idx="50">
                  <c:v>33.17</c:v>
                </c:pt>
                <c:pt idx="51">
                  <c:v>32.25</c:v>
                </c:pt>
                <c:pt idx="52">
                  <c:v>31.88</c:v>
                </c:pt>
                <c:pt idx="53">
                  <c:v>32.130000000000003</c:v>
                </c:pt>
                <c:pt idx="54">
                  <c:v>32.28</c:v>
                </c:pt>
                <c:pt idx="55">
                  <c:v>32.22</c:v>
                </c:pt>
                <c:pt idx="56">
                  <c:v>32.270000000000003</c:v>
                </c:pt>
                <c:pt idx="57">
                  <c:v>32.03</c:v>
                </c:pt>
                <c:pt idx="58">
                  <c:v>32.119999999999997</c:v>
                </c:pt>
                <c:pt idx="59">
                  <c:v>32</c:v>
                </c:pt>
                <c:pt idx="60">
                  <c:v>32.54</c:v>
                </c:pt>
                <c:pt idx="61">
                  <c:v>32.909999999999997</c:v>
                </c:pt>
                <c:pt idx="62">
                  <c:v>33.44</c:v>
                </c:pt>
                <c:pt idx="63">
                  <c:v>33.130000000000003</c:v>
                </c:pt>
                <c:pt idx="64">
                  <c:v>33.26</c:v>
                </c:pt>
                <c:pt idx="65">
                  <c:v>33.01</c:v>
                </c:pt>
                <c:pt idx="66">
                  <c:v>33.21</c:v>
                </c:pt>
                <c:pt idx="67">
                  <c:v>33.450000000000003</c:v>
                </c:pt>
                <c:pt idx="68">
                  <c:v>33.770000000000003</c:v>
                </c:pt>
                <c:pt idx="69">
                  <c:v>33.53</c:v>
                </c:pt>
                <c:pt idx="70">
                  <c:v>33.42</c:v>
                </c:pt>
                <c:pt idx="71">
                  <c:v>33.74</c:v>
                </c:pt>
                <c:pt idx="72">
                  <c:v>34.119999999999997</c:v>
                </c:pt>
                <c:pt idx="73">
                  <c:v>34.770000000000003</c:v>
                </c:pt>
                <c:pt idx="74">
                  <c:v>34.64</c:v>
                </c:pt>
                <c:pt idx="75">
                  <c:v>34.840000000000003</c:v>
                </c:pt>
                <c:pt idx="76">
                  <c:v>33.869999999999997</c:v>
                </c:pt>
                <c:pt idx="77">
                  <c:v>33.979999999999997</c:v>
                </c:pt>
                <c:pt idx="78">
                  <c:v>33.799999999999997</c:v>
                </c:pt>
                <c:pt idx="79">
                  <c:v>34.270000000000003</c:v>
                </c:pt>
                <c:pt idx="80">
                  <c:v>34.15</c:v>
                </c:pt>
                <c:pt idx="81">
                  <c:v>34.090000000000003</c:v>
                </c:pt>
                <c:pt idx="82">
                  <c:v>33.53</c:v>
                </c:pt>
                <c:pt idx="83">
                  <c:v>34.14</c:v>
                </c:pt>
                <c:pt idx="84">
                  <c:v>33.909999999999997</c:v>
                </c:pt>
                <c:pt idx="85">
                  <c:v>33.869999999999997</c:v>
                </c:pt>
                <c:pt idx="86">
                  <c:v>33.1</c:v>
                </c:pt>
                <c:pt idx="87">
                  <c:v>33.56</c:v>
                </c:pt>
                <c:pt idx="88">
                  <c:v>33.799999999999997</c:v>
                </c:pt>
                <c:pt idx="89">
                  <c:v>33.32</c:v>
                </c:pt>
                <c:pt idx="90">
                  <c:v>33.270000000000003</c:v>
                </c:pt>
                <c:pt idx="91">
                  <c:v>34</c:v>
                </c:pt>
                <c:pt idx="92">
                  <c:v>33.520000000000003</c:v>
                </c:pt>
                <c:pt idx="93">
                  <c:v>34.020000000000003</c:v>
                </c:pt>
                <c:pt idx="94">
                  <c:v>34.15</c:v>
                </c:pt>
                <c:pt idx="95">
                  <c:v>33.840000000000003</c:v>
                </c:pt>
                <c:pt idx="96">
                  <c:v>32.96</c:v>
                </c:pt>
                <c:pt idx="97">
                  <c:v>29.92</c:v>
                </c:pt>
                <c:pt idx="98">
                  <c:v>29.95</c:v>
                </c:pt>
                <c:pt idx="99">
                  <c:v>29.74</c:v>
                </c:pt>
                <c:pt idx="100">
                  <c:v>29.92</c:v>
                </c:pt>
                <c:pt idx="101">
                  <c:v>30.22</c:v>
                </c:pt>
                <c:pt idx="102">
                  <c:v>30.48</c:v>
                </c:pt>
                <c:pt idx="103">
                  <c:v>29.89</c:v>
                </c:pt>
                <c:pt idx="104">
                  <c:v>29.88</c:v>
                </c:pt>
                <c:pt idx="105">
                  <c:v>30.47</c:v>
                </c:pt>
                <c:pt idx="106">
                  <c:v>30.96</c:v>
                </c:pt>
                <c:pt idx="107">
                  <c:v>31.42</c:v>
                </c:pt>
                <c:pt idx="108">
                  <c:v>31.29</c:v>
                </c:pt>
                <c:pt idx="109">
                  <c:v>31.12</c:v>
                </c:pt>
                <c:pt idx="110">
                  <c:v>31.74</c:v>
                </c:pt>
                <c:pt idx="111">
                  <c:v>31.14</c:v>
                </c:pt>
                <c:pt idx="112">
                  <c:v>31.89</c:v>
                </c:pt>
                <c:pt idx="113">
                  <c:v>31.88</c:v>
                </c:pt>
                <c:pt idx="114">
                  <c:v>32.04</c:v>
                </c:pt>
                <c:pt idx="115">
                  <c:v>31.89</c:v>
                </c:pt>
                <c:pt idx="116">
                  <c:v>31.74</c:v>
                </c:pt>
                <c:pt idx="117">
                  <c:v>31.75</c:v>
                </c:pt>
                <c:pt idx="118">
                  <c:v>31.95</c:v>
                </c:pt>
                <c:pt idx="119">
                  <c:v>32.270000000000003</c:v>
                </c:pt>
                <c:pt idx="120">
                  <c:v>32.25</c:v>
                </c:pt>
                <c:pt idx="121">
                  <c:v>32.42</c:v>
                </c:pt>
                <c:pt idx="122">
                  <c:v>32.36</c:v>
                </c:pt>
                <c:pt idx="123">
                  <c:v>32.43</c:v>
                </c:pt>
                <c:pt idx="124">
                  <c:v>32.229999999999997</c:v>
                </c:pt>
                <c:pt idx="125">
                  <c:v>32.630000000000003</c:v>
                </c:pt>
                <c:pt idx="126">
                  <c:v>32.450000000000003</c:v>
                </c:pt>
                <c:pt idx="127">
                  <c:v>32.659999999999997</c:v>
                </c:pt>
                <c:pt idx="128">
                  <c:v>32.880000000000003</c:v>
                </c:pt>
                <c:pt idx="129">
                  <c:v>32.700000000000003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33.130000000000003</c:v>
                </c:pt>
                <c:pt idx="133">
                  <c:v>33.130000000000003</c:v>
                </c:pt>
                <c:pt idx="134">
                  <c:v>33.450000000000003</c:v>
                </c:pt>
                <c:pt idx="135">
                  <c:v>32.61</c:v>
                </c:pt>
                <c:pt idx="136">
                  <c:v>32.29</c:v>
                </c:pt>
                <c:pt idx="137">
                  <c:v>31.94</c:v>
                </c:pt>
                <c:pt idx="138">
                  <c:v>32.08</c:v>
                </c:pt>
                <c:pt idx="139">
                  <c:v>32.18</c:v>
                </c:pt>
                <c:pt idx="140">
                  <c:v>32.28</c:v>
                </c:pt>
                <c:pt idx="141">
                  <c:v>31.66</c:v>
                </c:pt>
                <c:pt idx="142">
                  <c:v>32.22</c:v>
                </c:pt>
                <c:pt idx="143">
                  <c:v>31.67</c:v>
                </c:pt>
                <c:pt idx="144">
                  <c:v>31.55</c:v>
                </c:pt>
                <c:pt idx="145">
                  <c:v>31.59</c:v>
                </c:pt>
                <c:pt idx="146">
                  <c:v>31.74</c:v>
                </c:pt>
                <c:pt idx="147">
                  <c:v>31.9</c:v>
                </c:pt>
                <c:pt idx="148">
                  <c:v>32.200000000000003</c:v>
                </c:pt>
                <c:pt idx="149">
                  <c:v>32.14</c:v>
                </c:pt>
                <c:pt idx="150">
                  <c:v>32.08</c:v>
                </c:pt>
                <c:pt idx="151">
                  <c:v>32.630000000000003</c:v>
                </c:pt>
                <c:pt idx="152">
                  <c:v>32.74</c:v>
                </c:pt>
                <c:pt idx="153">
                  <c:v>32.9</c:v>
                </c:pt>
                <c:pt idx="154">
                  <c:v>32.67</c:v>
                </c:pt>
                <c:pt idx="155">
                  <c:v>32.340000000000003</c:v>
                </c:pt>
                <c:pt idx="156">
                  <c:v>32.85</c:v>
                </c:pt>
                <c:pt idx="157">
                  <c:v>33.14</c:v>
                </c:pt>
                <c:pt idx="158">
                  <c:v>33.75</c:v>
                </c:pt>
                <c:pt idx="159">
                  <c:v>33.770000000000003</c:v>
                </c:pt>
                <c:pt idx="160">
                  <c:v>33.93</c:v>
                </c:pt>
                <c:pt idx="161">
                  <c:v>33.82</c:v>
                </c:pt>
                <c:pt idx="162">
                  <c:v>33.520000000000003</c:v>
                </c:pt>
                <c:pt idx="163">
                  <c:v>33.75</c:v>
                </c:pt>
                <c:pt idx="164">
                  <c:v>33.69</c:v>
                </c:pt>
                <c:pt idx="165">
                  <c:v>33.659999999999997</c:v>
                </c:pt>
                <c:pt idx="166">
                  <c:v>33.049999999999997</c:v>
                </c:pt>
                <c:pt idx="167">
                  <c:v>33.380000000000003</c:v>
                </c:pt>
                <c:pt idx="168">
                  <c:v>33.56</c:v>
                </c:pt>
                <c:pt idx="169">
                  <c:v>33.119999999999997</c:v>
                </c:pt>
                <c:pt idx="170">
                  <c:v>33.21</c:v>
                </c:pt>
                <c:pt idx="171">
                  <c:v>32.840000000000003</c:v>
                </c:pt>
                <c:pt idx="172">
                  <c:v>32.369999999999997</c:v>
                </c:pt>
                <c:pt idx="173">
                  <c:v>32.19</c:v>
                </c:pt>
                <c:pt idx="174">
                  <c:v>32.99</c:v>
                </c:pt>
                <c:pt idx="175">
                  <c:v>33.26</c:v>
                </c:pt>
                <c:pt idx="176">
                  <c:v>33.28</c:v>
                </c:pt>
                <c:pt idx="177">
                  <c:v>32.75</c:v>
                </c:pt>
                <c:pt idx="178">
                  <c:v>33.020000000000003</c:v>
                </c:pt>
                <c:pt idx="179">
                  <c:v>32.869999999999997</c:v>
                </c:pt>
                <c:pt idx="180">
                  <c:v>32.9</c:v>
                </c:pt>
                <c:pt idx="181">
                  <c:v>32.950000000000003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הכנסות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Sheet1!$A$2:$A$183</c:f>
              <c:numCache>
                <c:formatCode>m/d/yyyy</c:formatCode>
                <c:ptCount val="182"/>
                <c:pt idx="0">
                  <c:v>41058</c:v>
                </c:pt>
                <c:pt idx="1">
                  <c:v>41059</c:v>
                </c:pt>
                <c:pt idx="2">
                  <c:v>41060</c:v>
                </c:pt>
                <c:pt idx="3">
                  <c:v>41061</c:v>
                </c:pt>
                <c:pt idx="4">
                  <c:v>41064</c:v>
                </c:pt>
                <c:pt idx="5">
                  <c:v>41065</c:v>
                </c:pt>
                <c:pt idx="6">
                  <c:v>41066</c:v>
                </c:pt>
                <c:pt idx="7">
                  <c:v>41067</c:v>
                </c:pt>
                <c:pt idx="8">
                  <c:v>41068</c:v>
                </c:pt>
                <c:pt idx="9">
                  <c:v>41071</c:v>
                </c:pt>
                <c:pt idx="10">
                  <c:v>41072</c:v>
                </c:pt>
                <c:pt idx="11">
                  <c:v>41073</c:v>
                </c:pt>
                <c:pt idx="12">
                  <c:v>41074</c:v>
                </c:pt>
                <c:pt idx="13">
                  <c:v>41075</c:v>
                </c:pt>
                <c:pt idx="14">
                  <c:v>41078</c:v>
                </c:pt>
                <c:pt idx="15">
                  <c:v>41079</c:v>
                </c:pt>
                <c:pt idx="16">
                  <c:v>41080</c:v>
                </c:pt>
                <c:pt idx="17">
                  <c:v>41081</c:v>
                </c:pt>
                <c:pt idx="18">
                  <c:v>41082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41092</c:v>
                </c:pt>
                <c:pt idx="25">
                  <c:v>41093</c:v>
                </c:pt>
                <c:pt idx="26">
                  <c:v>41095</c:v>
                </c:pt>
                <c:pt idx="27">
                  <c:v>41096</c:v>
                </c:pt>
                <c:pt idx="28">
                  <c:v>41099</c:v>
                </c:pt>
                <c:pt idx="29">
                  <c:v>41100</c:v>
                </c:pt>
                <c:pt idx="30">
                  <c:v>41101</c:v>
                </c:pt>
                <c:pt idx="31">
                  <c:v>41102</c:v>
                </c:pt>
                <c:pt idx="32">
                  <c:v>41103</c:v>
                </c:pt>
                <c:pt idx="33">
                  <c:v>41106</c:v>
                </c:pt>
                <c:pt idx="34">
                  <c:v>41107</c:v>
                </c:pt>
                <c:pt idx="35">
                  <c:v>41108</c:v>
                </c:pt>
                <c:pt idx="36">
                  <c:v>41109</c:v>
                </c:pt>
                <c:pt idx="37">
                  <c:v>41110</c:v>
                </c:pt>
                <c:pt idx="38">
                  <c:v>41113</c:v>
                </c:pt>
                <c:pt idx="39">
                  <c:v>41114</c:v>
                </c:pt>
                <c:pt idx="40">
                  <c:v>41115</c:v>
                </c:pt>
                <c:pt idx="41">
                  <c:v>41116</c:v>
                </c:pt>
                <c:pt idx="42">
                  <c:v>41117</c:v>
                </c:pt>
                <c:pt idx="43">
                  <c:v>41120</c:v>
                </c:pt>
                <c:pt idx="44">
                  <c:v>41121</c:v>
                </c:pt>
                <c:pt idx="45">
                  <c:v>41122</c:v>
                </c:pt>
                <c:pt idx="46">
                  <c:v>41123</c:v>
                </c:pt>
                <c:pt idx="47">
                  <c:v>41124</c:v>
                </c:pt>
                <c:pt idx="48">
                  <c:v>41127</c:v>
                </c:pt>
                <c:pt idx="49">
                  <c:v>41128</c:v>
                </c:pt>
                <c:pt idx="50">
                  <c:v>41129</c:v>
                </c:pt>
                <c:pt idx="51">
                  <c:v>41130</c:v>
                </c:pt>
                <c:pt idx="52">
                  <c:v>41131</c:v>
                </c:pt>
                <c:pt idx="53">
                  <c:v>41134</c:v>
                </c:pt>
                <c:pt idx="54">
                  <c:v>41135</c:v>
                </c:pt>
                <c:pt idx="55">
                  <c:v>41136</c:v>
                </c:pt>
                <c:pt idx="56">
                  <c:v>41137</c:v>
                </c:pt>
                <c:pt idx="57">
                  <c:v>41138</c:v>
                </c:pt>
                <c:pt idx="58">
                  <c:v>41141</c:v>
                </c:pt>
                <c:pt idx="59">
                  <c:v>41142</c:v>
                </c:pt>
                <c:pt idx="60">
                  <c:v>41143</c:v>
                </c:pt>
                <c:pt idx="61">
                  <c:v>41144</c:v>
                </c:pt>
                <c:pt idx="62">
                  <c:v>41145</c:v>
                </c:pt>
                <c:pt idx="63">
                  <c:v>41148</c:v>
                </c:pt>
                <c:pt idx="64">
                  <c:v>41149</c:v>
                </c:pt>
                <c:pt idx="65">
                  <c:v>41150</c:v>
                </c:pt>
                <c:pt idx="66">
                  <c:v>41151</c:v>
                </c:pt>
                <c:pt idx="67">
                  <c:v>41152</c:v>
                </c:pt>
                <c:pt idx="68">
                  <c:v>41156</c:v>
                </c:pt>
                <c:pt idx="69">
                  <c:v>41157</c:v>
                </c:pt>
                <c:pt idx="70">
                  <c:v>41158</c:v>
                </c:pt>
                <c:pt idx="71">
                  <c:v>41159</c:v>
                </c:pt>
                <c:pt idx="72">
                  <c:v>41162</c:v>
                </c:pt>
                <c:pt idx="73">
                  <c:v>41163</c:v>
                </c:pt>
                <c:pt idx="74">
                  <c:v>41164</c:v>
                </c:pt>
                <c:pt idx="75">
                  <c:v>41165</c:v>
                </c:pt>
                <c:pt idx="76">
                  <c:v>41166</c:v>
                </c:pt>
                <c:pt idx="77">
                  <c:v>41169</c:v>
                </c:pt>
                <c:pt idx="78">
                  <c:v>41170</c:v>
                </c:pt>
                <c:pt idx="79">
                  <c:v>41171</c:v>
                </c:pt>
                <c:pt idx="80">
                  <c:v>41172</c:v>
                </c:pt>
                <c:pt idx="81">
                  <c:v>41173</c:v>
                </c:pt>
                <c:pt idx="82">
                  <c:v>41176</c:v>
                </c:pt>
                <c:pt idx="83">
                  <c:v>41177</c:v>
                </c:pt>
                <c:pt idx="84">
                  <c:v>41178</c:v>
                </c:pt>
                <c:pt idx="85">
                  <c:v>41179</c:v>
                </c:pt>
                <c:pt idx="86">
                  <c:v>41180</c:v>
                </c:pt>
                <c:pt idx="87">
                  <c:v>41183</c:v>
                </c:pt>
                <c:pt idx="88">
                  <c:v>41184</c:v>
                </c:pt>
                <c:pt idx="89">
                  <c:v>41185</c:v>
                </c:pt>
                <c:pt idx="90">
                  <c:v>41186</c:v>
                </c:pt>
                <c:pt idx="91">
                  <c:v>41187</c:v>
                </c:pt>
                <c:pt idx="92">
                  <c:v>41190</c:v>
                </c:pt>
                <c:pt idx="93">
                  <c:v>41191</c:v>
                </c:pt>
                <c:pt idx="94">
                  <c:v>41192</c:v>
                </c:pt>
                <c:pt idx="95">
                  <c:v>41193</c:v>
                </c:pt>
                <c:pt idx="96">
                  <c:v>41194</c:v>
                </c:pt>
                <c:pt idx="97">
                  <c:v>41197</c:v>
                </c:pt>
                <c:pt idx="98">
                  <c:v>41198</c:v>
                </c:pt>
                <c:pt idx="99">
                  <c:v>41199</c:v>
                </c:pt>
                <c:pt idx="100">
                  <c:v>41200</c:v>
                </c:pt>
                <c:pt idx="101">
                  <c:v>41201</c:v>
                </c:pt>
                <c:pt idx="102">
                  <c:v>41204</c:v>
                </c:pt>
                <c:pt idx="103">
                  <c:v>41205</c:v>
                </c:pt>
                <c:pt idx="104">
                  <c:v>41206</c:v>
                </c:pt>
                <c:pt idx="105">
                  <c:v>41207</c:v>
                </c:pt>
                <c:pt idx="106">
                  <c:v>41208</c:v>
                </c:pt>
                <c:pt idx="107">
                  <c:v>41213</c:v>
                </c:pt>
                <c:pt idx="108">
                  <c:v>41214</c:v>
                </c:pt>
                <c:pt idx="109">
                  <c:v>41215</c:v>
                </c:pt>
                <c:pt idx="110">
                  <c:v>41218</c:v>
                </c:pt>
                <c:pt idx="111">
                  <c:v>41219</c:v>
                </c:pt>
                <c:pt idx="112">
                  <c:v>41220</c:v>
                </c:pt>
                <c:pt idx="113">
                  <c:v>41221</c:v>
                </c:pt>
                <c:pt idx="114">
                  <c:v>41222</c:v>
                </c:pt>
                <c:pt idx="115">
                  <c:v>41225</c:v>
                </c:pt>
                <c:pt idx="116">
                  <c:v>41226</c:v>
                </c:pt>
                <c:pt idx="117">
                  <c:v>41227</c:v>
                </c:pt>
                <c:pt idx="118">
                  <c:v>41228</c:v>
                </c:pt>
                <c:pt idx="119">
                  <c:v>41229</c:v>
                </c:pt>
                <c:pt idx="120">
                  <c:v>41232</c:v>
                </c:pt>
                <c:pt idx="121">
                  <c:v>41233</c:v>
                </c:pt>
                <c:pt idx="122">
                  <c:v>41234</c:v>
                </c:pt>
                <c:pt idx="123">
                  <c:v>41236</c:v>
                </c:pt>
                <c:pt idx="124">
                  <c:v>41239</c:v>
                </c:pt>
                <c:pt idx="125">
                  <c:v>41240</c:v>
                </c:pt>
                <c:pt idx="126">
                  <c:v>41241</c:v>
                </c:pt>
                <c:pt idx="127">
                  <c:v>41242</c:v>
                </c:pt>
                <c:pt idx="128">
                  <c:v>41243</c:v>
                </c:pt>
                <c:pt idx="129">
                  <c:v>41246</c:v>
                </c:pt>
                <c:pt idx="130">
                  <c:v>41247</c:v>
                </c:pt>
                <c:pt idx="131">
                  <c:v>41248</c:v>
                </c:pt>
                <c:pt idx="132">
                  <c:v>41249</c:v>
                </c:pt>
                <c:pt idx="133">
                  <c:v>41250</c:v>
                </c:pt>
                <c:pt idx="134">
                  <c:v>41253</c:v>
                </c:pt>
                <c:pt idx="135">
                  <c:v>41254</c:v>
                </c:pt>
                <c:pt idx="136">
                  <c:v>41255</c:v>
                </c:pt>
                <c:pt idx="137">
                  <c:v>41256</c:v>
                </c:pt>
                <c:pt idx="138">
                  <c:v>41257</c:v>
                </c:pt>
                <c:pt idx="139">
                  <c:v>41260</c:v>
                </c:pt>
                <c:pt idx="140">
                  <c:v>41261</c:v>
                </c:pt>
                <c:pt idx="141">
                  <c:v>41262</c:v>
                </c:pt>
                <c:pt idx="142">
                  <c:v>41263</c:v>
                </c:pt>
                <c:pt idx="143">
                  <c:v>41264</c:v>
                </c:pt>
                <c:pt idx="144">
                  <c:v>41267</c:v>
                </c:pt>
                <c:pt idx="145">
                  <c:v>41269</c:v>
                </c:pt>
                <c:pt idx="146">
                  <c:v>41270</c:v>
                </c:pt>
                <c:pt idx="147">
                  <c:v>41271</c:v>
                </c:pt>
                <c:pt idx="148">
                  <c:v>41274</c:v>
                </c:pt>
                <c:pt idx="149">
                  <c:v>41276</c:v>
                </c:pt>
                <c:pt idx="150">
                  <c:v>41277</c:v>
                </c:pt>
                <c:pt idx="151">
                  <c:v>41278</c:v>
                </c:pt>
                <c:pt idx="152">
                  <c:v>41281</c:v>
                </c:pt>
                <c:pt idx="153">
                  <c:v>41282</c:v>
                </c:pt>
                <c:pt idx="154">
                  <c:v>41283</c:v>
                </c:pt>
                <c:pt idx="155">
                  <c:v>41284</c:v>
                </c:pt>
                <c:pt idx="156">
                  <c:v>41285</c:v>
                </c:pt>
                <c:pt idx="157">
                  <c:v>41288</c:v>
                </c:pt>
                <c:pt idx="158">
                  <c:v>41289</c:v>
                </c:pt>
                <c:pt idx="159">
                  <c:v>41290</c:v>
                </c:pt>
                <c:pt idx="160">
                  <c:v>41291</c:v>
                </c:pt>
                <c:pt idx="161">
                  <c:v>41292</c:v>
                </c:pt>
                <c:pt idx="162">
                  <c:v>41296</c:v>
                </c:pt>
                <c:pt idx="163">
                  <c:v>41297</c:v>
                </c:pt>
                <c:pt idx="164">
                  <c:v>41298</c:v>
                </c:pt>
                <c:pt idx="165">
                  <c:v>41299</c:v>
                </c:pt>
                <c:pt idx="166">
                  <c:v>41302</c:v>
                </c:pt>
                <c:pt idx="167">
                  <c:v>41303</c:v>
                </c:pt>
                <c:pt idx="168">
                  <c:v>41304</c:v>
                </c:pt>
                <c:pt idx="169">
                  <c:v>41305</c:v>
                </c:pt>
                <c:pt idx="170">
                  <c:v>41306</c:v>
                </c:pt>
                <c:pt idx="171">
                  <c:v>41309</c:v>
                </c:pt>
                <c:pt idx="172">
                  <c:v>41310</c:v>
                </c:pt>
                <c:pt idx="173">
                  <c:v>41311</c:v>
                </c:pt>
                <c:pt idx="174">
                  <c:v>41312</c:v>
                </c:pt>
                <c:pt idx="175">
                  <c:v>41313</c:v>
                </c:pt>
                <c:pt idx="176">
                  <c:v>41316</c:v>
                </c:pt>
                <c:pt idx="177">
                  <c:v>41317</c:v>
                </c:pt>
                <c:pt idx="178">
                  <c:v>41318</c:v>
                </c:pt>
                <c:pt idx="179">
                  <c:v>41319</c:v>
                </c:pt>
                <c:pt idx="180">
                  <c:v>41320</c:v>
                </c:pt>
                <c:pt idx="181">
                  <c:v>41324</c:v>
                </c:pt>
              </c:numCache>
            </c:num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27.32</c:v>
                </c:pt>
                <c:pt idx="1">
                  <c:v>26.84</c:v>
                </c:pt>
                <c:pt idx="2">
                  <c:v>26.89</c:v>
                </c:pt>
                <c:pt idx="3">
                  <c:v>26.74</c:v>
                </c:pt>
                <c:pt idx="4">
                  <c:v>26.68</c:v>
                </c:pt>
                <c:pt idx="5">
                  <c:v>26.94</c:v>
                </c:pt>
                <c:pt idx="6">
                  <c:v>27.25</c:v>
                </c:pt>
                <c:pt idx="7">
                  <c:v>27.27</c:v>
                </c:pt>
                <c:pt idx="8">
                  <c:v>27.41</c:v>
                </c:pt>
                <c:pt idx="9">
                  <c:v>27.42</c:v>
                </c:pt>
                <c:pt idx="10">
                  <c:v>27.39</c:v>
                </c:pt>
                <c:pt idx="11">
                  <c:v>27.66</c:v>
                </c:pt>
                <c:pt idx="12">
                  <c:v>27.48</c:v>
                </c:pt>
                <c:pt idx="13">
                  <c:v>27.11</c:v>
                </c:pt>
                <c:pt idx="14">
                  <c:v>27.37</c:v>
                </c:pt>
                <c:pt idx="15">
                  <c:v>26.99</c:v>
                </c:pt>
                <c:pt idx="16">
                  <c:v>26.99</c:v>
                </c:pt>
                <c:pt idx="17">
                  <c:v>27.42</c:v>
                </c:pt>
                <c:pt idx="18">
                  <c:v>27.41</c:v>
                </c:pt>
                <c:pt idx="19">
                  <c:v>27.56</c:v>
                </c:pt>
                <c:pt idx="20">
                  <c:v>27.76</c:v>
                </c:pt>
                <c:pt idx="21">
                  <c:v>27.96</c:v>
                </c:pt>
                <c:pt idx="22">
                  <c:v>27.7</c:v>
                </c:pt>
                <c:pt idx="23">
                  <c:v>27.75</c:v>
                </c:pt>
                <c:pt idx="24">
                  <c:v>27.61</c:v>
                </c:pt>
                <c:pt idx="25">
                  <c:v>27.48</c:v>
                </c:pt>
                <c:pt idx="26">
                  <c:v>27.52</c:v>
                </c:pt>
                <c:pt idx="27">
                  <c:v>27.53</c:v>
                </c:pt>
                <c:pt idx="28">
                  <c:v>27.75</c:v>
                </c:pt>
                <c:pt idx="29">
                  <c:v>27.65</c:v>
                </c:pt>
                <c:pt idx="30">
                  <c:v>27.71</c:v>
                </c:pt>
                <c:pt idx="31">
                  <c:v>27.79</c:v>
                </c:pt>
                <c:pt idx="32">
                  <c:v>27.93</c:v>
                </c:pt>
                <c:pt idx="33">
                  <c:v>27.72</c:v>
                </c:pt>
                <c:pt idx="34">
                  <c:v>27.86</c:v>
                </c:pt>
                <c:pt idx="35">
                  <c:v>27.77</c:v>
                </c:pt>
                <c:pt idx="36">
                  <c:v>27.77</c:v>
                </c:pt>
                <c:pt idx="37">
                  <c:v>27.98</c:v>
                </c:pt>
                <c:pt idx="38">
                  <c:v>28.21</c:v>
                </c:pt>
                <c:pt idx="39">
                  <c:v>28.21</c:v>
                </c:pt>
                <c:pt idx="40">
                  <c:v>28.4</c:v>
                </c:pt>
                <c:pt idx="41">
                  <c:v>28.16</c:v>
                </c:pt>
                <c:pt idx="42">
                  <c:v>28.2</c:v>
                </c:pt>
                <c:pt idx="43">
                  <c:v>28.3</c:v>
                </c:pt>
                <c:pt idx="44">
                  <c:v>28.19</c:v>
                </c:pt>
                <c:pt idx="45">
                  <c:v>29.2</c:v>
                </c:pt>
                <c:pt idx="46">
                  <c:v>29.86</c:v>
                </c:pt>
                <c:pt idx="47">
                  <c:v>28.54</c:v>
                </c:pt>
                <c:pt idx="48">
                  <c:v>28.39</c:v>
                </c:pt>
                <c:pt idx="49">
                  <c:v>28.29</c:v>
                </c:pt>
                <c:pt idx="50">
                  <c:v>28.57</c:v>
                </c:pt>
                <c:pt idx="51">
                  <c:v>28.43</c:v>
                </c:pt>
                <c:pt idx="52">
                  <c:v>28.39</c:v>
                </c:pt>
                <c:pt idx="53">
                  <c:v>29.36</c:v>
                </c:pt>
                <c:pt idx="54">
                  <c:v>30.4</c:v>
                </c:pt>
                <c:pt idx="55">
                  <c:v>30.17</c:v>
                </c:pt>
                <c:pt idx="56">
                  <c:v>31.32</c:v>
                </c:pt>
                <c:pt idx="57">
                  <c:v>31.5</c:v>
                </c:pt>
                <c:pt idx="58">
                  <c:v>31.35</c:v>
                </c:pt>
                <c:pt idx="59">
                  <c:v>32.159999999999997</c:v>
                </c:pt>
                <c:pt idx="60">
                  <c:v>32.64</c:v>
                </c:pt>
                <c:pt idx="61">
                  <c:v>32.26</c:v>
                </c:pt>
                <c:pt idx="62">
                  <c:v>32.700000000000003</c:v>
                </c:pt>
                <c:pt idx="63">
                  <c:v>33.020000000000003</c:v>
                </c:pt>
                <c:pt idx="64">
                  <c:v>33.28</c:v>
                </c:pt>
                <c:pt idx="65">
                  <c:v>32.85</c:v>
                </c:pt>
                <c:pt idx="66">
                  <c:v>32.53</c:v>
                </c:pt>
                <c:pt idx="67">
                  <c:v>32.21</c:v>
                </c:pt>
                <c:pt idx="68">
                  <c:v>32.24</c:v>
                </c:pt>
                <c:pt idx="69">
                  <c:v>32.57</c:v>
                </c:pt>
                <c:pt idx="70">
                  <c:v>33.299999999999997</c:v>
                </c:pt>
                <c:pt idx="71">
                  <c:v>33.61</c:v>
                </c:pt>
                <c:pt idx="72">
                  <c:v>33.840000000000003</c:v>
                </c:pt>
                <c:pt idx="73">
                  <c:v>34.630000000000003</c:v>
                </c:pt>
                <c:pt idx="74">
                  <c:v>34.83</c:v>
                </c:pt>
                <c:pt idx="75">
                  <c:v>34.61</c:v>
                </c:pt>
                <c:pt idx="76">
                  <c:v>34.369999999999997</c:v>
                </c:pt>
                <c:pt idx="77">
                  <c:v>33.909999999999997</c:v>
                </c:pt>
                <c:pt idx="78">
                  <c:v>34.03</c:v>
                </c:pt>
                <c:pt idx="79">
                  <c:v>34.770000000000003</c:v>
                </c:pt>
                <c:pt idx="80">
                  <c:v>34.64</c:v>
                </c:pt>
                <c:pt idx="81">
                  <c:v>34.78</c:v>
                </c:pt>
                <c:pt idx="82">
                  <c:v>34.659999999999997</c:v>
                </c:pt>
                <c:pt idx="83">
                  <c:v>35.340000000000003</c:v>
                </c:pt>
                <c:pt idx="84">
                  <c:v>34.75</c:v>
                </c:pt>
                <c:pt idx="85">
                  <c:v>34.54</c:v>
                </c:pt>
                <c:pt idx="86">
                  <c:v>34.72</c:v>
                </c:pt>
                <c:pt idx="87">
                  <c:v>35.42</c:v>
                </c:pt>
                <c:pt idx="88">
                  <c:v>35.22</c:v>
                </c:pt>
                <c:pt idx="89">
                  <c:v>34.6</c:v>
                </c:pt>
                <c:pt idx="90">
                  <c:v>34.76</c:v>
                </c:pt>
                <c:pt idx="91">
                  <c:v>34.479999999999997</c:v>
                </c:pt>
                <c:pt idx="92">
                  <c:v>34.159999999999997</c:v>
                </c:pt>
                <c:pt idx="93">
                  <c:v>34.76</c:v>
                </c:pt>
                <c:pt idx="94">
                  <c:v>34.74</c:v>
                </c:pt>
                <c:pt idx="95">
                  <c:v>34.35</c:v>
                </c:pt>
                <c:pt idx="96">
                  <c:v>33.26</c:v>
                </c:pt>
                <c:pt idx="97">
                  <c:v>33.04</c:v>
                </c:pt>
                <c:pt idx="98">
                  <c:v>33.479999999999997</c:v>
                </c:pt>
                <c:pt idx="99">
                  <c:v>33.43</c:v>
                </c:pt>
                <c:pt idx="100">
                  <c:v>34.11</c:v>
                </c:pt>
                <c:pt idx="101">
                  <c:v>34.380000000000003</c:v>
                </c:pt>
                <c:pt idx="102">
                  <c:v>34.299999999999997</c:v>
                </c:pt>
                <c:pt idx="103">
                  <c:v>34.119999999999997</c:v>
                </c:pt>
                <c:pt idx="104">
                  <c:v>33.700000000000003</c:v>
                </c:pt>
                <c:pt idx="105">
                  <c:v>33.770000000000003</c:v>
                </c:pt>
                <c:pt idx="106">
                  <c:v>33.97</c:v>
                </c:pt>
                <c:pt idx="107">
                  <c:v>34.090000000000003</c:v>
                </c:pt>
                <c:pt idx="108">
                  <c:v>34.11</c:v>
                </c:pt>
                <c:pt idx="109">
                  <c:v>34.46</c:v>
                </c:pt>
                <c:pt idx="110">
                  <c:v>35.44</c:v>
                </c:pt>
                <c:pt idx="111">
                  <c:v>35.42</c:v>
                </c:pt>
                <c:pt idx="112">
                  <c:v>35.92</c:v>
                </c:pt>
                <c:pt idx="113">
                  <c:v>36.020000000000003</c:v>
                </c:pt>
                <c:pt idx="114">
                  <c:v>35.49</c:v>
                </c:pt>
                <c:pt idx="115">
                  <c:v>35.19</c:v>
                </c:pt>
                <c:pt idx="116">
                  <c:v>31.18</c:v>
                </c:pt>
                <c:pt idx="117">
                  <c:v>31.79</c:v>
                </c:pt>
                <c:pt idx="118">
                  <c:v>31.6</c:v>
                </c:pt>
                <c:pt idx="119">
                  <c:v>31.74</c:v>
                </c:pt>
                <c:pt idx="120">
                  <c:v>31.17</c:v>
                </c:pt>
                <c:pt idx="121">
                  <c:v>31.4</c:v>
                </c:pt>
                <c:pt idx="122">
                  <c:v>31.32</c:v>
                </c:pt>
                <c:pt idx="123">
                  <c:v>31.63</c:v>
                </c:pt>
                <c:pt idx="124">
                  <c:v>31.62</c:v>
                </c:pt>
                <c:pt idx="125">
                  <c:v>31.45</c:v>
                </c:pt>
                <c:pt idx="126">
                  <c:v>31.67</c:v>
                </c:pt>
                <c:pt idx="127">
                  <c:v>31.48</c:v>
                </c:pt>
                <c:pt idx="128">
                  <c:v>31.36</c:v>
                </c:pt>
                <c:pt idx="129">
                  <c:v>31.84</c:v>
                </c:pt>
                <c:pt idx="130">
                  <c:v>32.659999999999997</c:v>
                </c:pt>
                <c:pt idx="131">
                  <c:v>32.47</c:v>
                </c:pt>
                <c:pt idx="132">
                  <c:v>32.64</c:v>
                </c:pt>
                <c:pt idx="133">
                  <c:v>32.229999999999997</c:v>
                </c:pt>
                <c:pt idx="134">
                  <c:v>32.35</c:v>
                </c:pt>
                <c:pt idx="135">
                  <c:v>31.79</c:v>
                </c:pt>
                <c:pt idx="136">
                  <c:v>31.8</c:v>
                </c:pt>
                <c:pt idx="137">
                  <c:v>31.39</c:v>
                </c:pt>
                <c:pt idx="138">
                  <c:v>31.62</c:v>
                </c:pt>
                <c:pt idx="139">
                  <c:v>31.61</c:v>
                </c:pt>
                <c:pt idx="140">
                  <c:v>32.39</c:v>
                </c:pt>
                <c:pt idx="141">
                  <c:v>34.75</c:v>
                </c:pt>
                <c:pt idx="142">
                  <c:v>34.15</c:v>
                </c:pt>
                <c:pt idx="143">
                  <c:v>33.26</c:v>
                </c:pt>
                <c:pt idx="144">
                  <c:v>33.020000000000003</c:v>
                </c:pt>
                <c:pt idx="145">
                  <c:v>33.549999999999997</c:v>
                </c:pt>
                <c:pt idx="146">
                  <c:v>33.4</c:v>
                </c:pt>
                <c:pt idx="147">
                  <c:v>31.88</c:v>
                </c:pt>
                <c:pt idx="148">
                  <c:v>31.2</c:v>
                </c:pt>
                <c:pt idx="149">
                  <c:v>31.23</c:v>
                </c:pt>
                <c:pt idx="150">
                  <c:v>31.15</c:v>
                </c:pt>
                <c:pt idx="151">
                  <c:v>31.66</c:v>
                </c:pt>
                <c:pt idx="152">
                  <c:v>32.39</c:v>
                </c:pt>
                <c:pt idx="153">
                  <c:v>32.74</c:v>
                </c:pt>
                <c:pt idx="154">
                  <c:v>32.69</c:v>
                </c:pt>
                <c:pt idx="155">
                  <c:v>33.03</c:v>
                </c:pt>
                <c:pt idx="156">
                  <c:v>32.799999999999997</c:v>
                </c:pt>
                <c:pt idx="157">
                  <c:v>32.93</c:v>
                </c:pt>
                <c:pt idx="158">
                  <c:v>33.32</c:v>
                </c:pt>
                <c:pt idx="159">
                  <c:v>33.64</c:v>
                </c:pt>
                <c:pt idx="160">
                  <c:v>32.79</c:v>
                </c:pt>
                <c:pt idx="161">
                  <c:v>32.74</c:v>
                </c:pt>
                <c:pt idx="162">
                  <c:v>32.450000000000003</c:v>
                </c:pt>
                <c:pt idx="163">
                  <c:v>32.51</c:v>
                </c:pt>
                <c:pt idx="164">
                  <c:v>32.770000000000003</c:v>
                </c:pt>
                <c:pt idx="165">
                  <c:v>33.270000000000003</c:v>
                </c:pt>
                <c:pt idx="166">
                  <c:v>33.28</c:v>
                </c:pt>
                <c:pt idx="167">
                  <c:v>33.58</c:v>
                </c:pt>
                <c:pt idx="168">
                  <c:v>33.92</c:v>
                </c:pt>
                <c:pt idx="169">
                  <c:v>33.86</c:v>
                </c:pt>
                <c:pt idx="170">
                  <c:v>33.880000000000003</c:v>
                </c:pt>
                <c:pt idx="171">
                  <c:v>33.299999999999997</c:v>
                </c:pt>
                <c:pt idx="172">
                  <c:v>33.01</c:v>
                </c:pt>
                <c:pt idx="173">
                  <c:v>33.07</c:v>
                </c:pt>
                <c:pt idx="174">
                  <c:v>33.76</c:v>
                </c:pt>
                <c:pt idx="175">
                  <c:v>34.130000000000003</c:v>
                </c:pt>
                <c:pt idx="176">
                  <c:v>34.450000000000003</c:v>
                </c:pt>
                <c:pt idx="177">
                  <c:v>34.49</c:v>
                </c:pt>
                <c:pt idx="178">
                  <c:v>34.64</c:v>
                </c:pt>
                <c:pt idx="179">
                  <c:v>34.92</c:v>
                </c:pt>
                <c:pt idx="180">
                  <c:v>34.96</c:v>
                </c:pt>
                <c:pt idx="181">
                  <c:v>34.99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52256"/>
        <c:axId val="-2065134848"/>
      </c:lineChart>
      <c:dateAx>
        <c:axId val="-2065152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endParaRPr lang="en-US"/>
          </a:p>
        </c:txPr>
        <c:crossAx val="-2065134848"/>
        <c:crosses val="autoZero"/>
        <c:auto val="1"/>
        <c:lblOffset val="100"/>
        <c:baseTimeUnit val="days"/>
      </c:dateAx>
      <c:valAx>
        <c:axId val="-206513484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endParaRPr lang="en-US"/>
          </a:p>
        </c:txPr>
        <c:crossAx val="-2065152256"/>
        <c:crosses val="autoZero"/>
        <c:crossBetween val="between"/>
        <c:majorUnit val="5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6285714285714266"/>
          <c:y val="0.3418398760955787"/>
          <c:w val="0.13011065477280456"/>
          <c:h val="0.12439540194352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uttman Haim" panose="02010401010101010101" pitchFamily="2" charset="-79"/>
              <a:ea typeface="+mn-ea"/>
              <a:cs typeface="Guttman Haim" panose="02010401010101010101" pitchFamily="2" charset="-79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uttman Haim" panose="02010401010101010101" pitchFamily="2" charset="-79"/>
          <a:cs typeface="Guttman Haim" panose="02010401010101010101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15</xdr:col>
      <xdr:colOff>438150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topLeftCell="B1" zoomScaleNormal="100" workbookViewId="0">
      <selection activeCell="F9" sqref="F9"/>
    </sheetView>
  </sheetViews>
  <sheetFormatPr defaultRowHeight="15"/>
  <cols>
    <col min="1" max="1" width="14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41058</v>
      </c>
      <c r="B2">
        <v>27.32</v>
      </c>
      <c r="C2">
        <v>35.94</v>
      </c>
      <c r="D2">
        <f>IFERROR(MIN(B2,C2),B2)</f>
        <v>27.32</v>
      </c>
      <c r="E2" t="e">
        <f>IF(C2&lt;B2,B2-C2,NA())</f>
        <v>#N/A</v>
      </c>
      <c r="F2">
        <f>IF(C2&gt;B2,C2-B2,NA())</f>
        <v>8.6199999999999974</v>
      </c>
    </row>
    <row r="3" spans="1:6">
      <c r="A3" s="1">
        <v>41059</v>
      </c>
      <c r="B3">
        <v>26.84</v>
      </c>
      <c r="C3">
        <v>34.869999999999997</v>
      </c>
      <c r="D3">
        <f>IFERROR(MIN(B3,C3),B3)</f>
        <v>26.84</v>
      </c>
      <c r="E3" t="e">
        <f>IF(C3&lt;B3,B3-C3,NA())</f>
        <v>#N/A</v>
      </c>
      <c r="F3">
        <f>IF(C3&gt;B3,C3-B3,NA())</f>
        <v>8.0299999999999976</v>
      </c>
    </row>
    <row r="4" spans="1:6">
      <c r="A4" s="1">
        <v>41060</v>
      </c>
      <c r="B4">
        <v>26.89</v>
      </c>
      <c r="C4">
        <v>35.22</v>
      </c>
      <c r="D4">
        <f>IFERROR(MIN(B4,C4),B4)</f>
        <v>26.89</v>
      </c>
      <c r="E4" t="e">
        <f>IF(C4&lt;B4,B4-C4,NA())</f>
        <v>#N/A</v>
      </c>
      <c r="F4">
        <f>IF(C4&gt;B4,C4-B4,NA())</f>
        <v>8.3299999999999983</v>
      </c>
    </row>
    <row r="5" spans="1:6">
      <c r="A5" s="1">
        <v>41061</v>
      </c>
      <c r="B5">
        <v>26.74</v>
      </c>
      <c r="C5">
        <v>34.840000000000003</v>
      </c>
      <c r="D5">
        <f>IFERROR(MIN(B5,C5),B5)</f>
        <v>26.74</v>
      </c>
      <c r="E5" t="e">
        <f>IF(C5&lt;B5,B5-C5,NA())</f>
        <v>#N/A</v>
      </c>
      <c r="F5">
        <f>IF(C5&gt;B5,C5-B5,NA())</f>
        <v>8.100000000000005</v>
      </c>
    </row>
    <row r="6" spans="1:6">
      <c r="A6" s="1">
        <v>41064</v>
      </c>
      <c r="B6">
        <v>26.68</v>
      </c>
      <c r="C6">
        <v>34.299999999999997</v>
      </c>
      <c r="D6">
        <f>IFERROR(MIN(B6,C6),B6)</f>
        <v>26.68</v>
      </c>
      <c r="E6" t="e">
        <f>IF(C6&lt;B6,B6-C6,NA())</f>
        <v>#N/A</v>
      </c>
      <c r="F6">
        <f>IF(C6&gt;B6,C6-B6,NA())</f>
        <v>7.6199999999999974</v>
      </c>
    </row>
    <row r="7" spans="1:6">
      <c r="A7" s="1">
        <v>41065</v>
      </c>
      <c r="B7">
        <v>26.94</v>
      </c>
      <c r="C7">
        <v>34.64</v>
      </c>
      <c r="D7">
        <f>IFERROR(MIN(B7,C7),B7)</f>
        <v>26.94</v>
      </c>
      <c r="E7" t="e">
        <f>IF(C7&lt;B7,B7-C7,NA())</f>
        <v>#N/A</v>
      </c>
      <c r="F7">
        <f>IF(C7&gt;B7,C7-B7,NA())</f>
        <v>7.6999999999999993</v>
      </c>
    </row>
    <row r="8" spans="1:6">
      <c r="A8" s="1">
        <v>41066</v>
      </c>
      <c r="B8">
        <v>27.25</v>
      </c>
      <c r="C8">
        <v>34.700000000000003</v>
      </c>
      <c r="D8">
        <f>IFERROR(MIN(B8,C8),B8)</f>
        <v>27.25</v>
      </c>
      <c r="E8" t="e">
        <f>IF(C8&lt;B8,B8-C8,NA())</f>
        <v>#N/A</v>
      </c>
      <c r="F8">
        <f>IF(C8&gt;B8,C8-B8,NA())</f>
        <v>7.4500000000000028</v>
      </c>
    </row>
    <row r="9" spans="1:6">
      <c r="A9" s="1">
        <v>41067</v>
      </c>
      <c r="B9">
        <v>27.27</v>
      </c>
      <c r="C9">
        <v>34.85</v>
      </c>
      <c r="D9">
        <f>IFERROR(MIN(B9,C9),B9)</f>
        <v>27.27</v>
      </c>
      <c r="E9" t="e">
        <f>IF(C9&lt;B9,B9-C9,NA())</f>
        <v>#N/A</v>
      </c>
      <c r="F9">
        <f>IF(C9&gt;B9,C9-B9,NA())</f>
        <v>7.5800000000000018</v>
      </c>
    </row>
    <row r="10" spans="1:6">
      <c r="A10" s="1">
        <v>41068</v>
      </c>
      <c r="B10">
        <v>27.41</v>
      </c>
      <c r="C10">
        <v>34.729999999999997</v>
      </c>
      <c r="D10">
        <f>IFERROR(MIN(B10,C10),B10)</f>
        <v>27.41</v>
      </c>
      <c r="E10" t="e">
        <f>IF(C10&lt;B10,B10-C10,NA())</f>
        <v>#N/A</v>
      </c>
      <c r="F10">
        <f>IF(C10&gt;B10,C10-B10,NA())</f>
        <v>7.3199999999999967</v>
      </c>
    </row>
    <row r="11" spans="1:6">
      <c r="A11" s="1">
        <v>41071</v>
      </c>
      <c r="B11">
        <v>27.42</v>
      </c>
      <c r="C11">
        <v>34.64</v>
      </c>
      <c r="D11">
        <f>IFERROR(MIN(B11,C11),B11)</f>
        <v>27.42</v>
      </c>
      <c r="E11" t="e">
        <f>IF(C11&lt;B11,B11-C11,NA())</f>
        <v>#N/A</v>
      </c>
      <c r="F11">
        <f>IF(C11&gt;B11,C11-B11,NA())</f>
        <v>7.2199999999999989</v>
      </c>
    </row>
    <row r="12" spans="1:6">
      <c r="A12" s="1">
        <v>41072</v>
      </c>
      <c r="B12">
        <v>27.39</v>
      </c>
      <c r="C12">
        <v>34.549999999999997</v>
      </c>
      <c r="D12">
        <f>IFERROR(MIN(B12,C12),B12)</f>
        <v>27.39</v>
      </c>
      <c r="E12" t="e">
        <f>IF(C12&lt;B12,B12-C12,NA())</f>
        <v>#N/A</v>
      </c>
      <c r="F12">
        <f>IF(C12&gt;B12,C12-B12,NA())</f>
        <v>7.1599999999999966</v>
      </c>
    </row>
    <row r="13" spans="1:6">
      <c r="A13" s="1">
        <v>41073</v>
      </c>
      <c r="B13">
        <v>27.66</v>
      </c>
      <c r="C13">
        <v>35.14</v>
      </c>
      <c r="D13">
        <f>IFERROR(MIN(B13,C13),B13)</f>
        <v>27.66</v>
      </c>
      <c r="E13" t="e">
        <f>IF(C13&lt;B13,B13-C13,NA())</f>
        <v>#N/A</v>
      </c>
      <c r="F13">
        <f>IF(C13&gt;B13,C13-B13,NA())</f>
        <v>7.48</v>
      </c>
    </row>
    <row r="14" spans="1:6">
      <c r="A14" s="1">
        <v>41074</v>
      </c>
      <c r="B14">
        <v>27.48</v>
      </c>
      <c r="C14">
        <v>34.75</v>
      </c>
      <c r="D14">
        <f>IFERROR(MIN(B14,C14),B14)</f>
        <v>27.48</v>
      </c>
      <c r="E14" t="e">
        <f>IF(C14&lt;B14,B14-C14,NA())</f>
        <v>#N/A</v>
      </c>
      <c r="F14">
        <f>IF(C14&gt;B14,C14-B14,NA())</f>
        <v>7.27</v>
      </c>
    </row>
    <row r="15" spans="1:6">
      <c r="A15" s="1">
        <v>41075</v>
      </c>
      <c r="B15">
        <v>27.11</v>
      </c>
      <c r="C15">
        <v>34.03</v>
      </c>
      <c r="D15">
        <f>IFERROR(MIN(B15,C15),B15)</f>
        <v>27.11</v>
      </c>
      <c r="E15" t="e">
        <f>IF(C15&lt;B15,B15-C15,NA())</f>
        <v>#N/A</v>
      </c>
      <c r="F15">
        <f>IF(C15&gt;B15,C15-B15,NA())</f>
        <v>6.9200000000000017</v>
      </c>
    </row>
    <row r="16" spans="1:6">
      <c r="A16" s="1">
        <v>41078</v>
      </c>
      <c r="B16">
        <v>27.37</v>
      </c>
      <c r="C16">
        <v>34.49</v>
      </c>
      <c r="D16">
        <f>IFERROR(MIN(B16,C16),B16)</f>
        <v>27.37</v>
      </c>
      <c r="E16" t="e">
        <f>IF(C16&lt;B16,B16-C16,NA())</f>
        <v>#N/A</v>
      </c>
      <c r="F16">
        <f>IF(C16&gt;B16,C16-B16,NA())</f>
        <v>7.120000000000001</v>
      </c>
    </row>
    <row r="17" spans="1:6">
      <c r="A17" s="1">
        <v>41079</v>
      </c>
      <c r="B17">
        <v>26.99</v>
      </c>
      <c r="C17">
        <v>34.03</v>
      </c>
      <c r="D17">
        <f>IFERROR(MIN(B17,C17),B17)</f>
        <v>26.99</v>
      </c>
      <c r="E17" t="e">
        <f>IF(C17&lt;B17,B17-C17,NA())</f>
        <v>#N/A</v>
      </c>
      <c r="F17">
        <f>IF(C17&gt;B17,C17-B17,NA())</f>
        <v>7.0400000000000027</v>
      </c>
    </row>
    <row r="18" spans="1:6">
      <c r="A18" s="1">
        <v>41080</v>
      </c>
      <c r="B18">
        <v>26.99</v>
      </c>
      <c r="C18">
        <v>34.07</v>
      </c>
      <c r="D18">
        <f>IFERROR(MIN(B18,C18),B18)</f>
        <v>26.99</v>
      </c>
      <c r="E18" t="e">
        <f>IF(C18&lt;B18,B18-C18,NA())</f>
        <v>#N/A</v>
      </c>
      <c r="F18">
        <f>IF(C18&gt;B18,C18-B18,NA())</f>
        <v>7.0800000000000018</v>
      </c>
    </row>
    <row r="19" spans="1:6">
      <c r="A19" s="1">
        <v>41081</v>
      </c>
      <c r="B19">
        <v>27.42</v>
      </c>
      <c r="C19">
        <v>34.42</v>
      </c>
      <c r="D19">
        <f>IFERROR(MIN(B19,C19),B19)</f>
        <v>27.42</v>
      </c>
      <c r="E19" t="e">
        <f>IF(C19&lt;B19,B19-C19,NA())</f>
        <v>#N/A</v>
      </c>
      <c r="F19">
        <f>IF(C19&gt;B19,C19-B19,NA())</f>
        <v>7</v>
      </c>
    </row>
    <row r="20" spans="1:6">
      <c r="A20" s="1">
        <v>41082</v>
      </c>
      <c r="B20">
        <v>27.41</v>
      </c>
      <c r="C20">
        <v>33.99</v>
      </c>
      <c r="D20">
        <f>IFERROR(MIN(B20,C20),B20)</f>
        <v>27.41</v>
      </c>
      <c r="E20" t="e">
        <f>IF(C20&lt;B20,B20-C20,NA())</f>
        <v>#N/A</v>
      </c>
      <c r="F20">
        <f>IF(C20&gt;B20,C20-B20,NA())</f>
        <v>6.5800000000000018</v>
      </c>
    </row>
    <row r="21" spans="1:6">
      <c r="A21" s="1">
        <v>41085</v>
      </c>
      <c r="B21">
        <v>27.56</v>
      </c>
      <c r="C21">
        <v>34.369999999999997</v>
      </c>
      <c r="D21">
        <f>IFERROR(MIN(B21,C21),B21)</f>
        <v>27.56</v>
      </c>
      <c r="E21" t="e">
        <f>IF(C21&lt;B21,B21-C21,NA())</f>
        <v>#N/A</v>
      </c>
      <c r="F21">
        <f>IF(C21&gt;B21,C21-B21,NA())</f>
        <v>6.8099999999999987</v>
      </c>
    </row>
    <row r="22" spans="1:6">
      <c r="A22" s="1">
        <v>41086</v>
      </c>
      <c r="B22">
        <v>27.76</v>
      </c>
      <c r="C22">
        <v>34.79</v>
      </c>
      <c r="D22">
        <f>IFERROR(MIN(B22,C22),B22)</f>
        <v>27.76</v>
      </c>
      <c r="E22" t="e">
        <f>IF(C22&lt;B22,B22-C22,NA())</f>
        <v>#N/A</v>
      </c>
      <c r="F22">
        <f>IF(C22&gt;B22,C22-B22,NA())</f>
        <v>7.0299999999999976</v>
      </c>
    </row>
    <row r="23" spans="1:6">
      <c r="A23" s="1">
        <v>41087</v>
      </c>
      <c r="B23">
        <v>27.96</v>
      </c>
      <c r="C23">
        <v>35.200000000000003</v>
      </c>
      <c r="D23">
        <f>IFERROR(MIN(B23,C23),B23)</f>
        <v>27.96</v>
      </c>
      <c r="E23" t="e">
        <f>IF(C23&lt;B23,B23-C23,NA())</f>
        <v>#N/A</v>
      </c>
      <c r="F23">
        <f>IF(C23&gt;B23,C23-B23,NA())</f>
        <v>7.240000000000002</v>
      </c>
    </row>
    <row r="24" spans="1:6">
      <c r="A24" s="1">
        <v>41088</v>
      </c>
      <c r="B24">
        <v>27.7</v>
      </c>
      <c r="C24">
        <v>35.590000000000003</v>
      </c>
      <c r="D24">
        <f>IFERROR(MIN(B24,C24),B24)</f>
        <v>27.7</v>
      </c>
      <c r="E24" t="e">
        <f>IF(C24&lt;B24,B24-C24,NA())</f>
        <v>#N/A</v>
      </c>
      <c r="F24">
        <f>IF(C24&gt;B24,C24-B24,NA())</f>
        <v>7.8900000000000041</v>
      </c>
    </row>
    <row r="25" spans="1:6">
      <c r="A25" s="1">
        <v>41089</v>
      </c>
      <c r="B25">
        <v>27.75</v>
      </c>
      <c r="C25">
        <v>35.67</v>
      </c>
      <c r="D25">
        <f>IFERROR(MIN(B25,C25),B25)</f>
        <v>27.75</v>
      </c>
      <c r="E25" t="e">
        <f>IF(C25&lt;B25,B25-C25,NA())</f>
        <v>#N/A</v>
      </c>
      <c r="F25">
        <f>IF(C25&gt;B25,C25-B25,NA())</f>
        <v>7.9200000000000017</v>
      </c>
    </row>
    <row r="26" spans="1:6">
      <c r="A26" s="1">
        <v>41092</v>
      </c>
      <c r="B26">
        <v>27.61</v>
      </c>
      <c r="C26">
        <v>35.450000000000003</v>
      </c>
      <c r="D26">
        <f>IFERROR(MIN(B26,C26),B26)</f>
        <v>27.61</v>
      </c>
      <c r="E26" t="e">
        <f>IF(C26&lt;B26,B26-C26,NA())</f>
        <v>#N/A</v>
      </c>
      <c r="F26">
        <f>IF(C26&gt;B26,C26-B26,NA())</f>
        <v>7.8400000000000034</v>
      </c>
    </row>
    <row r="27" spans="1:6">
      <c r="A27" s="1">
        <v>41093</v>
      </c>
      <c r="B27">
        <v>27.48</v>
      </c>
      <c r="C27">
        <v>35.61</v>
      </c>
      <c r="D27">
        <f>IFERROR(MIN(B27,C27),B27)</f>
        <v>27.48</v>
      </c>
      <c r="E27" t="e">
        <f>IF(C27&lt;B27,B27-C27,NA())</f>
        <v>#N/A</v>
      </c>
      <c r="F27">
        <f>IF(C27&gt;B27,C27-B27,NA())</f>
        <v>8.129999999999999</v>
      </c>
    </row>
    <row r="28" spans="1:6">
      <c r="A28" s="1">
        <v>41095</v>
      </c>
      <c r="B28">
        <v>27.52</v>
      </c>
      <c r="C28">
        <v>35.17</v>
      </c>
      <c r="D28">
        <f>IFERROR(MIN(B28,C28),B28)</f>
        <v>27.52</v>
      </c>
      <c r="E28" t="e">
        <f>IF(C28&lt;B28,B28-C28,NA())</f>
        <v>#N/A</v>
      </c>
      <c r="F28">
        <f>IF(C28&gt;B28,C28-B28,NA())</f>
        <v>7.6500000000000021</v>
      </c>
    </row>
    <row r="29" spans="1:6">
      <c r="A29" s="1">
        <v>41096</v>
      </c>
      <c r="B29">
        <v>27.53</v>
      </c>
      <c r="C29">
        <v>35.32</v>
      </c>
      <c r="D29">
        <f>IFERROR(MIN(B29,C29),B29)</f>
        <v>27.53</v>
      </c>
      <c r="E29" t="e">
        <f>IF(C29&lt;B29,B29-C29,NA())</f>
        <v>#N/A</v>
      </c>
      <c r="F29">
        <f>IF(C29&gt;B29,C29-B29,NA())</f>
        <v>7.7899999999999991</v>
      </c>
    </row>
    <row r="30" spans="1:6">
      <c r="A30" s="1">
        <v>41099</v>
      </c>
      <c r="B30">
        <v>27.75</v>
      </c>
      <c r="C30">
        <v>36.03</v>
      </c>
      <c r="D30">
        <f>IFERROR(MIN(B30,C30),B30)</f>
        <v>27.75</v>
      </c>
      <c r="E30" t="e">
        <f>IF(C30&lt;B30,B30-C30,NA())</f>
        <v>#N/A</v>
      </c>
      <c r="F30">
        <f>IF(C30&gt;B30,C30-B30,NA())</f>
        <v>8.2800000000000011</v>
      </c>
    </row>
    <row r="31" spans="1:6">
      <c r="A31" s="1">
        <v>41100</v>
      </c>
      <c r="B31">
        <v>27.65</v>
      </c>
      <c r="C31">
        <v>36.07</v>
      </c>
      <c r="D31">
        <f>IFERROR(MIN(B31,C31),B31)</f>
        <v>27.65</v>
      </c>
      <c r="E31" t="e">
        <f>IF(C31&lt;B31,B31-C31,NA())</f>
        <v>#N/A</v>
      </c>
      <c r="F31">
        <f>IF(C31&gt;B31,C31-B31,NA())</f>
        <v>8.4200000000000017</v>
      </c>
    </row>
    <row r="32" spans="1:6">
      <c r="A32" s="1">
        <v>41101</v>
      </c>
      <c r="B32">
        <v>27.71</v>
      </c>
      <c r="C32">
        <v>35.770000000000003</v>
      </c>
      <c r="D32">
        <f>IFERROR(MIN(B32,C32),B32)</f>
        <v>27.71</v>
      </c>
      <c r="E32" t="e">
        <f>IF(C32&lt;B32,B32-C32,NA())</f>
        <v>#N/A</v>
      </c>
      <c r="F32">
        <f>IF(C32&gt;B32,C32-B32,NA())</f>
        <v>8.0600000000000023</v>
      </c>
    </row>
    <row r="33" spans="1:6">
      <c r="A33" s="1">
        <v>41102</v>
      </c>
      <c r="B33">
        <v>27.79</v>
      </c>
      <c r="C33">
        <v>35.43</v>
      </c>
      <c r="D33">
        <f>IFERROR(MIN(B33,C33),B33)</f>
        <v>27.79</v>
      </c>
      <c r="E33" t="e">
        <f>IF(C33&lt;B33,B33-C33,NA())</f>
        <v>#N/A</v>
      </c>
      <c r="F33">
        <f>IF(C33&gt;B33,C33-B33,NA())</f>
        <v>7.6400000000000006</v>
      </c>
    </row>
    <row r="34" spans="1:6">
      <c r="A34" s="1">
        <v>41103</v>
      </c>
      <c r="B34">
        <v>27.93</v>
      </c>
      <c r="C34">
        <v>35.51</v>
      </c>
      <c r="D34">
        <f>IFERROR(MIN(B34,C34),B34)</f>
        <v>27.93</v>
      </c>
      <c r="E34" t="e">
        <f>IF(C34&lt;B34,B34-C34,NA())</f>
        <v>#N/A</v>
      </c>
      <c r="F34">
        <f>IF(C34&gt;B34,C34-B34,NA())</f>
        <v>7.5799999999999983</v>
      </c>
    </row>
    <row r="35" spans="1:6">
      <c r="A35" s="1">
        <v>41106</v>
      </c>
      <c r="B35">
        <v>27.72</v>
      </c>
      <c r="C35">
        <v>32.06</v>
      </c>
      <c r="D35">
        <f>IFERROR(MIN(B35,C35),B35)</f>
        <v>27.72</v>
      </c>
      <c r="E35" t="e">
        <f>IF(C35&lt;B35,B35-C35,NA())</f>
        <v>#N/A</v>
      </c>
      <c r="F35">
        <f>IF(C35&gt;B35,C35-B35,NA())</f>
        <v>4.3400000000000034</v>
      </c>
    </row>
    <row r="36" spans="1:6">
      <c r="A36" s="1">
        <v>41107</v>
      </c>
      <c r="B36">
        <v>27.86</v>
      </c>
      <c r="C36">
        <v>31.74</v>
      </c>
      <c r="D36">
        <f>IFERROR(MIN(B36,C36),B36)</f>
        <v>27.86</v>
      </c>
      <c r="E36" t="e">
        <f>IF(C36&lt;B36,B36-C36,NA())</f>
        <v>#N/A</v>
      </c>
      <c r="F36">
        <f>IF(C36&gt;B36,C36-B36,NA())</f>
        <v>3.879999999999999</v>
      </c>
    </row>
    <row r="37" spans="1:6">
      <c r="A37" s="1">
        <v>41108</v>
      </c>
      <c r="B37">
        <v>27.77</v>
      </c>
      <c r="C37">
        <v>31.02</v>
      </c>
      <c r="D37">
        <f>IFERROR(MIN(B37,C37),B37)</f>
        <v>27.77</v>
      </c>
      <c r="E37" t="e">
        <f>IF(C37&lt;B37,B37-C37,NA())</f>
        <v>#N/A</v>
      </c>
      <c r="F37">
        <f>IF(C37&gt;B37,C37-B37,NA())</f>
        <v>3.25</v>
      </c>
    </row>
    <row r="38" spans="1:6">
      <c r="A38" s="1">
        <v>41109</v>
      </c>
      <c r="B38">
        <v>27.77</v>
      </c>
      <c r="C38">
        <v>31.31</v>
      </c>
      <c r="D38">
        <f>IFERROR(MIN(B38,C38),B38)</f>
        <v>27.77</v>
      </c>
      <c r="E38" t="e">
        <f>IF(C38&lt;B38,B38-C38,NA())</f>
        <v>#N/A</v>
      </c>
      <c r="F38">
        <f>IF(C38&gt;B38,C38-B38,NA())</f>
        <v>3.5399999999999991</v>
      </c>
    </row>
    <row r="39" spans="1:6">
      <c r="A39" s="1">
        <v>41110</v>
      </c>
      <c r="B39">
        <v>27.98</v>
      </c>
      <c r="C39">
        <v>31.71</v>
      </c>
      <c r="D39">
        <f>IFERROR(MIN(B39,C39),B39)</f>
        <v>27.98</v>
      </c>
      <c r="E39" t="e">
        <f>IF(C39&lt;B39,B39-C39,NA())</f>
        <v>#N/A</v>
      </c>
      <c r="F39">
        <f>IF(C39&gt;B39,C39-B39,NA())</f>
        <v>3.7300000000000004</v>
      </c>
    </row>
    <row r="40" spans="1:6">
      <c r="A40" s="1">
        <v>41113</v>
      </c>
      <c r="B40">
        <v>28.21</v>
      </c>
      <c r="C40">
        <v>32.090000000000003</v>
      </c>
      <c r="D40">
        <f>IFERROR(MIN(B40,C40),B40)</f>
        <v>28.21</v>
      </c>
      <c r="E40" t="e">
        <f>IF(C40&lt;B40,B40-C40,NA())</f>
        <v>#N/A</v>
      </c>
      <c r="F40">
        <f>IF(C40&gt;B40,C40-B40,NA())</f>
        <v>3.8800000000000026</v>
      </c>
    </row>
    <row r="41" spans="1:6">
      <c r="A41" s="1">
        <v>41114</v>
      </c>
      <c r="B41">
        <v>28.21</v>
      </c>
      <c r="C41">
        <v>32.17</v>
      </c>
      <c r="D41">
        <f>IFERROR(MIN(B41,C41),B41)</f>
        <v>28.21</v>
      </c>
      <c r="E41" t="e">
        <f>IF(C41&lt;B41,B41-C41,NA())</f>
        <v>#N/A</v>
      </c>
      <c r="F41">
        <f>IF(C41&gt;B41,C41-B41,NA())</f>
        <v>3.9600000000000009</v>
      </c>
    </row>
    <row r="42" spans="1:6">
      <c r="A42" s="1">
        <v>41115</v>
      </c>
      <c r="B42">
        <v>28.4</v>
      </c>
      <c r="C42">
        <v>32.5</v>
      </c>
      <c r="D42">
        <f>IFERROR(MIN(B42,C42),B42)</f>
        <v>28.4</v>
      </c>
      <c r="E42" t="e">
        <f>IF(C42&lt;B42,B42-C42,NA())</f>
        <v>#N/A</v>
      </c>
      <c r="F42">
        <f>IF(C42&gt;B42,C42-B42,NA())</f>
        <v>4.1000000000000014</v>
      </c>
    </row>
    <row r="43" spans="1:6">
      <c r="A43" s="1">
        <v>41116</v>
      </c>
      <c r="B43">
        <v>28.16</v>
      </c>
      <c r="C43">
        <v>32.159999999999997</v>
      </c>
      <c r="D43">
        <f>IFERROR(MIN(B43,C43),B43)</f>
        <v>28.16</v>
      </c>
      <c r="E43" t="e">
        <f>IF(C43&lt;B43,B43-C43,NA())</f>
        <v>#N/A</v>
      </c>
      <c r="F43">
        <f>IF(C43&gt;B43,C43-B43,NA())</f>
        <v>3.9999999999999964</v>
      </c>
    </row>
    <row r="44" spans="1:6">
      <c r="A44" s="1">
        <v>41117</v>
      </c>
      <c r="B44">
        <v>28.2</v>
      </c>
      <c r="C44">
        <v>32.130000000000003</v>
      </c>
      <c r="D44">
        <f>IFERROR(MIN(B44,C44),B44)</f>
        <v>28.2</v>
      </c>
      <c r="E44" t="e">
        <f>IF(C44&lt;B44,B44-C44,NA())</f>
        <v>#N/A</v>
      </c>
      <c r="F44">
        <f>IF(C44&gt;B44,C44-B44,NA())</f>
        <v>3.9300000000000033</v>
      </c>
    </row>
    <row r="45" spans="1:6">
      <c r="A45" s="1">
        <v>41120</v>
      </c>
      <c r="B45">
        <v>28.3</v>
      </c>
      <c r="C45">
        <v>31.79</v>
      </c>
      <c r="D45">
        <f>IFERROR(MIN(B45,C45),B45)</f>
        <v>28.3</v>
      </c>
      <c r="E45" t="e">
        <f>IF(C45&lt;B45,B45-C45,NA())</f>
        <v>#N/A</v>
      </c>
      <c r="F45">
        <f>IF(C45&gt;B45,C45-B45,NA())</f>
        <v>3.4899999999999984</v>
      </c>
    </row>
    <row r="46" spans="1:6">
      <c r="A46" s="1">
        <v>41121</v>
      </c>
      <c r="B46">
        <v>28.19</v>
      </c>
      <c r="C46">
        <v>32.119999999999997</v>
      </c>
      <c r="D46">
        <f>IFERROR(MIN(B46,C46),B46)</f>
        <v>28.19</v>
      </c>
      <c r="E46" t="e">
        <f>IF(C46&lt;B46,B46-C46,NA())</f>
        <v>#N/A</v>
      </c>
      <c r="F46">
        <f>IF(C46&gt;B46,C46-B46,NA())</f>
        <v>3.9299999999999962</v>
      </c>
    </row>
    <row r="47" spans="1:6">
      <c r="A47" s="1">
        <v>41122</v>
      </c>
      <c r="B47">
        <v>29.2</v>
      </c>
      <c r="C47">
        <v>32.799999999999997</v>
      </c>
      <c r="D47">
        <f>IFERROR(MIN(B47,C47),B47)</f>
        <v>29.2</v>
      </c>
      <c r="E47" t="e">
        <f>IF(C47&lt;B47,B47-C47,NA())</f>
        <v>#N/A</v>
      </c>
      <c r="F47">
        <f>IF(C47&gt;B47,C47-B47,NA())</f>
        <v>3.5999999999999979</v>
      </c>
    </row>
    <row r="48" spans="1:6">
      <c r="A48" s="1">
        <v>41123</v>
      </c>
      <c r="B48">
        <v>29.86</v>
      </c>
      <c r="C48">
        <v>33.479999999999997</v>
      </c>
      <c r="D48">
        <f>IFERROR(MIN(B48,C48),B48)</f>
        <v>29.86</v>
      </c>
      <c r="E48" t="e">
        <f>IF(C48&lt;B48,B48-C48,NA())</f>
        <v>#N/A</v>
      </c>
      <c r="F48">
        <f>IF(C48&gt;B48,C48-B48,NA())</f>
        <v>3.6199999999999974</v>
      </c>
    </row>
    <row r="49" spans="1:6">
      <c r="A49" s="1">
        <v>41124</v>
      </c>
      <c r="B49">
        <v>28.54</v>
      </c>
      <c r="C49">
        <v>33.369999999999997</v>
      </c>
      <c r="D49">
        <f>IFERROR(MIN(B49,C49),B49)</f>
        <v>28.54</v>
      </c>
      <c r="E49" t="e">
        <f>IF(C49&lt;B49,B49-C49,NA())</f>
        <v>#N/A</v>
      </c>
      <c r="F49">
        <f>IF(C49&gt;B49,C49-B49,NA())</f>
        <v>4.8299999999999983</v>
      </c>
    </row>
    <row r="50" spans="1:6">
      <c r="A50" s="1">
        <v>41127</v>
      </c>
      <c r="B50">
        <v>28.39</v>
      </c>
      <c r="C50">
        <v>33.21</v>
      </c>
      <c r="D50">
        <f>IFERROR(MIN(B50,C50),B50)</f>
        <v>28.39</v>
      </c>
      <c r="E50" t="e">
        <f>IF(C50&lt;B50,B50-C50,NA())</f>
        <v>#N/A</v>
      </c>
      <c r="F50">
        <f>IF(C50&gt;B50,C50-B50,NA())</f>
        <v>4.82</v>
      </c>
    </row>
    <row r="51" spans="1:6">
      <c r="A51" s="1">
        <v>41128</v>
      </c>
      <c r="B51">
        <v>28.29</v>
      </c>
      <c r="C51">
        <v>32.56</v>
      </c>
      <c r="D51">
        <f>IFERROR(MIN(B51,C51),B51)</f>
        <v>28.29</v>
      </c>
      <c r="E51" t="e">
        <f>IF(C51&lt;B51,B51-C51,NA())</f>
        <v>#N/A</v>
      </c>
      <c r="F51">
        <f>IF(C51&gt;B51,C51-B51,NA())</f>
        <v>4.2700000000000031</v>
      </c>
    </row>
    <row r="52" spans="1:6">
      <c r="A52" s="1">
        <v>41129</v>
      </c>
      <c r="B52">
        <v>28.57</v>
      </c>
      <c r="C52">
        <v>33.17</v>
      </c>
      <c r="D52">
        <f>IFERROR(MIN(B52,C52),B52)</f>
        <v>28.57</v>
      </c>
      <c r="E52" t="e">
        <f>IF(C52&lt;B52,B52-C52,NA())</f>
        <v>#N/A</v>
      </c>
      <c r="F52">
        <f>IF(C52&gt;B52,C52-B52,NA())</f>
        <v>4.6000000000000014</v>
      </c>
    </row>
    <row r="53" spans="1:6">
      <c r="A53" s="1">
        <v>41130</v>
      </c>
      <c r="B53">
        <v>28.43</v>
      </c>
      <c r="C53">
        <v>32.25</v>
      </c>
      <c r="D53">
        <f>IFERROR(MIN(B53,C53),B53)</f>
        <v>28.43</v>
      </c>
      <c r="E53" t="e">
        <f>IF(C53&lt;B53,B53-C53,NA())</f>
        <v>#N/A</v>
      </c>
      <c r="F53">
        <f>IF(C53&gt;B53,C53-B53,NA())</f>
        <v>3.8200000000000003</v>
      </c>
    </row>
    <row r="54" spans="1:6">
      <c r="A54" s="1">
        <v>41131</v>
      </c>
      <c r="B54">
        <v>28.39</v>
      </c>
      <c r="C54">
        <v>31.88</v>
      </c>
      <c r="D54">
        <f>IFERROR(MIN(B54,C54),B54)</f>
        <v>28.39</v>
      </c>
      <c r="E54" t="e">
        <f>IF(C54&lt;B54,B54-C54,NA())</f>
        <v>#N/A</v>
      </c>
      <c r="F54">
        <f>IF(C54&gt;B54,C54-B54,NA())</f>
        <v>3.4899999999999984</v>
      </c>
    </row>
    <row r="55" spans="1:6">
      <c r="A55" s="1">
        <v>41134</v>
      </c>
      <c r="B55">
        <v>29.36</v>
      </c>
      <c r="C55">
        <v>32.130000000000003</v>
      </c>
      <c r="D55">
        <f>IFERROR(MIN(B55,C55),B55)</f>
        <v>29.36</v>
      </c>
      <c r="E55" t="e">
        <f>IF(C55&lt;B55,B55-C55,NA())</f>
        <v>#N/A</v>
      </c>
      <c r="F55">
        <f>IF(C55&gt;B55,C55-B55,NA())</f>
        <v>2.7700000000000031</v>
      </c>
    </row>
    <row r="56" spans="1:6">
      <c r="A56" s="1">
        <v>41135</v>
      </c>
      <c r="B56">
        <v>30.4</v>
      </c>
      <c r="C56">
        <v>32.28</v>
      </c>
      <c r="D56">
        <f>IFERROR(MIN(B56,C56),B56)</f>
        <v>30.4</v>
      </c>
      <c r="E56" t="e">
        <f>IF(C56&lt;B56,B56-C56,NA())</f>
        <v>#N/A</v>
      </c>
      <c r="F56">
        <f>IF(C56&gt;B56,C56-B56,NA())</f>
        <v>1.8800000000000026</v>
      </c>
    </row>
    <row r="57" spans="1:6">
      <c r="A57" s="1">
        <v>41136</v>
      </c>
      <c r="B57">
        <v>30.17</v>
      </c>
      <c r="C57">
        <v>32.22</v>
      </c>
      <c r="D57">
        <f>IFERROR(MIN(B57,C57),B57)</f>
        <v>30.17</v>
      </c>
      <c r="E57" t="e">
        <f>IF(C57&lt;B57,B57-C57,NA())</f>
        <v>#N/A</v>
      </c>
      <c r="F57">
        <f>IF(C57&gt;B57,C57-B57,NA())</f>
        <v>2.0499999999999972</v>
      </c>
    </row>
    <row r="58" spans="1:6">
      <c r="A58" s="1">
        <v>41137</v>
      </c>
      <c r="B58">
        <v>31.32</v>
      </c>
      <c r="C58">
        <v>32.270000000000003</v>
      </c>
      <c r="D58">
        <f>IFERROR(MIN(B58,C58),B58)</f>
        <v>31.32</v>
      </c>
      <c r="E58" t="e">
        <f>IF(C58&lt;B58,B58-C58,NA())</f>
        <v>#N/A</v>
      </c>
      <c r="F58">
        <f>IF(C58&gt;B58,C58-B58,NA())</f>
        <v>0.95000000000000284</v>
      </c>
    </row>
    <row r="59" spans="1:6">
      <c r="A59" s="1">
        <v>41138</v>
      </c>
      <c r="B59">
        <v>31.5</v>
      </c>
      <c r="C59">
        <v>32.03</v>
      </c>
      <c r="D59">
        <f>IFERROR(MIN(B59,C59),B59)</f>
        <v>31.5</v>
      </c>
      <c r="E59" t="e">
        <f>IF(C59&lt;B59,B59-C59,NA())</f>
        <v>#N/A</v>
      </c>
      <c r="F59">
        <f>IF(C59&gt;B59,C59-B59,NA())</f>
        <v>0.53000000000000114</v>
      </c>
    </row>
    <row r="60" spans="1:6">
      <c r="A60" s="1">
        <v>41141</v>
      </c>
      <c r="B60">
        <v>31.35</v>
      </c>
      <c r="C60">
        <v>32.119999999999997</v>
      </c>
      <c r="D60">
        <f>IFERROR(MIN(B60,C60),B60)</f>
        <v>31.35</v>
      </c>
      <c r="E60" t="e">
        <f>IF(C60&lt;B60,B60-C60,NA())</f>
        <v>#N/A</v>
      </c>
      <c r="F60">
        <f>IF(C60&gt;B60,C60-B60,NA())</f>
        <v>0.76999999999999602</v>
      </c>
    </row>
    <row r="61" spans="1:6">
      <c r="A61" s="1">
        <v>41142</v>
      </c>
      <c r="B61">
        <v>32.159999999999997</v>
      </c>
      <c r="C61">
        <v>32</v>
      </c>
      <c r="D61">
        <f>IFERROR(MIN(B61,C61),B61)</f>
        <v>32</v>
      </c>
      <c r="E61">
        <f>IF(C61&lt;B61,B61-C61,NA())</f>
        <v>0.15999999999999659</v>
      </c>
      <c r="F61" t="e">
        <f>IF(C61&gt;B61,C61-B61,NA())</f>
        <v>#N/A</v>
      </c>
    </row>
    <row r="62" spans="1:6">
      <c r="A62" s="1">
        <v>41143</v>
      </c>
      <c r="B62">
        <v>32.64</v>
      </c>
      <c r="C62">
        <v>32.54</v>
      </c>
      <c r="D62">
        <f>IFERROR(MIN(B62,C62),B62)</f>
        <v>32.54</v>
      </c>
      <c r="E62">
        <f>IF(C62&lt;B62,B62-C62,NA())</f>
        <v>0.10000000000000142</v>
      </c>
      <c r="F62" t="e">
        <f>IF(C62&gt;B62,C62-B62,NA())</f>
        <v>#N/A</v>
      </c>
    </row>
    <row r="63" spans="1:6">
      <c r="A63" s="1">
        <v>41144</v>
      </c>
      <c r="B63">
        <v>32.26</v>
      </c>
      <c r="C63">
        <v>32.909999999999997</v>
      </c>
      <c r="D63">
        <f>IFERROR(MIN(B63,C63),B63)</f>
        <v>32.26</v>
      </c>
      <c r="E63" t="e">
        <f>IF(C63&lt;B63,B63-C63,NA())</f>
        <v>#N/A</v>
      </c>
      <c r="F63">
        <f>IF(C63&gt;B63,C63-B63,NA())</f>
        <v>0.64999999999999858</v>
      </c>
    </row>
    <row r="64" spans="1:6">
      <c r="A64" s="1">
        <v>41145</v>
      </c>
      <c r="B64">
        <v>32.700000000000003</v>
      </c>
      <c r="C64">
        <v>33.44</v>
      </c>
      <c r="D64">
        <f>IFERROR(MIN(B64,C64),B64)</f>
        <v>32.700000000000003</v>
      </c>
      <c r="E64" t="e">
        <f>IF(C64&lt;B64,B64-C64,NA())</f>
        <v>#N/A</v>
      </c>
      <c r="F64">
        <f>IF(C64&gt;B64,C64-B64,NA())</f>
        <v>0.73999999999999488</v>
      </c>
    </row>
    <row r="65" spans="1:6">
      <c r="A65" s="1">
        <v>41148</v>
      </c>
      <c r="B65">
        <v>33.020000000000003</v>
      </c>
      <c r="C65">
        <v>33.130000000000003</v>
      </c>
      <c r="D65">
        <f>IFERROR(MIN(B65,C65),B65)</f>
        <v>33.020000000000003</v>
      </c>
      <c r="E65" t="e">
        <f>IF(C65&lt;B65,B65-C65,NA())</f>
        <v>#N/A</v>
      </c>
      <c r="F65">
        <f>IF(C65&gt;B65,C65-B65,NA())</f>
        <v>0.10999999999999943</v>
      </c>
    </row>
    <row r="66" spans="1:6">
      <c r="A66" s="1">
        <v>41149</v>
      </c>
      <c r="B66">
        <v>33.28</v>
      </c>
      <c r="C66">
        <v>33.26</v>
      </c>
      <c r="D66">
        <f>IFERROR(MIN(B66,C66),B66)</f>
        <v>33.26</v>
      </c>
      <c r="E66">
        <f>IF(C66&lt;B66,B66-C66,NA())</f>
        <v>2.0000000000003126E-2</v>
      </c>
      <c r="F66" t="e">
        <f>IF(C66&gt;B66,C66-B66,NA())</f>
        <v>#N/A</v>
      </c>
    </row>
    <row r="67" spans="1:6">
      <c r="A67" s="1">
        <v>41150</v>
      </c>
      <c r="B67">
        <v>32.85</v>
      </c>
      <c r="C67">
        <v>33.01</v>
      </c>
      <c r="D67">
        <f>IFERROR(MIN(B67,C67),B67)</f>
        <v>32.85</v>
      </c>
      <c r="E67" t="e">
        <f>IF(C67&lt;B67,B67-C67,NA())</f>
        <v>#N/A</v>
      </c>
      <c r="F67">
        <f>IF(C67&gt;B67,C67-B67,NA())</f>
        <v>0.15999999999999659</v>
      </c>
    </row>
    <row r="68" spans="1:6">
      <c r="A68" s="1">
        <v>41151</v>
      </c>
      <c r="B68">
        <v>32.53</v>
      </c>
      <c r="C68">
        <v>33.21</v>
      </c>
      <c r="D68">
        <f>IFERROR(MIN(B68,C68),B68)</f>
        <v>32.53</v>
      </c>
      <c r="E68" t="e">
        <f>IF(C68&lt;B68,B68-C68,NA())</f>
        <v>#N/A</v>
      </c>
      <c r="F68">
        <f>IF(C68&gt;B68,C68-B68,NA())</f>
        <v>0.67999999999999972</v>
      </c>
    </row>
    <row r="69" spans="1:6">
      <c r="A69" s="1">
        <v>41152</v>
      </c>
      <c r="B69">
        <v>32.21</v>
      </c>
      <c r="C69">
        <v>33.450000000000003</v>
      </c>
      <c r="D69">
        <f>IFERROR(MIN(B69,C69),B69)</f>
        <v>32.21</v>
      </c>
      <c r="E69" t="e">
        <f>IF(C69&lt;B69,B69-C69,NA())</f>
        <v>#N/A</v>
      </c>
      <c r="F69">
        <f>IF(C69&gt;B69,C69-B69,NA())</f>
        <v>1.240000000000002</v>
      </c>
    </row>
    <row r="70" spans="1:6">
      <c r="A70" s="1">
        <v>41156</v>
      </c>
      <c r="B70">
        <v>32.24</v>
      </c>
      <c r="C70">
        <v>33.770000000000003</v>
      </c>
      <c r="D70">
        <f>IFERROR(MIN(B70,C70),B70)</f>
        <v>32.24</v>
      </c>
      <c r="E70" t="e">
        <f>IF(C70&lt;B70,B70-C70,NA())</f>
        <v>#N/A</v>
      </c>
      <c r="F70">
        <f>IF(C70&gt;B70,C70-B70,NA())</f>
        <v>1.5300000000000011</v>
      </c>
    </row>
    <row r="71" spans="1:6">
      <c r="A71" s="1">
        <v>41157</v>
      </c>
      <c r="B71">
        <v>32.57</v>
      </c>
      <c r="C71">
        <v>33.53</v>
      </c>
      <c r="D71">
        <f>IFERROR(MIN(B71,C71),B71)</f>
        <v>32.57</v>
      </c>
      <c r="E71" t="e">
        <f>IF(C71&lt;B71,B71-C71,NA())</f>
        <v>#N/A</v>
      </c>
      <c r="F71">
        <f>IF(C71&gt;B71,C71-B71,NA())</f>
        <v>0.96000000000000085</v>
      </c>
    </row>
    <row r="72" spans="1:6">
      <c r="A72" s="1">
        <v>41158</v>
      </c>
      <c r="B72">
        <v>33.299999999999997</v>
      </c>
      <c r="C72">
        <v>33.42</v>
      </c>
      <c r="D72">
        <f>IFERROR(MIN(B72,C72),B72)</f>
        <v>33.299999999999997</v>
      </c>
      <c r="E72" t="e">
        <f>IF(C72&lt;B72,B72-C72,NA())</f>
        <v>#N/A</v>
      </c>
      <c r="F72">
        <f>IF(C72&gt;B72,C72-B72,NA())</f>
        <v>0.12000000000000455</v>
      </c>
    </row>
    <row r="73" spans="1:6">
      <c r="A73" s="1">
        <v>41159</v>
      </c>
      <c r="B73">
        <v>33.61</v>
      </c>
      <c r="C73">
        <v>33.74</v>
      </c>
      <c r="D73">
        <f>IFERROR(MIN(B73,C73),B73)</f>
        <v>33.61</v>
      </c>
      <c r="E73" t="e">
        <f>IF(C73&lt;B73,B73-C73,NA())</f>
        <v>#N/A</v>
      </c>
      <c r="F73">
        <f>IF(C73&gt;B73,C73-B73,NA())</f>
        <v>0.13000000000000256</v>
      </c>
    </row>
    <row r="74" spans="1:6">
      <c r="A74" s="1">
        <v>41162</v>
      </c>
      <c r="B74">
        <v>33.840000000000003</v>
      </c>
      <c r="C74">
        <v>34.119999999999997</v>
      </c>
      <c r="D74">
        <f>IFERROR(MIN(B74,C74),B74)</f>
        <v>33.840000000000003</v>
      </c>
      <c r="E74" t="e">
        <f>IF(C74&lt;B74,B74-C74,NA())</f>
        <v>#N/A</v>
      </c>
      <c r="F74">
        <f>IF(C74&gt;B74,C74-B74,NA())</f>
        <v>0.27999999999999403</v>
      </c>
    </row>
    <row r="75" spans="1:6">
      <c r="A75" s="1">
        <v>41163</v>
      </c>
      <c r="B75">
        <v>34.630000000000003</v>
      </c>
      <c r="C75">
        <v>34.770000000000003</v>
      </c>
      <c r="D75">
        <f>IFERROR(MIN(B75,C75),B75)</f>
        <v>34.630000000000003</v>
      </c>
      <c r="E75" t="e">
        <f>IF(C75&lt;B75,B75-C75,NA())</f>
        <v>#N/A</v>
      </c>
      <c r="F75">
        <f>IF(C75&gt;B75,C75-B75,NA())</f>
        <v>0.14000000000000057</v>
      </c>
    </row>
    <row r="76" spans="1:6">
      <c r="A76" s="1">
        <v>41164</v>
      </c>
      <c r="B76">
        <v>34.83</v>
      </c>
      <c r="C76">
        <v>34.64</v>
      </c>
      <c r="D76">
        <f>IFERROR(MIN(B76,C76),B76)</f>
        <v>34.64</v>
      </c>
      <c r="E76">
        <f>IF(C76&lt;B76,B76-C76,NA())</f>
        <v>0.18999999999999773</v>
      </c>
      <c r="F76" t="e">
        <f>IF(C76&gt;B76,C76-B76,NA())</f>
        <v>#N/A</v>
      </c>
    </row>
    <row r="77" spans="1:6">
      <c r="A77" s="1">
        <v>41165</v>
      </c>
      <c r="B77">
        <v>34.61</v>
      </c>
      <c r="C77">
        <v>34.840000000000003</v>
      </c>
      <c r="D77">
        <f>IFERROR(MIN(B77,C77),B77)</f>
        <v>34.61</v>
      </c>
      <c r="E77" t="e">
        <f>IF(C77&lt;B77,B77-C77,NA())</f>
        <v>#N/A</v>
      </c>
      <c r="F77">
        <f>IF(C77&gt;B77,C77-B77,NA())</f>
        <v>0.23000000000000398</v>
      </c>
    </row>
    <row r="78" spans="1:6">
      <c r="A78" s="1">
        <v>41166</v>
      </c>
      <c r="B78">
        <v>34.369999999999997</v>
      </c>
      <c r="C78">
        <v>33.869999999999997</v>
      </c>
      <c r="D78">
        <f>IFERROR(MIN(B78,C78),B78)</f>
        <v>33.869999999999997</v>
      </c>
      <c r="E78">
        <f>IF(C78&lt;B78,B78-C78,NA())</f>
        <v>0.5</v>
      </c>
      <c r="F78" t="e">
        <f>IF(C78&gt;B78,C78-B78,NA())</f>
        <v>#N/A</v>
      </c>
    </row>
    <row r="79" spans="1:6">
      <c r="A79" s="1">
        <v>41169</v>
      </c>
      <c r="B79">
        <v>33.909999999999997</v>
      </c>
      <c r="C79">
        <v>33.979999999999997</v>
      </c>
      <c r="D79">
        <f>IFERROR(MIN(B79,C79),B79)</f>
        <v>33.909999999999997</v>
      </c>
      <c r="E79" t="e">
        <f>IF(C79&lt;B79,B79-C79,NA())</f>
        <v>#N/A</v>
      </c>
      <c r="F79">
        <f>IF(C79&gt;B79,C79-B79,NA())</f>
        <v>7.0000000000000284E-2</v>
      </c>
    </row>
    <row r="80" spans="1:6">
      <c r="A80" s="1">
        <v>41170</v>
      </c>
      <c r="B80">
        <v>34.03</v>
      </c>
      <c r="C80">
        <v>33.799999999999997</v>
      </c>
      <c r="D80">
        <f>IFERROR(MIN(B80,C80),B80)</f>
        <v>33.799999999999997</v>
      </c>
      <c r="E80">
        <f>IF(C80&lt;B80,B80-C80,NA())</f>
        <v>0.23000000000000398</v>
      </c>
      <c r="F80" t="e">
        <f>IF(C80&gt;B80,C80-B80,NA())</f>
        <v>#N/A</v>
      </c>
    </row>
    <row r="81" spans="1:6">
      <c r="A81" s="1">
        <v>41171</v>
      </c>
      <c r="B81">
        <v>34.770000000000003</v>
      </c>
      <c r="C81">
        <v>34.270000000000003</v>
      </c>
      <c r="D81">
        <f>IFERROR(MIN(B81,C81),B81)</f>
        <v>34.270000000000003</v>
      </c>
      <c r="E81">
        <f>IF(C81&lt;B81,B81-C81,NA())</f>
        <v>0.5</v>
      </c>
      <c r="F81" t="e">
        <f>IF(C81&gt;B81,C81-B81,NA())</f>
        <v>#N/A</v>
      </c>
    </row>
    <row r="82" spans="1:6">
      <c r="A82" s="1">
        <v>41172</v>
      </c>
      <c r="B82">
        <v>34.64</v>
      </c>
      <c r="C82">
        <v>34.15</v>
      </c>
      <c r="D82">
        <f>IFERROR(MIN(B82,C82),B82)</f>
        <v>34.15</v>
      </c>
      <c r="E82">
        <f>IF(C82&lt;B82,B82-C82,NA())</f>
        <v>0.49000000000000199</v>
      </c>
      <c r="F82" t="e">
        <f>IF(C82&gt;B82,C82-B82,NA())</f>
        <v>#N/A</v>
      </c>
    </row>
    <row r="83" spans="1:6">
      <c r="A83" s="1">
        <v>41173</v>
      </c>
      <c r="B83">
        <v>34.78</v>
      </c>
      <c r="C83">
        <v>34.090000000000003</v>
      </c>
      <c r="D83">
        <f>IFERROR(MIN(B83,C83),B83)</f>
        <v>34.090000000000003</v>
      </c>
      <c r="E83">
        <f>IF(C83&lt;B83,B83-C83,NA())</f>
        <v>0.68999999999999773</v>
      </c>
      <c r="F83" t="e">
        <f>IF(C83&gt;B83,C83-B83,NA())</f>
        <v>#N/A</v>
      </c>
    </row>
    <row r="84" spans="1:6">
      <c r="A84" s="1">
        <v>41176</v>
      </c>
      <c r="B84">
        <v>34.659999999999997</v>
      </c>
      <c r="C84">
        <v>33.53</v>
      </c>
      <c r="D84">
        <f>IFERROR(MIN(B84,C84),B84)</f>
        <v>33.53</v>
      </c>
      <c r="E84">
        <f>IF(C84&lt;B84,B84-C84,NA())</f>
        <v>1.1299999999999955</v>
      </c>
      <c r="F84" t="e">
        <f>IF(C84&gt;B84,C84-B84,NA())</f>
        <v>#N/A</v>
      </c>
    </row>
    <row r="85" spans="1:6">
      <c r="A85" s="1">
        <v>41177</v>
      </c>
      <c r="B85">
        <v>35.340000000000003</v>
      </c>
      <c r="C85">
        <v>34.14</v>
      </c>
      <c r="D85">
        <f>IFERROR(MIN(B85,C85),B85)</f>
        <v>34.14</v>
      </c>
      <c r="E85">
        <f>IF(C85&lt;B85,B85-C85,NA())</f>
        <v>1.2000000000000028</v>
      </c>
      <c r="F85" t="e">
        <f>IF(C85&gt;B85,C85-B85,NA())</f>
        <v>#N/A</v>
      </c>
    </row>
    <row r="86" spans="1:6">
      <c r="A86" s="1">
        <v>41178</v>
      </c>
      <c r="B86">
        <v>34.75</v>
      </c>
      <c r="C86">
        <v>33.909999999999997</v>
      </c>
      <c r="D86">
        <f>IFERROR(MIN(B86,C86),B86)</f>
        <v>33.909999999999997</v>
      </c>
      <c r="E86">
        <f>IF(C86&lt;B86,B86-C86,NA())</f>
        <v>0.84000000000000341</v>
      </c>
      <c r="F86" t="e">
        <f>IF(C86&gt;B86,C86-B86,NA())</f>
        <v>#N/A</v>
      </c>
    </row>
    <row r="87" spans="1:6">
      <c r="A87" s="1">
        <v>41179</v>
      </c>
      <c r="B87">
        <v>34.54</v>
      </c>
      <c r="C87">
        <v>33.869999999999997</v>
      </c>
      <c r="D87">
        <f>IFERROR(MIN(B87,C87),B87)</f>
        <v>33.869999999999997</v>
      </c>
      <c r="E87">
        <f>IF(C87&lt;B87,B87-C87,NA())</f>
        <v>0.67000000000000171</v>
      </c>
      <c r="F87" t="e">
        <f>IF(C87&gt;B87,C87-B87,NA())</f>
        <v>#N/A</v>
      </c>
    </row>
    <row r="88" spans="1:6">
      <c r="A88" s="1">
        <v>41180</v>
      </c>
      <c r="B88">
        <v>34.72</v>
      </c>
      <c r="C88">
        <v>33.1</v>
      </c>
      <c r="D88">
        <f>IFERROR(MIN(B88,C88),B88)</f>
        <v>33.1</v>
      </c>
      <c r="E88">
        <f>IF(C88&lt;B88,B88-C88,NA())</f>
        <v>1.6199999999999974</v>
      </c>
      <c r="F88" t="e">
        <f>IF(C88&gt;B88,C88-B88,NA())</f>
        <v>#N/A</v>
      </c>
    </row>
    <row r="89" spans="1:6">
      <c r="A89" s="1">
        <v>41183</v>
      </c>
      <c r="B89">
        <v>35.42</v>
      </c>
      <c r="C89">
        <v>33.56</v>
      </c>
      <c r="D89">
        <f>IFERROR(MIN(B89,C89),B89)</f>
        <v>33.56</v>
      </c>
      <c r="E89">
        <f>IF(C89&lt;B89,B89-C89,NA())</f>
        <v>1.8599999999999994</v>
      </c>
      <c r="F89" t="e">
        <f>IF(C89&gt;B89,C89-B89,NA())</f>
        <v>#N/A</v>
      </c>
    </row>
    <row r="90" spans="1:6">
      <c r="A90" s="1">
        <v>41184</v>
      </c>
      <c r="B90">
        <v>35.22</v>
      </c>
      <c r="C90">
        <v>33.799999999999997</v>
      </c>
      <c r="D90">
        <f>IFERROR(MIN(B90,C90),B90)</f>
        <v>33.799999999999997</v>
      </c>
      <c r="E90">
        <f>IF(C90&lt;B90,B90-C90,NA())</f>
        <v>1.4200000000000017</v>
      </c>
      <c r="F90" t="e">
        <f>IF(C90&gt;B90,C90-B90,NA())</f>
        <v>#N/A</v>
      </c>
    </row>
    <row r="91" spans="1:6">
      <c r="A91" s="1">
        <v>41185</v>
      </c>
      <c r="B91">
        <v>34.6</v>
      </c>
      <c r="C91">
        <v>33.32</v>
      </c>
      <c r="D91">
        <f>IFERROR(MIN(B91,C91),B91)</f>
        <v>33.32</v>
      </c>
      <c r="E91">
        <f>IF(C91&lt;B91,B91-C91,NA())</f>
        <v>1.2800000000000011</v>
      </c>
      <c r="F91" t="e">
        <f>IF(C91&gt;B91,C91-B91,NA())</f>
        <v>#N/A</v>
      </c>
    </row>
    <row r="92" spans="1:6">
      <c r="A92" s="1">
        <v>41186</v>
      </c>
      <c r="B92">
        <v>34.76</v>
      </c>
      <c r="C92">
        <v>33.270000000000003</v>
      </c>
      <c r="D92">
        <f>IFERROR(MIN(B92,C92),B92)</f>
        <v>33.270000000000003</v>
      </c>
      <c r="E92">
        <f>IF(C92&lt;B92,B92-C92,NA())</f>
        <v>1.4899999999999949</v>
      </c>
      <c r="F92" t="e">
        <f>IF(C92&gt;B92,C92-B92,NA())</f>
        <v>#N/A</v>
      </c>
    </row>
    <row r="93" spans="1:6">
      <c r="A93" s="1">
        <v>41187</v>
      </c>
      <c r="B93">
        <v>34.479999999999997</v>
      </c>
      <c r="C93">
        <v>34</v>
      </c>
      <c r="D93">
        <f>IFERROR(MIN(B93,C93),B93)</f>
        <v>34</v>
      </c>
      <c r="E93">
        <f>IF(C93&lt;B93,B93-C93,NA())</f>
        <v>0.47999999999999687</v>
      </c>
      <c r="F93" t="e">
        <f>IF(C93&gt;B93,C93-B93,NA())</f>
        <v>#N/A</v>
      </c>
    </row>
    <row r="94" spans="1:6">
      <c r="A94" s="1">
        <v>41190</v>
      </c>
      <c r="B94">
        <v>34.159999999999997</v>
      </c>
      <c r="C94">
        <v>33.520000000000003</v>
      </c>
      <c r="D94">
        <f>IFERROR(MIN(B94,C94),B94)</f>
        <v>33.520000000000003</v>
      </c>
      <c r="E94">
        <f>IF(C94&lt;B94,B94-C94,NA())</f>
        <v>0.63999999999999346</v>
      </c>
      <c r="F94" t="e">
        <f>IF(C94&gt;B94,C94-B94,NA())</f>
        <v>#N/A</v>
      </c>
    </row>
    <row r="95" spans="1:6">
      <c r="A95" s="1">
        <v>41191</v>
      </c>
      <c r="B95">
        <v>34.76</v>
      </c>
      <c r="C95">
        <v>34.020000000000003</v>
      </c>
      <c r="D95">
        <f>IFERROR(MIN(B95,C95),B95)</f>
        <v>34.020000000000003</v>
      </c>
      <c r="E95">
        <f>IF(C95&lt;B95,B95-C95,NA())</f>
        <v>0.73999999999999488</v>
      </c>
      <c r="F95" t="e">
        <f>IF(C95&gt;B95,C95-B95,NA())</f>
        <v>#N/A</v>
      </c>
    </row>
    <row r="96" spans="1:6">
      <c r="A96" s="1">
        <v>41192</v>
      </c>
      <c r="B96">
        <v>34.74</v>
      </c>
      <c r="C96">
        <v>34.15</v>
      </c>
      <c r="D96">
        <f>IFERROR(MIN(B96,C96),B96)</f>
        <v>34.15</v>
      </c>
      <c r="E96">
        <f>IF(C96&lt;B96,B96-C96,NA())</f>
        <v>0.59000000000000341</v>
      </c>
      <c r="F96" t="e">
        <f>IF(C96&gt;B96,C96-B96,NA())</f>
        <v>#N/A</v>
      </c>
    </row>
    <row r="97" spans="1:6">
      <c r="A97" s="1">
        <v>41193</v>
      </c>
      <c r="B97">
        <v>34.35</v>
      </c>
      <c r="C97">
        <v>33.840000000000003</v>
      </c>
      <c r="D97">
        <f>IFERROR(MIN(B97,C97),B97)</f>
        <v>33.840000000000003</v>
      </c>
      <c r="E97">
        <f>IF(C97&lt;B97,B97-C97,NA())</f>
        <v>0.50999999999999801</v>
      </c>
      <c r="F97" t="e">
        <f>IF(C97&gt;B97,C97-B97,NA())</f>
        <v>#N/A</v>
      </c>
    </row>
    <row r="98" spans="1:6">
      <c r="A98" s="1">
        <v>41194</v>
      </c>
      <c r="B98">
        <v>33.26</v>
      </c>
      <c r="C98">
        <v>32.96</v>
      </c>
      <c r="D98">
        <f>IFERROR(MIN(B98,C98),B98)</f>
        <v>32.96</v>
      </c>
      <c r="E98">
        <f>IF(C98&lt;B98,B98-C98,NA())</f>
        <v>0.29999999999999716</v>
      </c>
      <c r="F98" t="e">
        <f>IF(C98&gt;B98,C98-B98,NA())</f>
        <v>#N/A</v>
      </c>
    </row>
    <row r="99" spans="1:6">
      <c r="A99" s="1">
        <v>41197</v>
      </c>
      <c r="B99">
        <v>33.04</v>
      </c>
      <c r="C99">
        <v>29.92</v>
      </c>
      <c r="D99">
        <f>IFERROR(MIN(B99,C99),B99)</f>
        <v>29.92</v>
      </c>
      <c r="E99">
        <f>IF(C99&lt;B99,B99-C99,NA())</f>
        <v>3.1199999999999974</v>
      </c>
      <c r="F99" t="e">
        <f>IF(C99&gt;B99,C99-B99,NA())</f>
        <v>#N/A</v>
      </c>
    </row>
    <row r="100" spans="1:6">
      <c r="A100" s="1">
        <v>41198</v>
      </c>
      <c r="B100">
        <v>33.479999999999997</v>
      </c>
      <c r="C100">
        <v>29.95</v>
      </c>
      <c r="D100">
        <f>IFERROR(MIN(B100,C100),B100)</f>
        <v>29.95</v>
      </c>
      <c r="E100">
        <f>IF(C100&lt;B100,B100-C100,NA())</f>
        <v>3.5299999999999976</v>
      </c>
      <c r="F100" t="e">
        <f>IF(C100&gt;B100,C100-B100,NA())</f>
        <v>#N/A</v>
      </c>
    </row>
    <row r="101" spans="1:6">
      <c r="A101" s="1">
        <v>41199</v>
      </c>
      <c r="B101">
        <v>33.43</v>
      </c>
      <c r="C101">
        <v>29.74</v>
      </c>
      <c r="D101">
        <f>IFERROR(MIN(B101,C101),B101)</f>
        <v>29.74</v>
      </c>
      <c r="E101">
        <f>IF(C101&lt;B101,B101-C101,NA())</f>
        <v>3.6900000000000013</v>
      </c>
      <c r="F101" t="e">
        <f>IF(C101&gt;B101,C101-B101,NA())</f>
        <v>#N/A</v>
      </c>
    </row>
    <row r="102" spans="1:6">
      <c r="A102" s="1">
        <v>41200</v>
      </c>
      <c r="B102">
        <v>34.11</v>
      </c>
      <c r="C102">
        <v>29.92</v>
      </c>
      <c r="D102">
        <f>IFERROR(MIN(B102,C102),B102)</f>
        <v>29.92</v>
      </c>
      <c r="E102">
        <f>IF(C102&lt;B102,B102-C102,NA())</f>
        <v>4.1899999999999977</v>
      </c>
      <c r="F102" t="e">
        <f>IF(C102&gt;B102,C102-B102,NA())</f>
        <v>#N/A</v>
      </c>
    </row>
    <row r="103" spans="1:6">
      <c r="A103" s="1">
        <v>41201</v>
      </c>
      <c r="B103">
        <v>34.380000000000003</v>
      </c>
      <c r="C103">
        <v>30.22</v>
      </c>
      <c r="D103">
        <f>IFERROR(MIN(B103,C103),B103)</f>
        <v>30.22</v>
      </c>
      <c r="E103">
        <f>IF(C103&lt;B103,B103-C103,NA())</f>
        <v>4.1600000000000037</v>
      </c>
      <c r="F103" t="e">
        <f>IF(C103&gt;B103,C103-B103,NA())</f>
        <v>#N/A</v>
      </c>
    </row>
    <row r="104" spans="1:6">
      <c r="A104" s="1">
        <v>41204</v>
      </c>
      <c r="B104">
        <v>34.299999999999997</v>
      </c>
      <c r="C104">
        <v>30.48</v>
      </c>
      <c r="D104">
        <f>IFERROR(MIN(B104,C104),B104)</f>
        <v>30.48</v>
      </c>
      <c r="E104">
        <f>IF(C104&lt;B104,B104-C104,NA())</f>
        <v>3.8199999999999967</v>
      </c>
      <c r="F104" t="e">
        <f>IF(C104&gt;B104,C104-B104,NA())</f>
        <v>#N/A</v>
      </c>
    </row>
    <row r="105" spans="1:6">
      <c r="A105" s="1">
        <v>41205</v>
      </c>
      <c r="B105">
        <v>34.119999999999997</v>
      </c>
      <c r="C105">
        <v>29.89</v>
      </c>
      <c r="D105">
        <f>IFERROR(MIN(B105,C105),B105)</f>
        <v>29.89</v>
      </c>
      <c r="E105">
        <f>IF(C105&lt;B105,B105-C105,NA())</f>
        <v>4.2299999999999969</v>
      </c>
      <c r="F105" t="e">
        <f>IF(C105&gt;B105,C105-B105,NA())</f>
        <v>#N/A</v>
      </c>
    </row>
    <row r="106" spans="1:6">
      <c r="A106" s="1">
        <v>41206</v>
      </c>
      <c r="B106">
        <v>33.700000000000003</v>
      </c>
      <c r="C106">
        <v>29.88</v>
      </c>
      <c r="D106">
        <f>IFERROR(MIN(B106,C106),B106)</f>
        <v>29.88</v>
      </c>
      <c r="E106">
        <f>IF(C106&lt;B106,B106-C106,NA())</f>
        <v>3.8200000000000038</v>
      </c>
      <c r="F106" t="e">
        <f>IF(C106&gt;B106,C106-B106,NA())</f>
        <v>#N/A</v>
      </c>
    </row>
    <row r="107" spans="1:6">
      <c r="A107" s="1">
        <v>41207</v>
      </c>
      <c r="B107">
        <v>33.770000000000003</v>
      </c>
      <c r="C107">
        <v>30.47</v>
      </c>
      <c r="D107">
        <f>IFERROR(MIN(B107,C107),B107)</f>
        <v>30.47</v>
      </c>
      <c r="E107">
        <f>IF(C107&lt;B107,B107-C107,NA())</f>
        <v>3.3000000000000043</v>
      </c>
      <c r="F107" t="e">
        <f>IF(C107&gt;B107,C107-B107,NA())</f>
        <v>#N/A</v>
      </c>
    </row>
    <row r="108" spans="1:6">
      <c r="A108" s="1">
        <v>41208</v>
      </c>
      <c r="B108">
        <v>33.97</v>
      </c>
      <c r="C108">
        <v>30.96</v>
      </c>
      <c r="D108">
        <f>IFERROR(MIN(B108,C108),B108)</f>
        <v>30.96</v>
      </c>
      <c r="E108">
        <f>IF(C108&lt;B108,B108-C108,NA())</f>
        <v>3.009999999999998</v>
      </c>
      <c r="F108" t="e">
        <f>IF(C108&gt;B108,C108-B108,NA())</f>
        <v>#N/A</v>
      </c>
    </row>
    <row r="109" spans="1:6">
      <c r="A109" s="1">
        <v>41213</v>
      </c>
      <c r="B109">
        <v>34.090000000000003</v>
      </c>
      <c r="C109">
        <v>31.42</v>
      </c>
      <c r="D109">
        <f>IFERROR(MIN(B109,C109),B109)</f>
        <v>31.42</v>
      </c>
      <c r="E109">
        <f>IF(C109&lt;B109,B109-C109,NA())</f>
        <v>2.6700000000000017</v>
      </c>
      <c r="F109" t="e">
        <f>IF(C109&gt;B109,C109-B109,NA())</f>
        <v>#N/A</v>
      </c>
    </row>
    <row r="110" spans="1:6">
      <c r="A110" s="1">
        <v>41214</v>
      </c>
      <c r="B110">
        <v>34.11</v>
      </c>
      <c r="C110">
        <v>31.29</v>
      </c>
      <c r="D110">
        <f>IFERROR(MIN(B110,C110),B110)</f>
        <v>31.29</v>
      </c>
      <c r="E110">
        <f>IF(C110&lt;B110,B110-C110,NA())</f>
        <v>2.8200000000000003</v>
      </c>
      <c r="F110" t="e">
        <f>IF(C110&gt;B110,C110-B110,NA())</f>
        <v>#N/A</v>
      </c>
    </row>
    <row r="111" spans="1:6">
      <c r="A111" s="1">
        <v>41215</v>
      </c>
      <c r="B111">
        <v>34.46</v>
      </c>
      <c r="C111">
        <v>31.12</v>
      </c>
      <c r="D111">
        <f>IFERROR(MIN(B111,C111),B111)</f>
        <v>31.12</v>
      </c>
      <c r="E111">
        <f>IF(C111&lt;B111,B111-C111,NA())</f>
        <v>3.34</v>
      </c>
      <c r="F111" t="e">
        <f>IF(C111&gt;B111,C111-B111,NA())</f>
        <v>#N/A</v>
      </c>
    </row>
    <row r="112" spans="1:6">
      <c r="A112" s="1">
        <v>41218</v>
      </c>
      <c r="B112">
        <v>35.44</v>
      </c>
      <c r="C112">
        <v>31.74</v>
      </c>
      <c r="D112">
        <f>IFERROR(MIN(B112,C112),B112)</f>
        <v>31.74</v>
      </c>
      <c r="E112">
        <f>IF(C112&lt;B112,B112-C112,NA())</f>
        <v>3.6999999999999993</v>
      </c>
      <c r="F112" t="e">
        <f>IF(C112&gt;B112,C112-B112,NA())</f>
        <v>#N/A</v>
      </c>
    </row>
    <row r="113" spans="1:6">
      <c r="A113" s="1">
        <v>41219</v>
      </c>
      <c r="B113">
        <v>35.42</v>
      </c>
      <c r="C113">
        <v>31.14</v>
      </c>
      <c r="D113">
        <f>IFERROR(MIN(B113,C113),B113)</f>
        <v>31.14</v>
      </c>
      <c r="E113">
        <f>IF(C113&lt;B113,B113-C113,NA())</f>
        <v>4.2800000000000011</v>
      </c>
      <c r="F113" t="e">
        <f>IF(C113&gt;B113,C113-B113,NA())</f>
        <v>#N/A</v>
      </c>
    </row>
    <row r="114" spans="1:6">
      <c r="A114" s="1">
        <v>41220</v>
      </c>
      <c r="B114">
        <v>35.92</v>
      </c>
      <c r="C114">
        <v>31.89</v>
      </c>
      <c r="D114">
        <f>IFERROR(MIN(B114,C114),B114)</f>
        <v>31.89</v>
      </c>
      <c r="E114">
        <f>IF(C114&lt;B114,B114-C114,NA())</f>
        <v>4.0300000000000011</v>
      </c>
      <c r="F114" t="e">
        <f>IF(C114&gt;B114,C114-B114,NA())</f>
        <v>#N/A</v>
      </c>
    </row>
    <row r="115" spans="1:6">
      <c r="A115" s="1">
        <v>41221</v>
      </c>
      <c r="B115">
        <v>36.020000000000003</v>
      </c>
      <c r="C115">
        <v>31.88</v>
      </c>
      <c r="D115">
        <f>IFERROR(MIN(B115,C115),B115)</f>
        <v>31.88</v>
      </c>
      <c r="E115">
        <f>IF(C115&lt;B115,B115-C115,NA())</f>
        <v>4.1400000000000041</v>
      </c>
      <c r="F115" t="e">
        <f>IF(C115&gt;B115,C115-B115,NA())</f>
        <v>#N/A</v>
      </c>
    </row>
    <row r="116" spans="1:6">
      <c r="A116" s="1">
        <v>41222</v>
      </c>
      <c r="B116">
        <v>35.49</v>
      </c>
      <c r="C116">
        <v>32.04</v>
      </c>
      <c r="D116">
        <f>IFERROR(MIN(B116,C116),B116)</f>
        <v>32.04</v>
      </c>
      <c r="E116">
        <f>IF(C116&lt;B116,B116-C116,NA())</f>
        <v>3.4500000000000028</v>
      </c>
      <c r="F116" t="e">
        <f>IF(C116&gt;B116,C116-B116,NA())</f>
        <v>#N/A</v>
      </c>
    </row>
    <row r="117" spans="1:6">
      <c r="A117" s="1">
        <v>41225</v>
      </c>
      <c r="B117">
        <v>35.19</v>
      </c>
      <c r="C117">
        <v>31.89</v>
      </c>
      <c r="D117">
        <f>IFERROR(MIN(B117,C117),B117)</f>
        <v>31.89</v>
      </c>
      <c r="E117">
        <f>IF(C117&lt;B117,B117-C117,NA())</f>
        <v>3.2999999999999972</v>
      </c>
      <c r="F117" t="e">
        <f>IF(C117&gt;B117,C117-B117,NA())</f>
        <v>#N/A</v>
      </c>
    </row>
    <row r="118" spans="1:6">
      <c r="A118" s="1">
        <v>41226</v>
      </c>
      <c r="B118">
        <v>31.18</v>
      </c>
      <c r="C118">
        <v>31.74</v>
      </c>
      <c r="D118">
        <f>IFERROR(MIN(B118,C118),B118)</f>
        <v>31.18</v>
      </c>
      <c r="E118" t="e">
        <f>IF(C118&lt;B118,B118-C118,NA())</f>
        <v>#N/A</v>
      </c>
      <c r="F118">
        <f>IF(C118&gt;B118,C118-B118,NA())</f>
        <v>0.55999999999999872</v>
      </c>
    </row>
    <row r="119" spans="1:6">
      <c r="A119" s="1">
        <v>41227</v>
      </c>
      <c r="B119">
        <v>31.79</v>
      </c>
      <c r="C119">
        <v>31.75</v>
      </c>
      <c r="D119">
        <f>IFERROR(MIN(B119,C119),B119)</f>
        <v>31.75</v>
      </c>
      <c r="E119">
        <f>IF(C119&lt;B119,B119-C119,NA())</f>
        <v>3.9999999999999147E-2</v>
      </c>
      <c r="F119" t="e">
        <f>IF(C119&gt;B119,C119-B119,NA())</f>
        <v>#N/A</v>
      </c>
    </row>
    <row r="120" spans="1:6">
      <c r="A120" s="1">
        <v>41228</v>
      </c>
      <c r="B120">
        <v>31.6</v>
      </c>
      <c r="C120">
        <v>31.95</v>
      </c>
      <c r="D120">
        <f>IFERROR(MIN(B120,C120),B120)</f>
        <v>31.6</v>
      </c>
      <c r="E120" t="e">
        <f>IF(C120&lt;B120,B120-C120,NA())</f>
        <v>#N/A</v>
      </c>
      <c r="F120">
        <f>IF(C120&gt;B120,C120-B120,NA())</f>
        <v>0.34999999999999787</v>
      </c>
    </row>
    <row r="121" spans="1:6">
      <c r="A121" s="1">
        <v>41229</v>
      </c>
      <c r="B121">
        <v>31.74</v>
      </c>
      <c r="C121">
        <v>32.270000000000003</v>
      </c>
      <c r="D121">
        <f>IFERROR(MIN(B121,C121),B121)</f>
        <v>31.74</v>
      </c>
      <c r="E121" t="e">
        <f>IF(C121&lt;B121,B121-C121,NA())</f>
        <v>#N/A</v>
      </c>
      <c r="F121">
        <f>IF(C121&gt;B121,C121-B121,NA())</f>
        <v>0.53000000000000469</v>
      </c>
    </row>
    <row r="122" spans="1:6">
      <c r="A122" s="1">
        <v>41232</v>
      </c>
      <c r="B122">
        <v>31.17</v>
      </c>
      <c r="C122">
        <v>32.25</v>
      </c>
      <c r="D122">
        <f>IFERROR(MIN(B122,C122),B122)</f>
        <v>31.17</v>
      </c>
      <c r="E122" t="e">
        <f>IF(C122&lt;B122,B122-C122,NA())</f>
        <v>#N/A</v>
      </c>
      <c r="F122">
        <f>IF(C122&gt;B122,C122-B122,NA())</f>
        <v>1.0799999999999983</v>
      </c>
    </row>
    <row r="123" spans="1:6">
      <c r="A123" s="1">
        <v>41233</v>
      </c>
      <c r="B123">
        <v>31.4</v>
      </c>
      <c r="C123">
        <v>32.42</v>
      </c>
      <c r="D123">
        <f>IFERROR(MIN(B123,C123),B123)</f>
        <v>31.4</v>
      </c>
      <c r="E123" t="e">
        <f>IF(C123&lt;B123,B123-C123,NA())</f>
        <v>#N/A</v>
      </c>
      <c r="F123">
        <f>IF(C123&gt;B123,C123-B123,NA())</f>
        <v>1.0200000000000031</v>
      </c>
    </row>
    <row r="124" spans="1:6">
      <c r="A124" s="1">
        <v>41234</v>
      </c>
      <c r="B124">
        <v>31.32</v>
      </c>
      <c r="C124">
        <v>32.36</v>
      </c>
      <c r="D124">
        <f>IFERROR(MIN(B124,C124),B124)</f>
        <v>31.32</v>
      </c>
      <c r="E124" t="e">
        <f>IF(C124&lt;B124,B124-C124,NA())</f>
        <v>#N/A</v>
      </c>
      <c r="F124">
        <f>IF(C124&gt;B124,C124-B124,NA())</f>
        <v>1.0399999999999991</v>
      </c>
    </row>
    <row r="125" spans="1:6">
      <c r="A125" s="1">
        <v>41236</v>
      </c>
      <c r="B125">
        <v>31.63</v>
      </c>
      <c r="C125">
        <v>32.43</v>
      </c>
      <c r="D125">
        <f>IFERROR(MIN(B125,C125),B125)</f>
        <v>31.63</v>
      </c>
      <c r="E125" t="e">
        <f>IF(C125&lt;B125,B125-C125,NA())</f>
        <v>#N/A</v>
      </c>
      <c r="F125">
        <f>IF(C125&gt;B125,C125-B125,NA())</f>
        <v>0.80000000000000071</v>
      </c>
    </row>
    <row r="126" spans="1:6">
      <c r="A126" s="1">
        <v>41239</v>
      </c>
      <c r="B126">
        <v>31.62</v>
      </c>
      <c r="C126">
        <v>32.229999999999997</v>
      </c>
      <c r="D126">
        <f>IFERROR(MIN(B126,C126),B126)</f>
        <v>31.62</v>
      </c>
      <c r="E126" t="e">
        <f>IF(C126&lt;B126,B126-C126,NA())</f>
        <v>#N/A</v>
      </c>
      <c r="F126">
        <f>IF(C126&gt;B126,C126-B126,NA())</f>
        <v>0.60999999999999588</v>
      </c>
    </row>
    <row r="127" spans="1:6">
      <c r="A127" s="1">
        <v>41240</v>
      </c>
      <c r="B127">
        <v>31.45</v>
      </c>
      <c r="C127">
        <v>32.630000000000003</v>
      </c>
      <c r="D127">
        <f>IFERROR(MIN(B127,C127),B127)</f>
        <v>31.45</v>
      </c>
      <c r="E127" t="e">
        <f>IF(C127&lt;B127,B127-C127,NA())</f>
        <v>#N/A</v>
      </c>
      <c r="F127">
        <f>IF(C127&gt;B127,C127-B127,NA())</f>
        <v>1.1800000000000033</v>
      </c>
    </row>
    <row r="128" spans="1:6">
      <c r="A128" s="1">
        <v>41241</v>
      </c>
      <c r="B128">
        <v>31.67</v>
      </c>
      <c r="C128">
        <v>32.450000000000003</v>
      </c>
      <c r="D128">
        <f>IFERROR(MIN(B128,C128),B128)</f>
        <v>31.67</v>
      </c>
      <c r="E128" t="e">
        <f>IF(C128&lt;B128,B128-C128,NA())</f>
        <v>#N/A</v>
      </c>
      <c r="F128">
        <f>IF(C128&gt;B128,C128-B128,NA())</f>
        <v>0.78000000000000114</v>
      </c>
    </row>
    <row r="129" spans="1:6">
      <c r="A129" s="1">
        <v>41242</v>
      </c>
      <c r="B129">
        <v>31.48</v>
      </c>
      <c r="C129">
        <v>32.659999999999997</v>
      </c>
      <c r="D129">
        <f>IFERROR(MIN(B129,C129),B129)</f>
        <v>31.48</v>
      </c>
      <c r="E129" t="e">
        <f>IF(C129&lt;B129,B129-C129,NA())</f>
        <v>#N/A</v>
      </c>
      <c r="F129">
        <f>IF(C129&gt;B129,C129-B129,NA())</f>
        <v>1.1799999999999962</v>
      </c>
    </row>
    <row r="130" spans="1:6">
      <c r="A130" s="1">
        <v>41243</v>
      </c>
      <c r="B130">
        <v>31.36</v>
      </c>
      <c r="C130">
        <v>32.880000000000003</v>
      </c>
      <c r="D130">
        <f>IFERROR(MIN(B130,C130),B130)</f>
        <v>31.36</v>
      </c>
      <c r="E130" t="e">
        <f>IF(C130&lt;B130,B130-C130,NA())</f>
        <v>#N/A</v>
      </c>
      <c r="F130">
        <f>IF(C130&gt;B130,C130-B130,NA())</f>
        <v>1.5200000000000031</v>
      </c>
    </row>
    <row r="131" spans="1:6">
      <c r="A131" s="1">
        <v>41246</v>
      </c>
      <c r="B131">
        <v>31.84</v>
      </c>
      <c r="C131">
        <v>32.700000000000003</v>
      </c>
      <c r="D131">
        <f>IFERROR(MIN(B131,C131),B131)</f>
        <v>31.84</v>
      </c>
      <c r="E131" t="e">
        <f>IF(C131&lt;B131,B131-C131,NA())</f>
        <v>#N/A</v>
      </c>
      <c r="F131">
        <f>IF(C131&gt;B131,C131-B131,NA())</f>
        <v>0.86000000000000298</v>
      </c>
    </row>
    <row r="132" spans="1:6">
      <c r="A132" s="1">
        <v>41247</v>
      </c>
      <c r="B132">
        <v>32.659999999999997</v>
      </c>
      <c r="C132">
        <v>32.9</v>
      </c>
      <c r="D132">
        <f>IFERROR(MIN(B132,C132),B132)</f>
        <v>32.659999999999997</v>
      </c>
      <c r="E132" t="e">
        <f>IF(C132&lt;B132,B132-C132,NA())</f>
        <v>#N/A</v>
      </c>
      <c r="F132">
        <f>IF(C132&gt;B132,C132-B132,NA())</f>
        <v>0.24000000000000199</v>
      </c>
    </row>
    <row r="133" spans="1:6">
      <c r="A133" s="1">
        <v>41248</v>
      </c>
      <c r="B133">
        <v>32.47</v>
      </c>
      <c r="C133">
        <v>32.799999999999997</v>
      </c>
      <c r="D133">
        <f>IFERROR(MIN(B133,C133),B133)</f>
        <v>32.47</v>
      </c>
      <c r="E133" t="e">
        <f>IF(C133&lt;B133,B133-C133,NA())</f>
        <v>#N/A</v>
      </c>
      <c r="F133">
        <f>IF(C133&gt;B133,C133-B133,NA())</f>
        <v>0.32999999999999829</v>
      </c>
    </row>
    <row r="134" spans="1:6">
      <c r="A134" s="1">
        <v>41249</v>
      </c>
      <c r="B134">
        <v>32.64</v>
      </c>
      <c r="C134">
        <v>33.130000000000003</v>
      </c>
      <c r="D134">
        <f>IFERROR(MIN(B134,C134),B134)</f>
        <v>32.64</v>
      </c>
      <c r="E134" t="e">
        <f>IF(C134&lt;B134,B134-C134,NA())</f>
        <v>#N/A</v>
      </c>
      <c r="F134">
        <f>IF(C134&gt;B134,C134-B134,NA())</f>
        <v>0.49000000000000199</v>
      </c>
    </row>
    <row r="135" spans="1:6">
      <c r="A135" s="1">
        <v>41250</v>
      </c>
      <c r="B135">
        <v>32.229999999999997</v>
      </c>
      <c r="C135">
        <v>33.130000000000003</v>
      </c>
      <c r="D135">
        <f>IFERROR(MIN(B135,C135),B135)</f>
        <v>32.229999999999997</v>
      </c>
      <c r="E135" t="e">
        <f>IF(C135&lt;B135,B135-C135,NA())</f>
        <v>#N/A</v>
      </c>
      <c r="F135">
        <f>IF(C135&gt;B135,C135-B135,NA())</f>
        <v>0.90000000000000568</v>
      </c>
    </row>
    <row r="136" spans="1:6">
      <c r="A136" s="1">
        <v>41253</v>
      </c>
      <c r="B136">
        <v>32.35</v>
      </c>
      <c r="C136">
        <v>33.450000000000003</v>
      </c>
      <c r="D136">
        <f>IFERROR(MIN(B136,C136),B136)</f>
        <v>32.35</v>
      </c>
      <c r="E136" t="e">
        <f>IF(C136&lt;B136,B136-C136,NA())</f>
        <v>#N/A</v>
      </c>
      <c r="F136">
        <f>IF(C136&gt;B136,C136-B136,NA())</f>
        <v>1.1000000000000014</v>
      </c>
    </row>
    <row r="137" spans="1:6">
      <c r="A137" s="1">
        <v>41254</v>
      </c>
      <c r="B137">
        <v>31.79</v>
      </c>
      <c r="C137">
        <v>32.61</v>
      </c>
      <c r="D137">
        <f>IFERROR(MIN(B137,C137),B137)</f>
        <v>31.79</v>
      </c>
      <c r="E137" t="e">
        <f>IF(C137&lt;B137,B137-C137,NA())</f>
        <v>#N/A</v>
      </c>
      <c r="F137">
        <f>IF(C137&gt;B137,C137-B137,NA())</f>
        <v>0.82000000000000028</v>
      </c>
    </row>
    <row r="138" spans="1:6">
      <c r="A138" s="1">
        <v>41255</v>
      </c>
      <c r="B138">
        <v>31.8</v>
      </c>
      <c r="C138">
        <v>32.29</v>
      </c>
      <c r="D138">
        <f>IFERROR(MIN(B138,C138),B138)</f>
        <v>31.8</v>
      </c>
      <c r="E138" t="e">
        <f>IF(C138&lt;B138,B138-C138,NA())</f>
        <v>#N/A</v>
      </c>
      <c r="F138">
        <f>IF(C138&gt;B138,C138-B138,NA())</f>
        <v>0.48999999999999844</v>
      </c>
    </row>
    <row r="139" spans="1:6">
      <c r="A139" s="1">
        <v>41256</v>
      </c>
      <c r="B139">
        <v>31.39</v>
      </c>
      <c r="C139">
        <v>31.94</v>
      </c>
      <c r="D139">
        <f>IFERROR(MIN(B139,C139),B139)</f>
        <v>31.39</v>
      </c>
      <c r="E139" t="e">
        <f>IF(C139&lt;B139,B139-C139,NA())</f>
        <v>#N/A</v>
      </c>
      <c r="F139">
        <f>IF(C139&gt;B139,C139-B139,NA())</f>
        <v>0.55000000000000071</v>
      </c>
    </row>
    <row r="140" spans="1:6">
      <c r="A140" s="1">
        <v>41257</v>
      </c>
      <c r="B140">
        <v>31.62</v>
      </c>
      <c r="C140">
        <v>32.08</v>
      </c>
      <c r="D140">
        <f>IFERROR(MIN(B140,C140),B140)</f>
        <v>31.62</v>
      </c>
      <c r="E140" t="e">
        <f>IF(C140&lt;B140,B140-C140,NA())</f>
        <v>#N/A</v>
      </c>
      <c r="F140">
        <f>IF(C140&gt;B140,C140-B140,NA())</f>
        <v>0.4599999999999973</v>
      </c>
    </row>
    <row r="141" spans="1:6">
      <c r="A141" s="1">
        <v>41260</v>
      </c>
      <c r="B141">
        <v>31.61</v>
      </c>
      <c r="C141">
        <v>32.18</v>
      </c>
      <c r="D141">
        <f>IFERROR(MIN(B141,C141),B141)</f>
        <v>31.61</v>
      </c>
      <c r="E141" t="e">
        <f>IF(C141&lt;B141,B141-C141,NA())</f>
        <v>#N/A</v>
      </c>
      <c r="F141">
        <f>IF(C141&gt;B141,C141-B141,NA())</f>
        <v>0.57000000000000028</v>
      </c>
    </row>
    <row r="142" spans="1:6">
      <c r="A142" s="1">
        <v>41261</v>
      </c>
      <c r="B142">
        <v>32.39</v>
      </c>
      <c r="C142">
        <v>32.28</v>
      </c>
      <c r="D142">
        <f>IFERROR(MIN(B142,C142),B142)</f>
        <v>32.28</v>
      </c>
      <c r="E142">
        <f>IF(C142&lt;B142,B142-C142,NA())</f>
        <v>0.10999999999999943</v>
      </c>
      <c r="F142" t="e">
        <f>IF(C142&gt;B142,C142-B142,NA())</f>
        <v>#N/A</v>
      </c>
    </row>
    <row r="143" spans="1:6">
      <c r="A143" s="1">
        <v>41262</v>
      </c>
      <c r="B143">
        <v>34.75</v>
      </c>
      <c r="C143">
        <v>31.66</v>
      </c>
      <c r="D143">
        <f>IFERROR(MIN(B143,C143),B143)</f>
        <v>31.66</v>
      </c>
      <c r="E143">
        <f>IF(C143&lt;B143,B143-C143,NA())</f>
        <v>3.09</v>
      </c>
      <c r="F143" t="e">
        <f>IF(C143&gt;B143,C143-B143,NA())</f>
        <v>#N/A</v>
      </c>
    </row>
    <row r="144" spans="1:6">
      <c r="A144" s="1">
        <v>41263</v>
      </c>
      <c r="B144">
        <v>34.15</v>
      </c>
      <c r="C144">
        <v>32.22</v>
      </c>
      <c r="D144">
        <f>IFERROR(MIN(B144,C144),B144)</f>
        <v>32.22</v>
      </c>
      <c r="E144">
        <f>IF(C144&lt;B144,B144-C144,NA())</f>
        <v>1.9299999999999997</v>
      </c>
      <c r="F144" t="e">
        <f>IF(C144&gt;B144,C144-B144,NA())</f>
        <v>#N/A</v>
      </c>
    </row>
    <row r="145" spans="1:6">
      <c r="A145" s="1">
        <v>41264</v>
      </c>
      <c r="B145">
        <v>33.26</v>
      </c>
      <c r="C145">
        <v>31.67</v>
      </c>
      <c r="D145">
        <f>IFERROR(MIN(B145,C145),B145)</f>
        <v>31.67</v>
      </c>
      <c r="E145">
        <f>IF(C145&lt;B145,B145-C145,NA())</f>
        <v>1.5899999999999963</v>
      </c>
      <c r="F145" t="e">
        <f>IF(C145&gt;B145,C145-B145,NA())</f>
        <v>#N/A</v>
      </c>
    </row>
    <row r="146" spans="1:6">
      <c r="A146" s="1">
        <v>41267</v>
      </c>
      <c r="B146">
        <v>33.020000000000003</v>
      </c>
      <c r="C146">
        <v>31.55</v>
      </c>
      <c r="D146">
        <f>IFERROR(MIN(B146,C146),B146)</f>
        <v>31.55</v>
      </c>
      <c r="E146">
        <f>IF(C146&lt;B146,B146-C146,NA())</f>
        <v>1.4700000000000024</v>
      </c>
      <c r="F146" t="e">
        <f>IF(C146&gt;B146,C146-B146,NA())</f>
        <v>#N/A</v>
      </c>
    </row>
    <row r="147" spans="1:6">
      <c r="A147" s="1">
        <v>41269</v>
      </c>
      <c r="B147">
        <v>33.549999999999997</v>
      </c>
      <c r="C147">
        <v>31.59</v>
      </c>
      <c r="D147">
        <f>IFERROR(MIN(B147,C147),B147)</f>
        <v>31.59</v>
      </c>
      <c r="E147">
        <f>IF(C147&lt;B147,B147-C147,NA())</f>
        <v>1.9599999999999973</v>
      </c>
      <c r="F147" t="e">
        <f>IF(C147&gt;B147,C147-B147,NA())</f>
        <v>#N/A</v>
      </c>
    </row>
    <row r="148" spans="1:6">
      <c r="A148" s="1">
        <v>41270</v>
      </c>
      <c r="B148">
        <v>33.4</v>
      </c>
      <c r="C148">
        <v>31.74</v>
      </c>
      <c r="D148">
        <f>IFERROR(MIN(B148,C148),B148)</f>
        <v>31.74</v>
      </c>
      <c r="E148">
        <f>IF(C148&lt;B148,B148-C148,NA())</f>
        <v>1.6600000000000001</v>
      </c>
      <c r="F148" t="e">
        <f>IF(C148&gt;B148,C148-B148,NA())</f>
        <v>#N/A</v>
      </c>
    </row>
    <row r="149" spans="1:6">
      <c r="A149" s="1">
        <v>41271</v>
      </c>
      <c r="B149">
        <v>31.88</v>
      </c>
      <c r="C149">
        <v>31.9</v>
      </c>
      <c r="D149">
        <f>IFERROR(MIN(B149,C149),B149)</f>
        <v>31.88</v>
      </c>
      <c r="E149" t="e">
        <f>IF(C149&lt;B149,B149-C149,NA())</f>
        <v>#N/A</v>
      </c>
      <c r="F149">
        <f>IF(C149&gt;B149,C149-B149,NA())</f>
        <v>1.9999999999999574E-2</v>
      </c>
    </row>
    <row r="150" spans="1:6">
      <c r="A150" s="1">
        <v>41274</v>
      </c>
      <c r="B150">
        <v>31.2</v>
      </c>
      <c r="C150">
        <v>32.200000000000003</v>
      </c>
      <c r="D150">
        <f>IFERROR(MIN(B150,C150),B150)</f>
        <v>31.2</v>
      </c>
      <c r="E150" t="e">
        <f>IF(C150&lt;B150,B150-C150,NA())</f>
        <v>#N/A</v>
      </c>
      <c r="F150">
        <f>IF(C150&gt;B150,C150-B150,NA())</f>
        <v>1.0000000000000036</v>
      </c>
    </row>
    <row r="151" spans="1:6">
      <c r="A151" s="1">
        <v>41276</v>
      </c>
      <c r="B151">
        <v>31.23</v>
      </c>
      <c r="C151">
        <v>32.14</v>
      </c>
      <c r="D151">
        <f>IFERROR(MIN(B151,C151),B151)</f>
        <v>31.23</v>
      </c>
      <c r="E151" t="e">
        <f>IF(C151&lt;B151,B151-C151,NA())</f>
        <v>#N/A</v>
      </c>
      <c r="F151">
        <f>IF(C151&gt;B151,C151-B151,NA())</f>
        <v>0.91000000000000014</v>
      </c>
    </row>
    <row r="152" spans="1:6">
      <c r="A152" s="1">
        <v>41277</v>
      </c>
      <c r="B152">
        <v>31.15</v>
      </c>
      <c r="C152">
        <v>32.08</v>
      </c>
      <c r="D152">
        <f>IFERROR(MIN(B152,C152),B152)</f>
        <v>31.15</v>
      </c>
      <c r="E152" t="e">
        <f>IF(C152&lt;B152,B152-C152,NA())</f>
        <v>#N/A</v>
      </c>
      <c r="F152">
        <f>IF(C152&gt;B152,C152-B152,NA())</f>
        <v>0.92999999999999972</v>
      </c>
    </row>
    <row r="153" spans="1:6">
      <c r="A153" s="1">
        <v>41278</v>
      </c>
      <c r="B153">
        <v>31.66</v>
      </c>
      <c r="C153">
        <v>32.630000000000003</v>
      </c>
      <c r="D153">
        <f>IFERROR(MIN(B153,C153),B153)</f>
        <v>31.66</v>
      </c>
      <c r="E153" t="e">
        <f>IF(C153&lt;B153,B153-C153,NA())</f>
        <v>#N/A</v>
      </c>
      <c r="F153">
        <f>IF(C153&gt;B153,C153-B153,NA())</f>
        <v>0.97000000000000242</v>
      </c>
    </row>
    <row r="154" spans="1:6">
      <c r="A154" s="1">
        <v>41281</v>
      </c>
      <c r="B154">
        <v>32.39</v>
      </c>
      <c r="C154">
        <v>32.74</v>
      </c>
      <c r="D154">
        <f>IFERROR(MIN(B154,C154),B154)</f>
        <v>32.39</v>
      </c>
      <c r="E154" t="e">
        <f>IF(C154&lt;B154,B154-C154,NA())</f>
        <v>#N/A</v>
      </c>
      <c r="F154">
        <f>IF(C154&gt;B154,C154-B154,NA())</f>
        <v>0.35000000000000142</v>
      </c>
    </row>
    <row r="155" spans="1:6">
      <c r="A155" s="1">
        <v>41282</v>
      </c>
      <c r="B155">
        <v>32.74</v>
      </c>
      <c r="C155">
        <v>32.9</v>
      </c>
      <c r="D155">
        <f>IFERROR(MIN(B155,C155),B155)</f>
        <v>32.74</v>
      </c>
      <c r="E155" t="e">
        <f>IF(C155&lt;B155,B155-C155,NA())</f>
        <v>#N/A</v>
      </c>
      <c r="F155">
        <f>IF(C155&gt;B155,C155-B155,NA())</f>
        <v>0.15999999999999659</v>
      </c>
    </row>
    <row r="156" spans="1:6">
      <c r="A156" s="1">
        <v>41283</v>
      </c>
      <c r="B156">
        <v>32.69</v>
      </c>
      <c r="C156">
        <v>32.67</v>
      </c>
      <c r="D156">
        <f>IFERROR(MIN(B156,C156),B156)</f>
        <v>32.67</v>
      </c>
      <c r="E156">
        <f>IF(C156&lt;B156,B156-C156,NA())</f>
        <v>1.9999999999996021E-2</v>
      </c>
      <c r="F156" t="e">
        <f>IF(C156&gt;B156,C156-B156,NA())</f>
        <v>#N/A</v>
      </c>
    </row>
    <row r="157" spans="1:6">
      <c r="A157" s="1">
        <v>41284</v>
      </c>
      <c r="B157">
        <v>33.03</v>
      </c>
      <c r="C157">
        <v>32.340000000000003</v>
      </c>
      <c r="D157">
        <f>IFERROR(MIN(B157,C157),B157)</f>
        <v>32.340000000000003</v>
      </c>
      <c r="E157">
        <f>IF(C157&lt;B157,B157-C157,NA())</f>
        <v>0.68999999999999773</v>
      </c>
      <c r="F157" t="e">
        <f>IF(C157&gt;B157,C157-B157,NA())</f>
        <v>#N/A</v>
      </c>
    </row>
    <row r="158" spans="1:6">
      <c r="A158" s="1">
        <v>41285</v>
      </c>
      <c r="B158">
        <v>32.799999999999997</v>
      </c>
      <c r="C158">
        <v>32.85</v>
      </c>
      <c r="D158">
        <f>IFERROR(MIN(B158,C158),B158)</f>
        <v>32.799999999999997</v>
      </c>
      <c r="E158" t="e">
        <f>IF(C158&lt;B158,B158-C158,NA())</f>
        <v>#N/A</v>
      </c>
      <c r="F158">
        <f>IF(C158&gt;B158,C158-B158,NA())</f>
        <v>5.0000000000004263E-2</v>
      </c>
    </row>
    <row r="159" spans="1:6">
      <c r="A159" s="1">
        <v>41288</v>
      </c>
      <c r="B159">
        <v>32.93</v>
      </c>
      <c r="C159">
        <v>33.14</v>
      </c>
      <c r="D159">
        <f>IFERROR(MIN(B159,C159),B159)</f>
        <v>32.93</v>
      </c>
      <c r="E159" t="e">
        <f>IF(C159&lt;B159,B159-C159,NA())</f>
        <v>#N/A</v>
      </c>
      <c r="F159">
        <f>IF(C159&gt;B159,C159-B159,NA())</f>
        <v>0.21000000000000085</v>
      </c>
    </row>
    <row r="160" spans="1:6">
      <c r="A160" s="1">
        <v>41289</v>
      </c>
      <c r="B160">
        <v>33.32</v>
      </c>
      <c r="C160">
        <v>33.75</v>
      </c>
      <c r="D160">
        <f>IFERROR(MIN(B160,C160),B160)</f>
        <v>33.32</v>
      </c>
      <c r="E160" t="e">
        <f>IF(C160&lt;B160,B160-C160,NA())</f>
        <v>#N/A</v>
      </c>
      <c r="F160">
        <f>IF(C160&gt;B160,C160-B160,NA())</f>
        <v>0.42999999999999972</v>
      </c>
    </row>
    <row r="161" spans="1:6">
      <c r="A161" s="1">
        <v>41290</v>
      </c>
      <c r="B161">
        <v>33.64</v>
      </c>
      <c r="C161">
        <v>33.770000000000003</v>
      </c>
      <c r="D161">
        <f>IFERROR(MIN(B161,C161),B161)</f>
        <v>33.64</v>
      </c>
      <c r="E161" t="e">
        <f>IF(C161&lt;B161,B161-C161,NA())</f>
        <v>#N/A</v>
      </c>
      <c r="F161">
        <f>IF(C161&gt;B161,C161-B161,NA())</f>
        <v>0.13000000000000256</v>
      </c>
    </row>
    <row r="162" spans="1:6">
      <c r="A162" s="1">
        <v>41291</v>
      </c>
      <c r="B162">
        <v>32.79</v>
      </c>
      <c r="C162">
        <v>33.93</v>
      </c>
      <c r="D162">
        <f>IFERROR(MIN(B162,C162),B162)</f>
        <v>32.79</v>
      </c>
      <c r="E162" t="e">
        <f>IF(C162&lt;B162,B162-C162,NA())</f>
        <v>#N/A</v>
      </c>
      <c r="F162">
        <f>IF(C162&gt;B162,C162-B162,NA())</f>
        <v>1.1400000000000006</v>
      </c>
    </row>
    <row r="163" spans="1:6">
      <c r="A163" s="1">
        <v>41292</v>
      </c>
      <c r="B163">
        <v>32.74</v>
      </c>
      <c r="C163">
        <v>33.82</v>
      </c>
      <c r="D163">
        <f>IFERROR(MIN(B163,C163),B163)</f>
        <v>32.74</v>
      </c>
      <c r="E163" t="e">
        <f>IF(C163&lt;B163,B163-C163,NA())</f>
        <v>#N/A</v>
      </c>
      <c r="F163">
        <f>IF(C163&gt;B163,C163-B163,NA())</f>
        <v>1.0799999999999983</v>
      </c>
    </row>
    <row r="164" spans="1:6">
      <c r="A164" s="1">
        <v>41296</v>
      </c>
      <c r="B164">
        <v>32.450000000000003</v>
      </c>
      <c r="C164">
        <v>33.520000000000003</v>
      </c>
      <c r="D164">
        <f>IFERROR(MIN(B164,C164),B164)</f>
        <v>32.450000000000003</v>
      </c>
      <c r="E164" t="e">
        <f>IF(C164&lt;B164,B164-C164,NA())</f>
        <v>#N/A</v>
      </c>
      <c r="F164">
        <f>IF(C164&gt;B164,C164-B164,NA())</f>
        <v>1.0700000000000003</v>
      </c>
    </row>
    <row r="165" spans="1:6">
      <c r="A165" s="1">
        <v>41297</v>
      </c>
      <c r="B165">
        <v>32.51</v>
      </c>
      <c r="C165">
        <v>33.75</v>
      </c>
      <c r="D165">
        <f>IFERROR(MIN(B165,C165),B165)</f>
        <v>32.51</v>
      </c>
      <c r="E165" t="e">
        <f>IF(C165&lt;B165,B165-C165,NA())</f>
        <v>#N/A</v>
      </c>
      <c r="F165">
        <f>IF(C165&gt;B165,C165-B165,NA())</f>
        <v>1.240000000000002</v>
      </c>
    </row>
    <row r="166" spans="1:6">
      <c r="A166" s="1">
        <v>41298</v>
      </c>
      <c r="B166">
        <v>32.770000000000003</v>
      </c>
      <c r="C166">
        <v>33.69</v>
      </c>
      <c r="D166">
        <f>IFERROR(MIN(B166,C166),B166)</f>
        <v>32.770000000000003</v>
      </c>
      <c r="E166" t="e">
        <f>IF(C166&lt;B166,B166-C166,NA())</f>
        <v>#N/A</v>
      </c>
      <c r="F166">
        <f>IF(C166&gt;B166,C166-B166,NA())</f>
        <v>0.9199999999999946</v>
      </c>
    </row>
    <row r="167" spans="1:6">
      <c r="A167" s="1">
        <v>41299</v>
      </c>
      <c r="B167">
        <v>33.270000000000003</v>
      </c>
      <c r="C167">
        <v>33.659999999999997</v>
      </c>
      <c r="D167">
        <f>IFERROR(MIN(B167,C167),B167)</f>
        <v>33.270000000000003</v>
      </c>
      <c r="E167" t="e">
        <f>IF(C167&lt;B167,B167-C167,NA())</f>
        <v>#N/A</v>
      </c>
      <c r="F167">
        <f>IF(C167&gt;B167,C167-B167,NA())</f>
        <v>0.38999999999999346</v>
      </c>
    </row>
    <row r="168" spans="1:6">
      <c r="A168" s="1">
        <v>41302</v>
      </c>
      <c r="B168">
        <v>33.28</v>
      </c>
      <c r="C168">
        <v>33.049999999999997</v>
      </c>
      <c r="D168">
        <f>IFERROR(MIN(B168,C168),B168)</f>
        <v>33.049999999999997</v>
      </c>
      <c r="E168">
        <f>IF(C168&lt;B168,B168-C168,NA())</f>
        <v>0.23000000000000398</v>
      </c>
      <c r="F168" t="e">
        <f>IF(C168&gt;B168,C168-B168,NA())</f>
        <v>#N/A</v>
      </c>
    </row>
    <row r="169" spans="1:6">
      <c r="A169" s="1">
        <v>41303</v>
      </c>
      <c r="B169">
        <v>33.58</v>
      </c>
      <c r="C169">
        <v>33.380000000000003</v>
      </c>
      <c r="D169">
        <f>IFERROR(MIN(B169,C169),B169)</f>
        <v>33.380000000000003</v>
      </c>
      <c r="E169">
        <f>IF(C169&lt;B169,B169-C169,NA())</f>
        <v>0.19999999999999574</v>
      </c>
      <c r="F169" t="e">
        <f>IF(C169&gt;B169,C169-B169,NA())</f>
        <v>#N/A</v>
      </c>
    </row>
    <row r="170" spans="1:6">
      <c r="A170" s="1">
        <v>41304</v>
      </c>
      <c r="B170">
        <v>33.92</v>
      </c>
      <c r="C170">
        <v>33.56</v>
      </c>
      <c r="D170">
        <f>IFERROR(MIN(B170,C170),B170)</f>
        <v>33.56</v>
      </c>
      <c r="E170">
        <f>IF(C170&lt;B170,B170-C170,NA())</f>
        <v>0.35999999999999943</v>
      </c>
      <c r="F170" t="e">
        <f>IF(C170&gt;B170,C170-B170,NA())</f>
        <v>#N/A</v>
      </c>
    </row>
    <row r="171" spans="1:6">
      <c r="A171" s="1">
        <v>41305</v>
      </c>
      <c r="B171">
        <v>33.86</v>
      </c>
      <c r="C171">
        <v>33.119999999999997</v>
      </c>
      <c r="D171">
        <f>IFERROR(MIN(B171,C171),B171)</f>
        <v>33.119999999999997</v>
      </c>
      <c r="E171">
        <f>IF(C171&lt;B171,B171-C171,NA())</f>
        <v>0.74000000000000199</v>
      </c>
      <c r="F171" t="e">
        <f>IF(C171&gt;B171,C171-B171,NA())</f>
        <v>#N/A</v>
      </c>
    </row>
    <row r="172" spans="1:6">
      <c r="A172" s="1">
        <v>41306</v>
      </c>
      <c r="B172">
        <v>33.880000000000003</v>
      </c>
      <c r="C172">
        <v>33.21</v>
      </c>
      <c r="D172">
        <f>IFERROR(MIN(B172,C172),B172)</f>
        <v>33.21</v>
      </c>
      <c r="E172">
        <f>IF(C172&lt;B172,B172-C172,NA())</f>
        <v>0.67000000000000171</v>
      </c>
      <c r="F172" t="e">
        <f>IF(C172&gt;B172,C172-B172,NA())</f>
        <v>#N/A</v>
      </c>
    </row>
    <row r="173" spans="1:6">
      <c r="A173" s="1">
        <v>41309</v>
      </c>
      <c r="B173">
        <v>33.299999999999997</v>
      </c>
      <c r="C173">
        <v>32.840000000000003</v>
      </c>
      <c r="D173">
        <f>IFERROR(MIN(B173,C173),B173)</f>
        <v>32.840000000000003</v>
      </c>
      <c r="E173">
        <f>IF(C173&lt;B173,B173-C173,NA())</f>
        <v>0.45999999999999375</v>
      </c>
      <c r="F173" t="e">
        <f>IF(C173&gt;B173,C173-B173,NA())</f>
        <v>#N/A</v>
      </c>
    </row>
    <row r="174" spans="1:6">
      <c r="A174" s="1">
        <v>41310</v>
      </c>
      <c r="B174">
        <v>33.01</v>
      </c>
      <c r="C174">
        <v>32.369999999999997</v>
      </c>
      <c r="D174">
        <f>IFERROR(MIN(B174,C174),B174)</f>
        <v>32.369999999999997</v>
      </c>
      <c r="E174">
        <f>IF(C174&lt;B174,B174-C174,NA())</f>
        <v>0.64000000000000057</v>
      </c>
      <c r="F174" t="e">
        <f>IF(C174&gt;B174,C174-B174,NA())</f>
        <v>#N/A</v>
      </c>
    </row>
    <row r="175" spans="1:6">
      <c r="A175" s="1">
        <v>41311</v>
      </c>
      <c r="B175">
        <v>33.07</v>
      </c>
      <c r="C175">
        <v>32.19</v>
      </c>
      <c r="D175">
        <f>IFERROR(MIN(B175,C175),B175)</f>
        <v>32.19</v>
      </c>
      <c r="E175">
        <f>IF(C175&lt;B175,B175-C175,NA())</f>
        <v>0.88000000000000256</v>
      </c>
      <c r="F175" t="e">
        <f>IF(C175&gt;B175,C175-B175,NA())</f>
        <v>#N/A</v>
      </c>
    </row>
    <row r="176" spans="1:6">
      <c r="A176" s="1">
        <v>41312</v>
      </c>
      <c r="B176">
        <v>33.76</v>
      </c>
      <c r="C176">
        <v>32.99</v>
      </c>
      <c r="D176">
        <f>IFERROR(MIN(B176,C176),B176)</f>
        <v>32.99</v>
      </c>
      <c r="E176">
        <f>IF(C176&lt;B176,B176-C176,NA())</f>
        <v>0.76999999999999602</v>
      </c>
      <c r="F176" t="e">
        <f>IF(C176&gt;B176,C176-B176,NA())</f>
        <v>#N/A</v>
      </c>
    </row>
    <row r="177" spans="1:6">
      <c r="A177" s="1">
        <v>41313</v>
      </c>
      <c r="B177">
        <v>34.130000000000003</v>
      </c>
      <c r="C177">
        <v>33.26</v>
      </c>
      <c r="D177">
        <f>IFERROR(MIN(B177,C177),B177)</f>
        <v>33.26</v>
      </c>
      <c r="E177">
        <f>IF(C177&lt;B177,B177-C177,NA())</f>
        <v>0.87000000000000455</v>
      </c>
      <c r="F177" t="e">
        <f>IF(C177&gt;B177,C177-B177,NA())</f>
        <v>#N/A</v>
      </c>
    </row>
    <row r="178" spans="1:6">
      <c r="A178" s="1">
        <v>41316</v>
      </c>
      <c r="B178">
        <v>34.450000000000003</v>
      </c>
      <c r="C178">
        <v>33.28</v>
      </c>
      <c r="D178">
        <f>IFERROR(MIN(B178,C178),B178)</f>
        <v>33.28</v>
      </c>
      <c r="E178">
        <f>IF(C178&lt;B178,B178-C178,NA())</f>
        <v>1.1700000000000017</v>
      </c>
      <c r="F178" t="e">
        <f>IF(C178&gt;B178,C178-B178,NA())</f>
        <v>#N/A</v>
      </c>
    </row>
    <row r="179" spans="1:6">
      <c r="A179" s="1">
        <v>41317</v>
      </c>
      <c r="B179">
        <v>34.49</v>
      </c>
      <c r="C179">
        <v>32.75</v>
      </c>
      <c r="D179">
        <f>IFERROR(MIN(B179,C179),B179)</f>
        <v>32.75</v>
      </c>
      <c r="E179">
        <f>IF(C179&lt;B179,B179-C179,NA())</f>
        <v>1.740000000000002</v>
      </c>
      <c r="F179" t="e">
        <f>IF(C179&gt;B179,C179-B179,NA())</f>
        <v>#N/A</v>
      </c>
    </row>
    <row r="180" spans="1:6">
      <c r="A180" s="1">
        <v>41318</v>
      </c>
      <c r="B180">
        <v>34.64</v>
      </c>
      <c r="C180">
        <v>33.020000000000003</v>
      </c>
      <c r="D180">
        <f>IFERROR(MIN(B180,C180),B180)</f>
        <v>33.020000000000003</v>
      </c>
      <c r="E180">
        <f>IF(C180&lt;B180,B180-C180,NA())</f>
        <v>1.6199999999999974</v>
      </c>
      <c r="F180" t="e">
        <f>IF(C180&gt;B180,C180-B180,NA())</f>
        <v>#N/A</v>
      </c>
    </row>
    <row r="181" spans="1:6">
      <c r="A181" s="1">
        <v>41319</v>
      </c>
      <c r="B181">
        <v>34.92</v>
      </c>
      <c r="C181">
        <v>32.869999999999997</v>
      </c>
      <c r="D181">
        <f>IFERROR(MIN(B181,C181),B181)</f>
        <v>32.869999999999997</v>
      </c>
      <c r="E181">
        <f>IF(C181&lt;B181,B181-C181,NA())</f>
        <v>2.0500000000000043</v>
      </c>
      <c r="F181" t="e">
        <f>IF(C181&gt;B181,C181-B181,NA())</f>
        <v>#N/A</v>
      </c>
    </row>
    <row r="182" spans="1:6">
      <c r="A182" s="1">
        <v>41320</v>
      </c>
      <c r="B182">
        <v>34.96</v>
      </c>
      <c r="C182">
        <v>32.9</v>
      </c>
      <c r="D182">
        <f>IFERROR(MIN(B182,C182),B182)</f>
        <v>32.9</v>
      </c>
      <c r="E182">
        <f>IF(C182&lt;B182,B182-C182,NA())</f>
        <v>2.0600000000000023</v>
      </c>
      <c r="F182" t="e">
        <f>IF(C182&gt;B182,C182-B182,NA())</f>
        <v>#N/A</v>
      </c>
    </row>
    <row r="183" spans="1:6">
      <c r="A183" s="1">
        <v>41324</v>
      </c>
      <c r="B183">
        <v>34.99</v>
      </c>
      <c r="C183">
        <v>32.950000000000003</v>
      </c>
      <c r="D183">
        <f>IFERROR(MIN(B183,C183),B183)</f>
        <v>32.950000000000003</v>
      </c>
      <c r="E183">
        <f>IF(C183&lt;B183,B183-C183,NA())</f>
        <v>2.0399999999999991</v>
      </c>
      <c r="F183" t="e">
        <f>IF(C183&gt;B183,C183-B183,NA())</f>
        <v>#N/A</v>
      </c>
    </row>
  </sheetData>
  <autoFilter ref="A1:F183">
    <sortState ref="A2:F183">
      <sortCondition ref="A1:A18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2016-02-17T20:21:53Z</dcterms:created>
  <dcterms:modified xsi:type="dcterms:W3CDTF">2016-02-17T20:57:27Z</dcterms:modified>
</cp:coreProperties>
</file>