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itHub\MADA\KimberlyPerez-MADA-project\data\raw_data\"/>
    </mc:Choice>
  </mc:AlternateContent>
  <xr:revisionPtr revIDLastSave="0" documentId="13_ncr:1_{96B086A6-5D2C-4ADD-B714-43D7AF3837A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eliminary Data" sheetId="1" r:id="rId1"/>
    <sheet name="Patch Plates" sheetId="2" r:id="rId2"/>
    <sheet name="Prevalence" sheetId="3" r:id="rId3"/>
    <sheet name="Table1DailyPrev" sheetId="4" r:id="rId4"/>
    <sheet name="Table2DailyPrev" sheetId="5" r:id="rId5"/>
    <sheet name="Table3DailyPrev" sheetId="6" r:id="rId6"/>
    <sheet name="Day by Day tracking" sheetId="7" r:id="rId7"/>
    <sheet name="Persistence" sheetId="8" r:id="rId8"/>
    <sheet name="Persistence R Data" sheetId="9" r:id="rId9"/>
    <sheet name="CONFIRMED POSITIV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hSHrMN3JrV47lmPMjQ0blLTYFxMA=="/>
    </ext>
  </extLst>
</workbook>
</file>

<file path=xl/calcChain.xml><?xml version="1.0" encoding="utf-8"?>
<calcChain xmlns="http://schemas.openxmlformats.org/spreadsheetml/2006/main">
  <c r="B5" i="9" l="1"/>
  <c r="B14" i="8"/>
  <c r="E4" i="8"/>
  <c r="E3" i="8"/>
  <c r="E2" i="8"/>
  <c r="F25" i="3"/>
  <c r="E25" i="3"/>
  <c r="F24" i="3"/>
  <c r="E24" i="3"/>
  <c r="F23" i="3"/>
  <c r="E23" i="3"/>
  <c r="F22" i="3"/>
  <c r="E22" i="3"/>
  <c r="F21" i="3"/>
  <c r="H8" i="3" s="1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H5" i="3" s="1"/>
  <c r="E11" i="3"/>
  <c r="F10" i="3"/>
  <c r="H4" i="3" s="1"/>
  <c r="E10" i="3"/>
  <c r="H9" i="3"/>
  <c r="F9" i="3"/>
  <c r="E9" i="3"/>
  <c r="F8" i="3"/>
  <c r="E8" i="3"/>
  <c r="H7" i="3"/>
  <c r="F7" i="3"/>
  <c r="E7" i="3"/>
  <c r="H6" i="3"/>
  <c r="F6" i="3"/>
  <c r="E6" i="3"/>
  <c r="F5" i="3"/>
  <c r="H3" i="3" s="1"/>
  <c r="E5" i="3"/>
  <c r="F4" i="3"/>
  <c r="E4" i="3"/>
  <c r="F3" i="3"/>
  <c r="E3" i="3"/>
  <c r="F2" i="3"/>
  <c r="H2" i="3" s="1"/>
  <c r="E2" i="3"/>
  <c r="H10" i="3" l="1"/>
  <c r="F26" i="3"/>
</calcChain>
</file>

<file path=xl/sharedStrings.xml><?xml version="1.0" encoding="utf-8"?>
<sst xmlns="http://schemas.openxmlformats.org/spreadsheetml/2006/main" count="1136" uniqueCount="392">
  <si>
    <t>Sample ID</t>
  </si>
  <si>
    <t>Day</t>
  </si>
  <si>
    <t>Date</t>
  </si>
  <si>
    <t>Table</t>
  </si>
  <si>
    <t>Quadrant</t>
  </si>
  <si>
    <t>Sample Type (Pooled or Persistence)</t>
  </si>
  <si>
    <t>Shippng Date</t>
  </si>
  <si>
    <t xml:space="preserve">Notes </t>
  </si>
  <si>
    <t>STAB TUBE NUMBER</t>
  </si>
  <si>
    <t>ORIGIN OF FECES</t>
  </si>
  <si>
    <t>Original PP still intact?</t>
  </si>
  <si>
    <t>Pos orNeg</t>
  </si>
  <si>
    <t>DPT1Q1 PER 1-2-2020</t>
  </si>
  <si>
    <t>Persistence</t>
  </si>
  <si>
    <t>Originally labeled as DPT2Q1 but I labeled all other samples from this table as T1 and since I did this table first, I decided to switch the table numbers and relabel the first sample to T1</t>
  </si>
  <si>
    <t>x</t>
  </si>
  <si>
    <t>N/A*</t>
  </si>
  <si>
    <t>ORIGIN OF FECES CODES:</t>
  </si>
  <si>
    <t>DPT1Q2 PER 1-2-2020</t>
  </si>
  <si>
    <t>F= FRESH (deposited directly on table by ibis)</t>
  </si>
  <si>
    <t>DPT1Q3 PER 1-2-2020</t>
  </si>
  <si>
    <t>G= GROUND (fresh feces picked up from ground and place onto table)</t>
  </si>
  <si>
    <t>DPT1Q4 PER 1-2-2020</t>
  </si>
  <si>
    <t>full sun during collection</t>
  </si>
  <si>
    <t>Qx= Qudrant x (feces deposited by bird onto a quadrant that was moved to another qudrant that did not have any feces. or example, code Q2 means that feces was taken from Q2 of that table)</t>
  </si>
  <si>
    <t>DPT1Q1 POOLED 1-2-2020</t>
  </si>
  <si>
    <t>Pooled</t>
  </si>
  <si>
    <t>DPT1Q2 POOLED 1-2-2020</t>
  </si>
  <si>
    <t>DPT1Q3 POOLED 1-2-2020</t>
  </si>
  <si>
    <t>DPT1Q4 POOLED 1-2-2020</t>
  </si>
  <si>
    <t>DPT2Q1 PER 1-2-2020</t>
  </si>
  <si>
    <t>N/A* Did not collect data on where feces came from on Day 1</t>
  </si>
  <si>
    <t>DPT2Q2 PER 1-2-2020</t>
  </si>
  <si>
    <t>DPT2Q3 PER 1-2-2020</t>
  </si>
  <si>
    <t>DPT2Q4 PER 1-2-2020</t>
  </si>
  <si>
    <t>DPT2Q1 POOLED 1-2-2020</t>
  </si>
  <si>
    <t>DPT2Q2 POOLED 1-2-2020</t>
  </si>
  <si>
    <t>DPT2Q3 POOLED 1-2-2020</t>
  </si>
  <si>
    <t>DPT2Q4 POOLED 1-2-2020</t>
  </si>
  <si>
    <t>DPT3Q1 PER 1-2-2020</t>
  </si>
  <si>
    <t>DPT3Q2 PER 1-2-2020</t>
  </si>
  <si>
    <t>DPT3Q3 PER 1-2-2020</t>
  </si>
  <si>
    <t>DPT3Q4 PER 1-2-2020</t>
  </si>
  <si>
    <t>DPT3Q1 POOLED 1-2-2020</t>
  </si>
  <si>
    <t>DPT3Q2 POOLED 1-2-2020</t>
  </si>
  <si>
    <t>DPT3Q3 POOLED 1-2-2020</t>
  </si>
  <si>
    <t>DPT3Q4 POOLED 1-2-2020</t>
  </si>
  <si>
    <t>DPT1Q1 PER 1-3-2020</t>
  </si>
  <si>
    <t>1A/B</t>
  </si>
  <si>
    <t>Yes</t>
  </si>
  <si>
    <t>DPT1Q2 PER1-3-2020</t>
  </si>
  <si>
    <t>DPT1Q3 PER 1-3-2020</t>
  </si>
  <si>
    <t>DPT1Q4 PER 1-3-2020</t>
  </si>
  <si>
    <t>DPT1Q1 POOLED 1-3-2020</t>
  </si>
  <si>
    <t>accidentally collected Q4 in the Q1 bag- switched labels, all correct now</t>
  </si>
  <si>
    <t>F</t>
  </si>
  <si>
    <t>DPT1Q2 POOLED 1-3-2020</t>
  </si>
  <si>
    <t>DPT1Q3 POOLED 1-3-2020</t>
  </si>
  <si>
    <t>G</t>
  </si>
  <si>
    <t>DPT1Q4 POOLED 1-3-2020</t>
  </si>
  <si>
    <t>DPT2Q1 PER 1-3-2020</t>
  </si>
  <si>
    <t>DPT2Q2 PER 1-3-2020</t>
  </si>
  <si>
    <t>DPT2Q3 PER 1-3-2020</t>
  </si>
  <si>
    <t>DPT2Q4 PER 1-3-2020</t>
  </si>
  <si>
    <t>2A/B</t>
  </si>
  <si>
    <t>DPT2Q1 POOLED 1-3-2020</t>
  </si>
  <si>
    <t>DPT2Q2 POOLED 1-3-2020</t>
  </si>
  <si>
    <t>DPT2Q3 POOLED 1-3-2020</t>
  </si>
  <si>
    <t>3A/B</t>
  </si>
  <si>
    <t>DPT2Q4 POOLED 1-3-2020</t>
  </si>
  <si>
    <t>DPT3Q1 PER 1-3-2020</t>
  </si>
  <si>
    <t>DPT3Q2PER 1-3-2020</t>
  </si>
  <si>
    <t>4A/B</t>
  </si>
  <si>
    <t>DPT3Q3 PER 1-3-2020</t>
  </si>
  <si>
    <t>PP no longer visible</t>
  </si>
  <si>
    <t>NO, replenished original pile with new fresh feces</t>
  </si>
  <si>
    <t>DPT3Q4 PER 1-3-2020</t>
  </si>
  <si>
    <t>DPT3Q1 POOLED 1-3-2020</t>
  </si>
  <si>
    <t>5A/B</t>
  </si>
  <si>
    <t>DPT3Q2 POOLED 1-3-2020</t>
  </si>
  <si>
    <t>6A/B</t>
  </si>
  <si>
    <t>DPT3Q3 POOLED 1-3-2020</t>
  </si>
  <si>
    <t>DPT3Q4 POOLED 1-3-2020</t>
  </si>
  <si>
    <t>7A/B</t>
  </si>
  <si>
    <t>DPT1Q1 PER 1-4-2020</t>
  </si>
  <si>
    <t>DPT1Q2 PER 1-4-2020</t>
  </si>
  <si>
    <t>DPT1Q3 PER 1-4-2020</t>
  </si>
  <si>
    <t>DPT1Q4 PER 1-4-2020</t>
  </si>
  <si>
    <t>DPT1Q1 POOLED 1-4-2020</t>
  </si>
  <si>
    <t>8A/B</t>
  </si>
  <si>
    <t>DPT1Q2 POOLED 1-4-2020</t>
  </si>
  <si>
    <t>DPT1Q3 POOLED 1-4-2020</t>
  </si>
  <si>
    <t>DPT1Q4 POOLED 1-4-2020</t>
  </si>
  <si>
    <t>9A/B</t>
  </si>
  <si>
    <t>DPT2Q1 PER 1-4-2020</t>
  </si>
  <si>
    <t>DPT2Q2 PER 1-4-2020</t>
  </si>
  <si>
    <t>DPT2Q3 PER 1-4-2020</t>
  </si>
  <si>
    <t>DPT2Q4 PER 1-4-2020</t>
  </si>
  <si>
    <t>DPT2Q1 POOLED 1-4-2020</t>
  </si>
  <si>
    <t>DPT2Q2 POOLED 1-4-2020</t>
  </si>
  <si>
    <t>DPT2Q3 POOLED 1-4-2020</t>
  </si>
  <si>
    <t>DPT2Q4 POOLED 1-4-2020</t>
  </si>
  <si>
    <t>DPT3Q1 PER 1-4-2020</t>
  </si>
  <si>
    <t>DPT3Q2 PER 1-4-2020</t>
  </si>
  <si>
    <t>DPT3Q3 PER 1-4-2020</t>
  </si>
  <si>
    <t>DPT3Q4 PER 1-4-2020</t>
  </si>
  <si>
    <t>Second day that this appears to be the only quadrant wiped down</t>
  </si>
  <si>
    <t>DPT3Q1 POOLED 1-4-2020</t>
  </si>
  <si>
    <t>10A/B</t>
  </si>
  <si>
    <t>DPT3Q2 POOLED 1-4-2020</t>
  </si>
  <si>
    <t>11A/B</t>
  </si>
  <si>
    <t>DPT3Q3 POOLED 1-4-2020</t>
  </si>
  <si>
    <t>DPT3Q4 POOLED 1-4-2020</t>
  </si>
  <si>
    <t>12A/B</t>
  </si>
  <si>
    <t>DPT1Q1 PER 1-5-2020</t>
  </si>
  <si>
    <t>Much colder than the other days (normally ~80, today was 55)</t>
  </si>
  <si>
    <t>DPT1Q2 PER 1-5-2020</t>
  </si>
  <si>
    <t>DPT1Q4 PER 1-5-2020</t>
  </si>
  <si>
    <t>DPT1Q1 POOLED 1-5-2020</t>
  </si>
  <si>
    <t>DPT1Q2 POOLED 1-5-2020</t>
  </si>
  <si>
    <t>DPT1Q3 POOLED 1-5-2020</t>
  </si>
  <si>
    <t>DPT1Q4 POOLED 1-5-2020</t>
  </si>
  <si>
    <t>DPT2Q1 PER 1-5-2020</t>
  </si>
  <si>
    <t>DPT2Q2 PER 1-5-2020</t>
  </si>
  <si>
    <t>DPT2Q3 PER 1-5-2020</t>
  </si>
  <si>
    <t>DPT2Q4 PER 1-5-2020</t>
  </si>
  <si>
    <t>13A/B</t>
  </si>
  <si>
    <t>DPT2Q1 POOLED 1-5-2020</t>
  </si>
  <si>
    <t>DPT2Q2 POOLED 1-5-2020</t>
  </si>
  <si>
    <t>DPT2Q3 POOLED 1-5-2020</t>
  </si>
  <si>
    <t>DPT2Q4 POOLED 1-5-2020</t>
  </si>
  <si>
    <t>DPT3Q1 PER 1-5-2020</t>
  </si>
  <si>
    <t>DPT3Q2 PER 1-5-2020</t>
  </si>
  <si>
    <t>DPT3Q3 PER 1-5-2020</t>
  </si>
  <si>
    <t>DPT3Q4 PER 1-5-2020</t>
  </si>
  <si>
    <t>DPT3Q1 POOLED 1-5-2020</t>
  </si>
  <si>
    <t>DPT3Q2 POOLED 1-5-2020</t>
  </si>
  <si>
    <t>DPT3Q3 POOLED 1-5-2020</t>
  </si>
  <si>
    <t>DPT3Q4 POOLED 1-5-2020</t>
  </si>
  <si>
    <t>DPT1Q1 PER 1-6-2020</t>
  </si>
  <si>
    <t>DPT1Q2 PER 1-6-2020</t>
  </si>
  <si>
    <t>DPT1Q3 PER 1-6-2020</t>
  </si>
  <si>
    <t>15 &amp; 23</t>
  </si>
  <si>
    <t>DPT1Q4 PER 1-6-2020</t>
  </si>
  <si>
    <t>DPT1Q1 POOLED 1-6-2020</t>
  </si>
  <si>
    <t>DPT1Q2 POOLED 1-6-2020</t>
  </si>
  <si>
    <t>17 A/B</t>
  </si>
  <si>
    <t>DPT1Q3 POOLED 1-6-2020</t>
  </si>
  <si>
    <t>DPT1Q4 POOLED 1-6-2020</t>
  </si>
  <si>
    <t>18 A/B</t>
  </si>
  <si>
    <t>DPT2Q1 PER 1-6-2020</t>
  </si>
  <si>
    <t>DPT2Q2 PER 1-6-2020</t>
  </si>
  <si>
    <t>DPT2Q3 PER 1-6-2020</t>
  </si>
  <si>
    <t>19 &amp; 24</t>
  </si>
  <si>
    <t>DPT2Q4 PER 1-6-2020</t>
  </si>
  <si>
    <t>DPT2Q1 POOLED 1-6-2020</t>
  </si>
  <si>
    <t>20 A/B</t>
  </si>
  <si>
    <t>Q2</t>
  </si>
  <si>
    <t>DPT2Q2 POOLED 1-6-2020</t>
  </si>
  <si>
    <t>21 A/B</t>
  </si>
  <si>
    <t>DPT2Q3 POOLED 1-6-2020</t>
  </si>
  <si>
    <t>22 A/B</t>
  </si>
  <si>
    <t>DPT2Q4 POOLED 1-6-2020</t>
  </si>
  <si>
    <t>Q3</t>
  </si>
  <si>
    <t>DPT3Q1 PER 1-6-2020</t>
  </si>
  <si>
    <t>DPT3Q2 PER 1-6-2020</t>
  </si>
  <si>
    <t>DPT3Q3 PER 1-6-2020</t>
  </si>
  <si>
    <t>DPT3Q4 PER 1-6-2020</t>
  </si>
  <si>
    <t>DPT3Q1 POOLED 1-6-2020</t>
  </si>
  <si>
    <t>DPT3Q2 POOLED 1-6-2020</t>
  </si>
  <si>
    <t>DPT3Q3 POOLED 1-6-2020</t>
  </si>
  <si>
    <t>DPT3Q4 POOLED 1-6-2020</t>
  </si>
  <si>
    <t>Q1</t>
  </si>
  <si>
    <t>DPT1Q1 PER 1-7-2020</t>
  </si>
  <si>
    <t>Samples collected ~1 hour after birds were fed and fresh feces was deposited</t>
  </si>
  <si>
    <t>DPT1Q2 PER 1-7-2020</t>
  </si>
  <si>
    <t>DPT1Q4 PER 1-7-2020</t>
  </si>
  <si>
    <t>DPT1Q1 POOLED 1-7-2020</t>
  </si>
  <si>
    <t>DPT1Q3 POOLED 1-7-2020</t>
  </si>
  <si>
    <t>DPT1Q4 POOLED 1-7-2020</t>
  </si>
  <si>
    <t>DPT2Q1 PER 1-7-2020</t>
  </si>
  <si>
    <t>DPT2Q2 PER 1-7-2020</t>
  </si>
  <si>
    <t>DPT2Q3 PER 1-7-2020</t>
  </si>
  <si>
    <t>DPT2Q4 PER 1-7-2020</t>
  </si>
  <si>
    <t>DPT2Q1 POOLED 1-7-2020</t>
  </si>
  <si>
    <t>26 &amp; 36</t>
  </si>
  <si>
    <t>DPT2Q2 POOLED 1-7-2020</t>
  </si>
  <si>
    <t>DPT2Q3 POOLED 1-7-2020</t>
  </si>
  <si>
    <t>27 &amp; 42</t>
  </si>
  <si>
    <t>DPT2Q4 POOLED 1-7-2020</t>
  </si>
  <si>
    <t>DPT3Q1 PER 1-7-2020</t>
  </si>
  <si>
    <t>DPT3Q2 PER 1-7-2020</t>
  </si>
  <si>
    <t>DPT3Q3 PER 1-7-2020</t>
  </si>
  <si>
    <t>DPT3Q4 PER 1-7-2020</t>
  </si>
  <si>
    <t>DPT3Q1 POOLED 1-7-2020</t>
  </si>
  <si>
    <t>DPT3Q2 POOLED 1-7-2020</t>
  </si>
  <si>
    <t>DPT3Q3 POOLED 1-7-2020</t>
  </si>
  <si>
    <t>DPT3Q4 POOLED 1-7-2020</t>
  </si>
  <si>
    <t>DPT1Q1 Per 1-8-2020</t>
  </si>
  <si>
    <t>DPT1Q2 PER 1-8-2020</t>
  </si>
  <si>
    <t>DPT1Q3 PER 1-8-2020</t>
  </si>
  <si>
    <t>DPT1Q4 PER 1-8-2020</t>
  </si>
  <si>
    <t>DPT1Q1 POOLED 1-8-2020</t>
  </si>
  <si>
    <t>DPT1Q2 POOLED 1-8-2020</t>
  </si>
  <si>
    <t>DPT1Q3 POOLED 1-8-2020</t>
  </si>
  <si>
    <r>
      <t xml:space="preserve">DPT1Q4 POOLED </t>
    </r>
    <r>
      <rPr>
        <b/>
        <sz val="12"/>
        <color rgb="FF000000"/>
        <rFont val="Calibri"/>
      </rPr>
      <t>1-8-2020</t>
    </r>
  </si>
  <si>
    <r>
      <t xml:space="preserve">DPT2Q1 PER </t>
    </r>
    <r>
      <rPr>
        <b/>
        <sz val="12"/>
        <color rgb="FF000000"/>
        <rFont val="Calibri"/>
      </rPr>
      <t>1-8-2020</t>
    </r>
  </si>
  <si>
    <t>DPT2Q2 PER 1-8-2020</t>
  </si>
  <si>
    <t>DPT2Q3 PER 1-8-2020</t>
  </si>
  <si>
    <r>
      <t xml:space="preserve">DPT2Q4 PER </t>
    </r>
    <r>
      <rPr>
        <b/>
        <sz val="12"/>
        <color rgb="FF000000"/>
        <rFont val="Calibri"/>
      </rPr>
      <t>1-8-2020</t>
    </r>
  </si>
  <si>
    <t>DPT2Q1 POOLED 1-8-2020</t>
  </si>
  <si>
    <r>
      <t xml:space="preserve">DPT2Q2 POOLED </t>
    </r>
    <r>
      <rPr>
        <b/>
        <sz val="12"/>
        <color rgb="FF000000"/>
        <rFont val="Calibri"/>
      </rPr>
      <t>1-8-2020</t>
    </r>
  </si>
  <si>
    <t>29 &amp; 49 A/B</t>
  </si>
  <si>
    <t>DPT2Q3 POOLED 1-8-2020</t>
  </si>
  <si>
    <t>50 A/B</t>
  </si>
  <si>
    <t>DPT2Q4 POOLED 1-8-2020</t>
  </si>
  <si>
    <t>51 A/B</t>
  </si>
  <si>
    <t>DPT3Q1 PER 1-8-2020</t>
  </si>
  <si>
    <t>DPT3Q2 PER 1-8-2020</t>
  </si>
  <si>
    <t>DPT3Q3 PER 1-8-2020</t>
  </si>
  <si>
    <t>DPT3Q4 PER 1-8-2020</t>
  </si>
  <si>
    <t>NO, Replenished w/ feces from ground</t>
  </si>
  <si>
    <t>DPT3Q1 POOLED 1-8-2020</t>
  </si>
  <si>
    <t>DPT3Q2 POOLED 1-8-2020</t>
  </si>
  <si>
    <t>DPT3Q3 POOLED 1-8-2020</t>
  </si>
  <si>
    <t>DPT3Q4 POOLED 1-8-2020</t>
  </si>
  <si>
    <t>DPT1Q1 PER 1-9-20202</t>
  </si>
  <si>
    <t xml:space="preserve">very windy. Samples collected in groups of 8 (collected one table at a time) and were brought back to car in cooler and media pipetted in trunk of car. </t>
  </si>
  <si>
    <t>DPT1Q2 PER 1/9/2020</t>
  </si>
  <si>
    <t>DPT1Q3 PER 1/9/2020</t>
  </si>
  <si>
    <t>DPT1Q4 PER 1/9/2020</t>
  </si>
  <si>
    <t>DPT1Q1 POOLED 1-9-2020</t>
  </si>
  <si>
    <t>33 A/B</t>
  </si>
  <si>
    <t>DPT1Q2 POOLED 1-9-2020</t>
  </si>
  <si>
    <t>DPT1Q3 POOLED 1-9-2020</t>
  </si>
  <si>
    <t>DPT1Q4 POOLED 1-9-2020</t>
  </si>
  <si>
    <t>30 A/B</t>
  </si>
  <si>
    <t>DPT2Q1 PER 1-9-2020</t>
  </si>
  <si>
    <t>DPT2Q2 PER 1-9-2020</t>
  </si>
  <si>
    <t>DPT2Q3 PER 1-9-2020</t>
  </si>
  <si>
    <t>31 A/B</t>
  </si>
  <si>
    <t>DPT2Q4 PER 1-9-2020</t>
  </si>
  <si>
    <t>DPT2Q1 POOLED 1-9-2020</t>
  </si>
  <si>
    <t>DPT2Q2 POOLED 1-9-2020</t>
  </si>
  <si>
    <t>DPT2Q3 POOLED 1-9-2020</t>
  </si>
  <si>
    <t>DPT2Q4 POOLED 1-9-2020</t>
  </si>
  <si>
    <t>DPT3Q1 PER 1-9-2020</t>
  </si>
  <si>
    <t>DPT3Q2 PER 1-9-2020</t>
  </si>
  <si>
    <t>DPT3Q3 PER 1-9-2020</t>
  </si>
  <si>
    <t>DPT3Q4 PER 1-9-2020</t>
  </si>
  <si>
    <t>DPT3Q1 POOLED 1-9-2020</t>
  </si>
  <si>
    <t>DPT3Q2 POOLED 1-9-2020</t>
  </si>
  <si>
    <t>DPT3Q3 POOLED 1-9-2020</t>
  </si>
  <si>
    <t>DPT3Q4 POOLED 1-9-2020</t>
  </si>
  <si>
    <t>Stab Tube ID</t>
  </si>
  <si>
    <t>Patch Plate ID</t>
  </si>
  <si>
    <t xml:space="preserve">RESULT? 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</si>
  <si>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</si>
  <si>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</si>
  <si>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</si>
  <si>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</si>
  <si>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</si>
  <si>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</si>
  <si>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</si>
  <si>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</si>
  <si>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</si>
  <si>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1B</t>
  </si>
  <si>
    <t>10A</t>
  </si>
  <si>
    <t>11A</t>
  </si>
  <si>
    <t>2B</t>
  </si>
  <si>
    <t>12A</t>
  </si>
  <si>
    <t>13A</t>
  </si>
  <si>
    <t>3B</t>
  </si>
  <si>
    <t>14A</t>
  </si>
  <si>
    <t>15A</t>
  </si>
  <si>
    <t>4B</t>
  </si>
  <si>
    <t>16A</t>
  </si>
  <si>
    <t>17A</t>
  </si>
  <si>
    <t>5B</t>
  </si>
  <si>
    <t>18A</t>
  </si>
  <si>
    <t>19A</t>
  </si>
  <si>
    <t>6B</t>
  </si>
  <si>
    <t>20A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</si>
  <si>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</si>
  <si>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</si>
  <si>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</si>
  <si>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</si>
  <si>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</si>
  <si>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</si>
  <si>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</si>
  <si>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</si>
  <si>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</si>
  <si>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</si>
  <si>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</si>
  <si>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</si>
  <si>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</si>
  <si>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</si>
  <si>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1C</t>
  </si>
  <si>
    <t>2C</t>
  </si>
  <si>
    <t>3C</t>
  </si>
  <si>
    <t>4C</t>
  </si>
  <si>
    <t>21A</t>
  </si>
  <si>
    <t>5C</t>
  </si>
  <si>
    <t>21B</t>
  </si>
  <si>
    <t>6C</t>
  </si>
  <si>
    <t>21C</t>
  </si>
  <si>
    <t>7C</t>
  </si>
  <si>
    <t>22A</t>
  </si>
  <si>
    <t>8C</t>
  </si>
  <si>
    <t>22B</t>
  </si>
  <si>
    <t>9C</t>
  </si>
  <si>
    <t>10C</t>
  </si>
  <si>
    <t>11C</t>
  </si>
  <si>
    <t>12C</t>
  </si>
  <si>
    <t>13C</t>
  </si>
  <si>
    <t>14C</t>
  </si>
  <si>
    <t>15C</t>
  </si>
  <si>
    <t>16C</t>
  </si>
  <si>
    <t>30A</t>
  </si>
  <si>
    <t>17C</t>
  </si>
  <si>
    <t>30B</t>
  </si>
  <si>
    <t>18C</t>
  </si>
  <si>
    <t>31A</t>
  </si>
  <si>
    <t>19C</t>
  </si>
  <si>
    <t>31B</t>
  </si>
  <si>
    <t>20C</t>
  </si>
  <si>
    <t>1D</t>
  </si>
  <si>
    <t>33A</t>
  </si>
  <si>
    <t>2D</t>
  </si>
  <si>
    <t>33B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</si>
  <si>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</si>
  <si>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</si>
  <si>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</si>
  <si>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</si>
  <si>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</si>
  <si>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</si>
  <si>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</si>
  <si>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</si>
  <si>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</si>
  <si>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</si>
  <si>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</si>
  <si>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</si>
  <si>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</si>
  <si>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</si>
  <si>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</si>
  <si>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</si>
  <si>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49A</t>
  </si>
  <si>
    <t>19D</t>
  </si>
  <si>
    <t>49B</t>
  </si>
  <si>
    <t>20D</t>
  </si>
  <si>
    <t>50A</t>
  </si>
  <si>
    <t>1E</t>
  </si>
  <si>
    <t>50B</t>
  </si>
  <si>
    <t>2E</t>
  </si>
  <si>
    <t>51A</t>
  </si>
  <si>
    <t>3E</t>
  </si>
  <si>
    <t>51B</t>
  </si>
  <si>
    <t>4E</t>
  </si>
  <si>
    <t>5E</t>
  </si>
  <si>
    <t>6E</t>
  </si>
  <si>
    <t>Piles</t>
  </si>
  <si>
    <t>Positives</t>
  </si>
  <si>
    <t>TablePos</t>
  </si>
  <si>
    <t>Percent</t>
  </si>
  <si>
    <t>PrevPerDay</t>
  </si>
  <si>
    <t xml:space="preserve">*Prev out of the 4 pooled samples on that table for that day </t>
  </si>
  <si>
    <t>***Piles is # of new piles</t>
  </si>
  <si>
    <t>avg</t>
  </si>
  <si>
    <t>**</t>
  </si>
  <si>
    <t>**missing one photo</t>
  </si>
  <si>
    <t>AVG</t>
  </si>
  <si>
    <t>Prevalence</t>
  </si>
  <si>
    <t>Days Persisted</t>
  </si>
  <si>
    <t xml:space="preserve">Days present </t>
  </si>
  <si>
    <t>DPT1Q1</t>
  </si>
  <si>
    <t>DPT1Q2</t>
  </si>
  <si>
    <t>DPT1Q3</t>
  </si>
  <si>
    <t>DPT1Q4</t>
  </si>
  <si>
    <t>DPT2Q1</t>
  </si>
  <si>
    <t>DPT2Q2</t>
  </si>
  <si>
    <t>DPT2Q3</t>
  </si>
  <si>
    <t>DPT2Q4</t>
  </si>
  <si>
    <t>DPT3Q1</t>
  </si>
  <si>
    <t>DPT3Q2</t>
  </si>
  <si>
    <t>DPT3Q3</t>
  </si>
  <si>
    <t>DPT3Q4</t>
  </si>
  <si>
    <t xml:space="preserve">DPT3Q4 </t>
  </si>
  <si>
    <t>PerPile</t>
  </si>
  <si>
    <t>DaysPersisted</t>
  </si>
  <si>
    <t>AveragePer</t>
  </si>
  <si>
    <t>AVERAGE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</si>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</sst>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EEAF6"/>
        <bgColor rgb="FFDEEAF6"/>
      </patternFill>
    </fill>
    <fill>
      <patternFill patternType="solid">
        <fgColor rgb="FFD5A6BD"/>
        <bgColor rgb="FFD5A6BD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2" fillId="0" borderId="0" xfId="0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1" fillId="5" borderId="0" xfId="0" applyFont="1" applyFill="1"/>
    <xf numFmtId="0" fontId="2" fillId="4" borderId="0" xfId="0" applyFont="1" applyFill="1"/>
    <xf numFmtId="0" fontId="2" fillId="4" borderId="2" xfId="0" applyFont="1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3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/>
    <xf numFmtId="0" fontId="3" fillId="0" borderId="6" xfId="0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7" borderId="6" xfId="0" applyFont="1" applyFill="1" applyBorder="1"/>
    <xf numFmtId="0" fontId="6" fillId="0" borderId="7" xfId="0" applyFont="1" applyBorder="1"/>
    <xf numFmtId="0" fontId="2" fillId="8" borderId="1" xfId="0" applyFont="1" applyFill="1" applyBorder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8" borderId="0" xfId="0" applyFont="1" applyFill="1"/>
    <xf numFmtId="0" fontId="7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0" fontId="1" fillId="4" borderId="8" xfId="0" applyFont="1" applyFill="1" applyBorder="1"/>
    <xf numFmtId="0" fontId="2" fillId="4" borderId="8" xfId="0" applyFont="1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70" workbookViewId="0">
      <selection activeCell="L193" sqref="L193"/>
    </sheetView>
  </sheetViews>
  <sheetFormatPr defaultColWidth="11.1796875" defaultRowHeight="15" customHeight="1" x14ac:dyDescent="0.25"/>
  <cols>
    <col min="1" max="1" width="20.36328125" bestFit="1" customWidth="1"/>
    <col min="2" max="8" width="10.54296875" customWidth="1"/>
    <col min="9" max="9" width="20.36328125" bestFit="1" customWidth="1"/>
    <col min="10" max="11" width="10.54296875" customWidth="1"/>
    <col min="12" max="12" width="10.54296875" style="41" customWidth="1"/>
    <col min="13" max="26" width="10.54296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9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1" t="s">
        <v>12</v>
      </c>
      <c r="B2" s="1">
        <v>1</v>
      </c>
      <c r="C2" s="5">
        <v>43832</v>
      </c>
      <c r="D2" s="1">
        <v>1</v>
      </c>
      <c r="E2" s="1">
        <v>1</v>
      </c>
      <c r="F2" s="1" t="s">
        <v>13</v>
      </c>
      <c r="G2" s="5">
        <v>43836</v>
      </c>
      <c r="H2" s="1" t="s">
        <v>14</v>
      </c>
      <c r="I2" s="1" t="s">
        <v>15</v>
      </c>
      <c r="J2" s="2" t="s">
        <v>16</v>
      </c>
      <c r="K2" s="3"/>
      <c r="L2" s="39"/>
      <c r="M2" s="4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1" t="s">
        <v>18</v>
      </c>
      <c r="B3" s="1">
        <v>1</v>
      </c>
      <c r="C3" s="5">
        <v>43832</v>
      </c>
      <c r="D3" s="1">
        <v>1</v>
      </c>
      <c r="E3" s="1">
        <v>2</v>
      </c>
      <c r="F3" s="1" t="s">
        <v>13</v>
      </c>
      <c r="G3" s="5">
        <v>43836</v>
      </c>
      <c r="I3" s="1" t="s">
        <v>15</v>
      </c>
      <c r="J3" s="2" t="s">
        <v>16</v>
      </c>
      <c r="K3" s="3"/>
      <c r="L3" s="39"/>
      <c r="M3" s="4" t="s">
        <v>19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1" t="s">
        <v>20</v>
      </c>
      <c r="B4" s="1">
        <v>1</v>
      </c>
      <c r="C4" s="5">
        <v>43832</v>
      </c>
      <c r="D4" s="1">
        <v>1</v>
      </c>
      <c r="E4" s="1">
        <v>3</v>
      </c>
      <c r="F4" s="1" t="s">
        <v>13</v>
      </c>
      <c r="G4" s="5">
        <v>43836</v>
      </c>
      <c r="I4" s="1" t="s">
        <v>15</v>
      </c>
      <c r="J4" s="2" t="s">
        <v>16</v>
      </c>
      <c r="K4" s="3"/>
      <c r="L4" s="39"/>
      <c r="M4" s="4" t="s">
        <v>21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1" t="s">
        <v>22</v>
      </c>
      <c r="B5" s="1">
        <v>1</v>
      </c>
      <c r="C5" s="5">
        <v>43832</v>
      </c>
      <c r="D5" s="1">
        <v>1</v>
      </c>
      <c r="E5" s="1">
        <v>4</v>
      </c>
      <c r="F5" s="1" t="s">
        <v>13</v>
      </c>
      <c r="G5" s="5">
        <v>43836</v>
      </c>
      <c r="H5" s="1" t="s">
        <v>23</v>
      </c>
      <c r="I5" s="1" t="s">
        <v>15</v>
      </c>
      <c r="J5" s="2" t="s">
        <v>16</v>
      </c>
      <c r="K5" s="3"/>
      <c r="L5" s="39"/>
      <c r="M5" s="4" t="s">
        <v>24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1" t="s">
        <v>25</v>
      </c>
      <c r="B6" s="1">
        <v>1</v>
      </c>
      <c r="C6" s="5">
        <v>43832</v>
      </c>
      <c r="D6" s="1">
        <v>1</v>
      </c>
      <c r="E6" s="1">
        <v>1</v>
      </c>
      <c r="F6" s="1" t="s">
        <v>26</v>
      </c>
      <c r="G6" s="5">
        <v>43836</v>
      </c>
      <c r="I6" s="1" t="s">
        <v>15</v>
      </c>
      <c r="J6" s="2" t="s">
        <v>16</v>
      </c>
      <c r="K6" s="3"/>
      <c r="L6" s="3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6" t="s">
        <v>27</v>
      </c>
      <c r="B7" s="6">
        <v>1</v>
      </c>
      <c r="C7" s="7">
        <v>43832</v>
      </c>
      <c r="D7" s="6">
        <v>1</v>
      </c>
      <c r="E7" s="6">
        <v>2</v>
      </c>
      <c r="F7" s="6" t="s">
        <v>26</v>
      </c>
      <c r="G7" s="7">
        <v>43836</v>
      </c>
      <c r="H7" s="6"/>
      <c r="I7" s="6" t="s">
        <v>27</v>
      </c>
      <c r="J7" s="2" t="s">
        <v>16</v>
      </c>
      <c r="K7" s="8"/>
      <c r="L7" s="40">
        <v>1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6" t="s">
        <v>28</v>
      </c>
      <c r="B8" s="6">
        <v>1</v>
      </c>
      <c r="C8" s="7">
        <v>43832</v>
      </c>
      <c r="D8" s="6">
        <v>1</v>
      </c>
      <c r="E8" s="6">
        <v>3</v>
      </c>
      <c r="F8" s="6" t="s">
        <v>26</v>
      </c>
      <c r="G8" s="7">
        <v>43836</v>
      </c>
      <c r="H8" s="6"/>
      <c r="I8" s="6" t="s">
        <v>28</v>
      </c>
      <c r="J8" s="2" t="s">
        <v>16</v>
      </c>
      <c r="K8" s="8"/>
      <c r="L8" s="40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" t="s">
        <v>29</v>
      </c>
      <c r="B9" s="1">
        <v>1</v>
      </c>
      <c r="C9" s="5">
        <v>43832</v>
      </c>
      <c r="D9" s="1">
        <v>1</v>
      </c>
      <c r="E9" s="1">
        <v>4</v>
      </c>
      <c r="F9" s="1" t="s">
        <v>26</v>
      </c>
      <c r="G9" s="5">
        <v>43836</v>
      </c>
      <c r="H9" s="1" t="s">
        <v>23</v>
      </c>
      <c r="I9" s="1" t="s">
        <v>15</v>
      </c>
      <c r="J9" s="2" t="s">
        <v>16</v>
      </c>
      <c r="K9" s="3"/>
      <c r="L9" s="3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1" t="s">
        <v>30</v>
      </c>
      <c r="B10" s="1">
        <v>1</v>
      </c>
      <c r="C10" s="5">
        <v>43832</v>
      </c>
      <c r="D10" s="1">
        <v>2</v>
      </c>
      <c r="E10" s="1">
        <v>1</v>
      </c>
      <c r="F10" s="1" t="s">
        <v>13</v>
      </c>
      <c r="G10" s="5">
        <v>43836</v>
      </c>
      <c r="I10" s="1" t="s">
        <v>15</v>
      </c>
      <c r="J10" s="2" t="s">
        <v>16</v>
      </c>
      <c r="K10" s="3"/>
      <c r="L10" s="39"/>
      <c r="M10" s="4" t="s">
        <v>31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1" t="s">
        <v>32</v>
      </c>
      <c r="B11" s="1">
        <v>1</v>
      </c>
      <c r="C11" s="5">
        <v>43832</v>
      </c>
      <c r="D11" s="1">
        <v>2</v>
      </c>
      <c r="E11" s="1">
        <v>2</v>
      </c>
      <c r="F11" s="1" t="s">
        <v>13</v>
      </c>
      <c r="G11" s="5">
        <v>43836</v>
      </c>
      <c r="I11" s="1" t="s">
        <v>15</v>
      </c>
      <c r="J11" s="2" t="s">
        <v>16</v>
      </c>
      <c r="K11" s="3"/>
      <c r="L11" s="3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1" t="s">
        <v>33</v>
      </c>
      <c r="B12" s="1">
        <v>1</v>
      </c>
      <c r="C12" s="5">
        <v>43832</v>
      </c>
      <c r="D12" s="1">
        <v>2</v>
      </c>
      <c r="E12" s="1">
        <v>3</v>
      </c>
      <c r="F12" s="1" t="s">
        <v>13</v>
      </c>
      <c r="G12" s="5">
        <v>43836</v>
      </c>
      <c r="I12" s="1" t="s">
        <v>15</v>
      </c>
      <c r="J12" s="2" t="s">
        <v>16</v>
      </c>
      <c r="K12" s="3"/>
      <c r="L12" s="3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6" t="s">
        <v>34</v>
      </c>
      <c r="B13" s="6">
        <v>1</v>
      </c>
      <c r="C13" s="7">
        <v>43832</v>
      </c>
      <c r="D13" s="6">
        <v>2</v>
      </c>
      <c r="E13" s="6">
        <v>4</v>
      </c>
      <c r="F13" s="6" t="s">
        <v>13</v>
      </c>
      <c r="G13" s="7">
        <v>43836</v>
      </c>
      <c r="H13" s="6"/>
      <c r="I13" s="6" t="s">
        <v>34</v>
      </c>
      <c r="J13" s="2" t="s">
        <v>16</v>
      </c>
      <c r="K13" s="3"/>
      <c r="L13" s="40">
        <v>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">
      <c r="A14" s="6" t="s">
        <v>35</v>
      </c>
      <c r="B14" s="6">
        <v>1</v>
      </c>
      <c r="C14" s="7">
        <v>43832</v>
      </c>
      <c r="D14" s="6">
        <v>2</v>
      </c>
      <c r="E14" s="6">
        <v>1</v>
      </c>
      <c r="F14" s="6" t="s">
        <v>26</v>
      </c>
      <c r="G14" s="7">
        <v>43836</v>
      </c>
      <c r="H14" s="6"/>
      <c r="I14" s="6" t="s">
        <v>35</v>
      </c>
      <c r="J14" s="2" t="s">
        <v>16</v>
      </c>
      <c r="K14" s="3"/>
      <c r="L14" s="40">
        <v>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">
      <c r="A15" s="1" t="s">
        <v>36</v>
      </c>
      <c r="B15" s="1">
        <v>1</v>
      </c>
      <c r="C15" s="5">
        <v>43832</v>
      </c>
      <c r="D15" s="1">
        <v>2</v>
      </c>
      <c r="E15" s="1">
        <v>2</v>
      </c>
      <c r="F15" s="1" t="s">
        <v>26</v>
      </c>
      <c r="G15" s="5">
        <v>43836</v>
      </c>
      <c r="I15" s="1" t="s">
        <v>15</v>
      </c>
      <c r="J15" s="2" t="s">
        <v>16</v>
      </c>
      <c r="K15" s="3"/>
      <c r="L15" s="3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1" t="s">
        <v>37</v>
      </c>
      <c r="B16" s="1">
        <v>1</v>
      </c>
      <c r="C16" s="5">
        <v>43832</v>
      </c>
      <c r="D16" s="1">
        <v>2</v>
      </c>
      <c r="E16" s="1">
        <v>3</v>
      </c>
      <c r="F16" s="1" t="s">
        <v>26</v>
      </c>
      <c r="G16" s="5">
        <v>43836</v>
      </c>
      <c r="I16" s="1" t="s">
        <v>15</v>
      </c>
      <c r="J16" s="2" t="s">
        <v>16</v>
      </c>
      <c r="K16" s="3"/>
      <c r="L16" s="3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1" t="s">
        <v>38</v>
      </c>
      <c r="B17" s="1">
        <v>1</v>
      </c>
      <c r="C17" s="5">
        <v>43832</v>
      </c>
      <c r="D17" s="1">
        <v>2</v>
      </c>
      <c r="E17" s="1">
        <v>4</v>
      </c>
      <c r="F17" s="1" t="s">
        <v>26</v>
      </c>
      <c r="G17" s="5">
        <v>43836</v>
      </c>
      <c r="I17" s="1" t="s">
        <v>15</v>
      </c>
      <c r="J17" s="2" t="s">
        <v>16</v>
      </c>
      <c r="K17" s="3"/>
      <c r="L17" s="3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1" t="s">
        <v>39</v>
      </c>
      <c r="B18" s="1">
        <v>1</v>
      </c>
      <c r="C18" s="5">
        <v>43832</v>
      </c>
      <c r="D18" s="1">
        <v>3</v>
      </c>
      <c r="E18" s="1">
        <v>1</v>
      </c>
      <c r="F18" s="1" t="s">
        <v>13</v>
      </c>
      <c r="G18" s="5">
        <v>43836</v>
      </c>
      <c r="I18" s="1" t="s">
        <v>15</v>
      </c>
      <c r="J18" s="2" t="s">
        <v>16</v>
      </c>
      <c r="K18" s="3"/>
      <c r="L18" s="3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6" t="s">
        <v>40</v>
      </c>
      <c r="B19" s="6">
        <v>1</v>
      </c>
      <c r="C19" s="7">
        <v>43832</v>
      </c>
      <c r="D19" s="6">
        <v>3</v>
      </c>
      <c r="E19" s="6">
        <v>2</v>
      </c>
      <c r="F19" s="6" t="s">
        <v>13</v>
      </c>
      <c r="G19" s="7">
        <v>43836</v>
      </c>
      <c r="H19" s="6"/>
      <c r="I19" s="6" t="s">
        <v>40</v>
      </c>
      <c r="J19" s="2" t="s">
        <v>16</v>
      </c>
      <c r="K19" s="3"/>
      <c r="L19" s="40">
        <v>1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">
      <c r="A20" s="1" t="s">
        <v>41</v>
      </c>
      <c r="B20" s="1">
        <v>1</v>
      </c>
      <c r="C20" s="5">
        <v>43832</v>
      </c>
      <c r="D20" s="1">
        <v>3</v>
      </c>
      <c r="E20" s="1">
        <v>3</v>
      </c>
      <c r="F20" s="1" t="s">
        <v>13</v>
      </c>
      <c r="G20" s="5">
        <v>43836</v>
      </c>
      <c r="I20" s="1" t="s">
        <v>15</v>
      </c>
      <c r="J20" s="2" t="s">
        <v>16</v>
      </c>
      <c r="K20" s="3"/>
      <c r="L20" s="3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6" t="s">
        <v>42</v>
      </c>
      <c r="B21" s="6">
        <v>1</v>
      </c>
      <c r="C21" s="7">
        <v>43832</v>
      </c>
      <c r="D21" s="6">
        <v>3</v>
      </c>
      <c r="E21" s="6">
        <v>4</v>
      </c>
      <c r="F21" s="6" t="s">
        <v>13</v>
      </c>
      <c r="G21" s="7">
        <v>43836</v>
      </c>
      <c r="H21" s="6"/>
      <c r="I21" s="6" t="s">
        <v>42</v>
      </c>
      <c r="J21" s="2" t="s">
        <v>16</v>
      </c>
      <c r="K21" s="3"/>
      <c r="L21" s="40">
        <v>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1" t="s">
        <v>43</v>
      </c>
      <c r="B22" s="1">
        <v>1</v>
      </c>
      <c r="C22" s="5">
        <v>43832</v>
      </c>
      <c r="D22" s="1">
        <v>3</v>
      </c>
      <c r="E22" s="1">
        <v>1</v>
      </c>
      <c r="F22" s="1" t="s">
        <v>26</v>
      </c>
      <c r="G22" s="5">
        <v>43836</v>
      </c>
      <c r="I22" s="1" t="s">
        <v>15</v>
      </c>
      <c r="J22" s="2" t="s">
        <v>16</v>
      </c>
      <c r="K22" s="3"/>
      <c r="L22" s="3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6" t="s">
        <v>44</v>
      </c>
      <c r="B23" s="6">
        <v>1</v>
      </c>
      <c r="C23" s="7">
        <v>43832</v>
      </c>
      <c r="D23" s="6">
        <v>3</v>
      </c>
      <c r="E23" s="6">
        <v>2</v>
      </c>
      <c r="F23" s="6" t="s">
        <v>26</v>
      </c>
      <c r="G23" s="7">
        <v>43836</v>
      </c>
      <c r="H23" s="6"/>
      <c r="I23" s="6" t="s">
        <v>44</v>
      </c>
      <c r="J23" s="2" t="s">
        <v>16</v>
      </c>
      <c r="K23" s="3"/>
      <c r="L23" s="40">
        <v>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1" t="s">
        <v>45</v>
      </c>
      <c r="B24" s="1">
        <v>1</v>
      </c>
      <c r="C24" s="5">
        <v>43832</v>
      </c>
      <c r="D24" s="1">
        <v>3</v>
      </c>
      <c r="E24" s="1">
        <v>3</v>
      </c>
      <c r="F24" s="1" t="s">
        <v>26</v>
      </c>
      <c r="G24" s="5">
        <v>43836</v>
      </c>
      <c r="I24" s="1" t="s">
        <v>15</v>
      </c>
      <c r="J24" s="2" t="s">
        <v>16</v>
      </c>
      <c r="K24" s="3"/>
      <c r="L24" s="3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6" t="s">
        <v>46</v>
      </c>
      <c r="B25" s="6">
        <v>1</v>
      </c>
      <c r="C25" s="7">
        <v>43832</v>
      </c>
      <c r="D25" s="6">
        <v>3</v>
      </c>
      <c r="E25" s="6">
        <v>4</v>
      </c>
      <c r="F25" s="6" t="s">
        <v>26</v>
      </c>
      <c r="G25" s="7">
        <v>43836</v>
      </c>
      <c r="H25" s="6"/>
      <c r="I25" s="6" t="s">
        <v>46</v>
      </c>
      <c r="J25" s="2" t="s">
        <v>16</v>
      </c>
      <c r="K25" s="3"/>
      <c r="L25" s="40">
        <v>1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6" t="s">
        <v>47</v>
      </c>
      <c r="B26" s="6">
        <v>2</v>
      </c>
      <c r="C26" s="7">
        <v>43833</v>
      </c>
      <c r="D26" s="6">
        <v>1</v>
      </c>
      <c r="E26" s="6">
        <v>1</v>
      </c>
      <c r="F26" s="6" t="s">
        <v>13</v>
      </c>
      <c r="G26" s="7">
        <v>43836</v>
      </c>
      <c r="H26" s="6"/>
      <c r="I26" s="6" t="s">
        <v>48</v>
      </c>
      <c r="J26" s="10"/>
      <c r="K26" s="3" t="s">
        <v>49</v>
      </c>
      <c r="L26" s="40">
        <v>1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1" t="s">
        <v>50</v>
      </c>
      <c r="B27" s="1">
        <v>2</v>
      </c>
      <c r="C27" s="5">
        <v>43833</v>
      </c>
      <c r="D27" s="1">
        <v>1</v>
      </c>
      <c r="E27" s="1">
        <v>2</v>
      </c>
      <c r="F27" s="1" t="s">
        <v>13</v>
      </c>
      <c r="G27" s="5">
        <v>43836</v>
      </c>
      <c r="I27" s="1" t="s">
        <v>15</v>
      </c>
      <c r="J27" s="2"/>
      <c r="K27" s="3" t="s">
        <v>49</v>
      </c>
      <c r="L27" s="3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" t="s">
        <v>51</v>
      </c>
      <c r="B28" s="1">
        <v>2</v>
      </c>
      <c r="C28" s="5">
        <v>43833</v>
      </c>
      <c r="D28" s="1">
        <v>1</v>
      </c>
      <c r="E28" s="1">
        <v>3</v>
      </c>
      <c r="F28" s="1" t="s">
        <v>13</v>
      </c>
      <c r="G28" s="5">
        <v>43836</v>
      </c>
      <c r="I28" s="1" t="s">
        <v>15</v>
      </c>
      <c r="J28" s="2"/>
      <c r="K28" s="3" t="s">
        <v>49</v>
      </c>
      <c r="L28" s="3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" t="s">
        <v>52</v>
      </c>
      <c r="B29" s="1">
        <v>2</v>
      </c>
      <c r="C29" s="5">
        <v>43833</v>
      </c>
      <c r="D29" s="1">
        <v>1</v>
      </c>
      <c r="E29" s="1">
        <v>4</v>
      </c>
      <c r="F29" s="1" t="s">
        <v>13</v>
      </c>
      <c r="G29" s="5">
        <v>43836</v>
      </c>
      <c r="I29" s="1" t="s">
        <v>15</v>
      </c>
      <c r="J29" s="2"/>
      <c r="K29" s="3" t="s">
        <v>49</v>
      </c>
      <c r="L29" s="3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" t="s">
        <v>53</v>
      </c>
      <c r="B30" s="1">
        <v>2</v>
      </c>
      <c r="C30" s="5">
        <v>43833</v>
      </c>
      <c r="D30" s="1">
        <v>1</v>
      </c>
      <c r="E30" s="1">
        <v>1</v>
      </c>
      <c r="F30" s="1" t="s">
        <v>26</v>
      </c>
      <c r="G30" s="5">
        <v>43836</v>
      </c>
      <c r="H30" s="1" t="s">
        <v>54</v>
      </c>
      <c r="I30" s="1" t="s">
        <v>15</v>
      </c>
      <c r="J30" s="2" t="s">
        <v>55</v>
      </c>
      <c r="K30" s="3"/>
      <c r="L30" s="3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" t="s">
        <v>56</v>
      </c>
      <c r="B31" s="1">
        <v>2</v>
      </c>
      <c r="C31" s="5">
        <v>43833</v>
      </c>
      <c r="D31" s="1">
        <v>1</v>
      </c>
      <c r="E31" s="1">
        <v>2</v>
      </c>
      <c r="F31" s="1" t="s">
        <v>26</v>
      </c>
      <c r="G31" s="5">
        <v>43836</v>
      </c>
      <c r="I31" s="1" t="s">
        <v>15</v>
      </c>
      <c r="J31" s="2" t="s">
        <v>55</v>
      </c>
      <c r="K31" s="3"/>
      <c r="L31" s="3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" t="s">
        <v>57</v>
      </c>
      <c r="B32" s="1">
        <v>2</v>
      </c>
      <c r="C32" s="5">
        <v>43833</v>
      </c>
      <c r="D32" s="1">
        <v>1</v>
      </c>
      <c r="E32" s="1">
        <v>3</v>
      </c>
      <c r="F32" s="1" t="s">
        <v>26</v>
      </c>
      <c r="G32" s="5">
        <v>43836</v>
      </c>
      <c r="I32" s="1" t="s">
        <v>15</v>
      </c>
      <c r="J32" s="2" t="s">
        <v>58</v>
      </c>
      <c r="K32" s="3"/>
      <c r="L32" s="3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" t="s">
        <v>59</v>
      </c>
      <c r="B33" s="1">
        <v>2</v>
      </c>
      <c r="C33" s="5">
        <v>43833</v>
      </c>
      <c r="D33" s="1">
        <v>1</v>
      </c>
      <c r="E33" s="1">
        <v>4</v>
      </c>
      <c r="F33" s="1" t="s">
        <v>26</v>
      </c>
      <c r="G33" s="5">
        <v>43836</v>
      </c>
      <c r="I33" s="1" t="s">
        <v>15</v>
      </c>
      <c r="J33" s="2" t="s">
        <v>55</v>
      </c>
      <c r="K33" s="3"/>
      <c r="L33" s="3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" t="s">
        <v>60</v>
      </c>
      <c r="B34" s="1">
        <v>2</v>
      </c>
      <c r="C34" s="5">
        <v>43833</v>
      </c>
      <c r="D34" s="1">
        <v>2</v>
      </c>
      <c r="E34" s="1">
        <v>1</v>
      </c>
      <c r="F34" s="1" t="s">
        <v>13</v>
      </c>
      <c r="G34" s="5">
        <v>43836</v>
      </c>
      <c r="I34" s="1" t="s">
        <v>15</v>
      </c>
      <c r="J34" s="2"/>
      <c r="K34" s="3" t="s">
        <v>49</v>
      </c>
      <c r="L34" s="3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" t="s">
        <v>61</v>
      </c>
      <c r="B35" s="1">
        <v>2</v>
      </c>
      <c r="C35" s="5">
        <v>43833</v>
      </c>
      <c r="D35" s="1">
        <v>2</v>
      </c>
      <c r="E35" s="1">
        <v>2</v>
      </c>
      <c r="F35" s="1" t="s">
        <v>13</v>
      </c>
      <c r="G35" s="5">
        <v>43836</v>
      </c>
      <c r="I35" s="1" t="s">
        <v>15</v>
      </c>
      <c r="J35" s="2"/>
      <c r="K35" s="3" t="s">
        <v>49</v>
      </c>
      <c r="L35" s="3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" t="s">
        <v>62</v>
      </c>
      <c r="B36" s="1">
        <v>2</v>
      </c>
      <c r="C36" s="5">
        <v>43833</v>
      </c>
      <c r="D36" s="1">
        <v>2</v>
      </c>
      <c r="E36" s="1">
        <v>3</v>
      </c>
      <c r="F36" s="1" t="s">
        <v>13</v>
      </c>
      <c r="G36" s="5">
        <v>43836</v>
      </c>
      <c r="I36" s="1" t="s">
        <v>15</v>
      </c>
      <c r="J36" s="2"/>
      <c r="K36" s="3" t="s">
        <v>49</v>
      </c>
      <c r="L36" s="3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6" t="s">
        <v>63</v>
      </c>
      <c r="B37" s="6">
        <v>2</v>
      </c>
      <c r="C37" s="7">
        <v>43833</v>
      </c>
      <c r="D37" s="6">
        <v>2</v>
      </c>
      <c r="E37" s="6">
        <v>4</v>
      </c>
      <c r="F37" s="6" t="s">
        <v>13</v>
      </c>
      <c r="G37" s="7">
        <v>43836</v>
      </c>
      <c r="H37" s="6"/>
      <c r="I37" s="6" t="s">
        <v>64</v>
      </c>
      <c r="J37" s="10"/>
      <c r="K37" s="3" t="s">
        <v>49</v>
      </c>
      <c r="L37" s="40">
        <v>1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1" t="s">
        <v>65</v>
      </c>
      <c r="B38" s="1">
        <v>2</v>
      </c>
      <c r="C38" s="5">
        <v>43833</v>
      </c>
      <c r="D38" s="1">
        <v>2</v>
      </c>
      <c r="E38" s="1">
        <v>1</v>
      </c>
      <c r="F38" s="1" t="s">
        <v>26</v>
      </c>
      <c r="G38" s="5">
        <v>43836</v>
      </c>
      <c r="I38" s="1" t="s">
        <v>15</v>
      </c>
      <c r="J38" s="2" t="s">
        <v>55</v>
      </c>
      <c r="K38" s="3"/>
      <c r="L38" s="3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" t="s">
        <v>66</v>
      </c>
      <c r="B39" s="1">
        <v>2</v>
      </c>
      <c r="C39" s="5">
        <v>43833</v>
      </c>
      <c r="D39" s="1">
        <v>2</v>
      </c>
      <c r="E39" s="1">
        <v>2</v>
      </c>
      <c r="F39" s="1" t="s">
        <v>26</v>
      </c>
      <c r="G39" s="5">
        <v>43836</v>
      </c>
      <c r="I39" s="1" t="s">
        <v>15</v>
      </c>
      <c r="J39" s="2" t="s">
        <v>55</v>
      </c>
      <c r="K39" s="3"/>
      <c r="L39" s="3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6" t="s">
        <v>67</v>
      </c>
      <c r="B40" s="6">
        <v>2</v>
      </c>
      <c r="C40" s="7">
        <v>43833</v>
      </c>
      <c r="D40" s="6">
        <v>2</v>
      </c>
      <c r="E40" s="6">
        <v>3</v>
      </c>
      <c r="F40" s="6" t="s">
        <v>26</v>
      </c>
      <c r="G40" s="7">
        <v>43836</v>
      </c>
      <c r="H40" s="6"/>
      <c r="I40" s="6" t="s">
        <v>68</v>
      </c>
      <c r="J40" s="10" t="s">
        <v>55</v>
      </c>
      <c r="K40" s="3"/>
      <c r="L40" s="40">
        <v>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1" t="s">
        <v>69</v>
      </c>
      <c r="B41" s="1">
        <v>2</v>
      </c>
      <c r="C41" s="5">
        <v>43833</v>
      </c>
      <c r="D41" s="1">
        <v>2</v>
      </c>
      <c r="E41" s="1">
        <v>4</v>
      </c>
      <c r="F41" s="1" t="s">
        <v>26</v>
      </c>
      <c r="G41" s="5">
        <v>43836</v>
      </c>
      <c r="I41" s="1" t="s">
        <v>15</v>
      </c>
      <c r="J41" s="2" t="s">
        <v>58</v>
      </c>
      <c r="K41" s="3"/>
      <c r="L41" s="3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" t="s">
        <v>70</v>
      </c>
      <c r="B42" s="1">
        <v>2</v>
      </c>
      <c r="C42" s="5">
        <v>43833</v>
      </c>
      <c r="D42" s="1">
        <v>3</v>
      </c>
      <c r="E42" s="1">
        <v>1</v>
      </c>
      <c r="F42" s="1" t="s">
        <v>13</v>
      </c>
      <c r="G42" s="5">
        <v>43836</v>
      </c>
      <c r="I42" s="1" t="s">
        <v>15</v>
      </c>
      <c r="J42" s="2"/>
      <c r="K42" s="3" t="s">
        <v>49</v>
      </c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6" t="s">
        <v>71</v>
      </c>
      <c r="B43" s="6">
        <v>2</v>
      </c>
      <c r="C43" s="7">
        <v>43833</v>
      </c>
      <c r="D43" s="6">
        <v>3</v>
      </c>
      <c r="E43" s="6">
        <v>2</v>
      </c>
      <c r="F43" s="6" t="s">
        <v>13</v>
      </c>
      <c r="G43" s="7">
        <v>43836</v>
      </c>
      <c r="H43" s="6"/>
      <c r="I43" s="6" t="s">
        <v>72</v>
      </c>
      <c r="J43" s="10"/>
      <c r="K43" s="3" t="s">
        <v>49</v>
      </c>
      <c r="L43" s="40">
        <v>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1" t="s">
        <v>73</v>
      </c>
      <c r="B44" s="1">
        <v>2</v>
      </c>
      <c r="C44" s="5">
        <v>43833</v>
      </c>
      <c r="D44" s="1">
        <v>3</v>
      </c>
      <c r="E44" s="1">
        <v>3</v>
      </c>
      <c r="F44" s="1" t="s">
        <v>13</v>
      </c>
      <c r="G44" s="5">
        <v>43836</v>
      </c>
      <c r="H44" s="1" t="s">
        <v>74</v>
      </c>
      <c r="I44" s="1" t="s">
        <v>15</v>
      </c>
      <c r="J44" s="2"/>
      <c r="K44" s="11" t="s">
        <v>75</v>
      </c>
      <c r="L44" s="3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" t="s">
        <v>76</v>
      </c>
      <c r="B45" s="1">
        <v>2</v>
      </c>
      <c r="C45" s="5">
        <v>43833</v>
      </c>
      <c r="D45" s="1">
        <v>3</v>
      </c>
      <c r="E45" s="1">
        <v>4</v>
      </c>
      <c r="F45" s="1" t="s">
        <v>13</v>
      </c>
      <c r="G45" s="5">
        <v>43836</v>
      </c>
      <c r="I45" s="1" t="s">
        <v>15</v>
      </c>
      <c r="J45" s="2"/>
      <c r="K45" s="3" t="s">
        <v>49</v>
      </c>
      <c r="L45" s="3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6" t="s">
        <v>77</v>
      </c>
      <c r="B46" s="6">
        <v>2</v>
      </c>
      <c r="C46" s="7">
        <v>43833</v>
      </c>
      <c r="D46" s="6">
        <v>3</v>
      </c>
      <c r="E46" s="6">
        <v>1</v>
      </c>
      <c r="F46" s="6" t="s">
        <v>26</v>
      </c>
      <c r="G46" s="7">
        <v>43836</v>
      </c>
      <c r="H46" s="6"/>
      <c r="I46" s="6" t="s">
        <v>78</v>
      </c>
      <c r="J46" s="10" t="s">
        <v>55</v>
      </c>
      <c r="K46" s="8"/>
      <c r="L46" s="40">
        <v>1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6" t="s">
        <v>79</v>
      </c>
      <c r="B47" s="6">
        <v>2</v>
      </c>
      <c r="C47" s="7">
        <v>43833</v>
      </c>
      <c r="D47" s="6">
        <v>3</v>
      </c>
      <c r="E47" s="6">
        <v>2</v>
      </c>
      <c r="F47" s="6" t="s">
        <v>26</v>
      </c>
      <c r="G47" s="7">
        <v>43836</v>
      </c>
      <c r="H47" s="6"/>
      <c r="I47" s="6" t="s">
        <v>80</v>
      </c>
      <c r="J47" s="10" t="s">
        <v>55</v>
      </c>
      <c r="K47" s="8"/>
      <c r="L47" s="40">
        <v>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1" t="s">
        <v>81</v>
      </c>
      <c r="B48" s="1">
        <v>2</v>
      </c>
      <c r="C48" s="5">
        <v>43833</v>
      </c>
      <c r="D48" s="1">
        <v>3</v>
      </c>
      <c r="E48" s="1">
        <v>3</v>
      </c>
      <c r="F48" s="1" t="s">
        <v>26</v>
      </c>
      <c r="G48" s="5">
        <v>43836</v>
      </c>
      <c r="I48" s="1" t="s">
        <v>15</v>
      </c>
      <c r="J48" s="2" t="s">
        <v>55</v>
      </c>
      <c r="K48" s="8"/>
      <c r="L48" s="3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6" t="s">
        <v>82</v>
      </c>
      <c r="B49" s="6">
        <v>2</v>
      </c>
      <c r="C49" s="7">
        <v>43833</v>
      </c>
      <c r="D49" s="6">
        <v>3</v>
      </c>
      <c r="E49" s="6">
        <v>4</v>
      </c>
      <c r="F49" s="6" t="s">
        <v>26</v>
      </c>
      <c r="G49" s="7">
        <v>43836</v>
      </c>
      <c r="H49" s="6"/>
      <c r="I49" s="6" t="s">
        <v>83</v>
      </c>
      <c r="J49" s="10" t="s">
        <v>58</v>
      </c>
      <c r="K49" s="8"/>
      <c r="L49" s="40">
        <v>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1" t="s">
        <v>84</v>
      </c>
      <c r="B50" s="1">
        <v>3</v>
      </c>
      <c r="C50" s="5">
        <v>43834</v>
      </c>
      <c r="D50" s="1">
        <v>1</v>
      </c>
      <c r="E50" s="1">
        <v>1</v>
      </c>
      <c r="F50" s="1" t="s">
        <v>13</v>
      </c>
      <c r="G50" s="5">
        <v>43836</v>
      </c>
      <c r="I50" s="1" t="s">
        <v>15</v>
      </c>
      <c r="J50" s="2"/>
      <c r="K50" s="8" t="s">
        <v>49</v>
      </c>
      <c r="L50" s="3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" t="s">
        <v>85</v>
      </c>
      <c r="B51" s="1">
        <v>3</v>
      </c>
      <c r="C51" s="5">
        <v>43834</v>
      </c>
      <c r="D51" s="1">
        <v>1</v>
      </c>
      <c r="E51" s="1">
        <v>2</v>
      </c>
      <c r="F51" s="1" t="s">
        <v>13</v>
      </c>
      <c r="G51" s="5">
        <v>43836</v>
      </c>
      <c r="I51" s="1" t="s">
        <v>15</v>
      </c>
      <c r="J51" s="2"/>
      <c r="K51" s="8" t="s">
        <v>49</v>
      </c>
      <c r="L51" s="3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" t="s">
        <v>86</v>
      </c>
      <c r="B52" s="1">
        <v>3</v>
      </c>
      <c r="C52" s="5">
        <v>43834</v>
      </c>
      <c r="D52" s="1">
        <v>1</v>
      </c>
      <c r="E52" s="1">
        <v>3</v>
      </c>
      <c r="F52" s="1" t="s">
        <v>13</v>
      </c>
      <c r="G52" s="5">
        <v>43836</v>
      </c>
      <c r="I52" s="1" t="s">
        <v>15</v>
      </c>
      <c r="J52" s="2"/>
      <c r="K52" s="8" t="s">
        <v>49</v>
      </c>
      <c r="L52" s="3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" t="s">
        <v>87</v>
      </c>
      <c r="B53" s="1">
        <v>3</v>
      </c>
      <c r="C53" s="5">
        <v>43834</v>
      </c>
      <c r="D53" s="1">
        <v>1</v>
      </c>
      <c r="E53" s="1">
        <v>4</v>
      </c>
      <c r="F53" s="1" t="s">
        <v>13</v>
      </c>
      <c r="G53" s="5">
        <v>43836</v>
      </c>
      <c r="I53" s="1" t="s">
        <v>15</v>
      </c>
      <c r="J53" s="2"/>
      <c r="K53" s="8" t="s">
        <v>49</v>
      </c>
      <c r="L53" s="3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6" t="s">
        <v>88</v>
      </c>
      <c r="B54" s="6">
        <v>3</v>
      </c>
      <c r="C54" s="7">
        <v>43834</v>
      </c>
      <c r="D54" s="6">
        <v>1</v>
      </c>
      <c r="E54" s="6">
        <v>1</v>
      </c>
      <c r="F54" s="6" t="s">
        <v>26</v>
      </c>
      <c r="G54" s="7">
        <v>43836</v>
      </c>
      <c r="H54" s="6"/>
      <c r="I54" s="6" t="s">
        <v>89</v>
      </c>
      <c r="J54" s="10" t="s">
        <v>55</v>
      </c>
      <c r="K54" s="8"/>
      <c r="L54" s="40">
        <v>1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1" t="s">
        <v>90</v>
      </c>
      <c r="B55" s="1">
        <v>3</v>
      </c>
      <c r="C55" s="5">
        <v>43834</v>
      </c>
      <c r="D55" s="1">
        <v>1</v>
      </c>
      <c r="E55" s="1">
        <v>2</v>
      </c>
      <c r="F55" s="1" t="s">
        <v>26</v>
      </c>
      <c r="G55" s="5">
        <v>43836</v>
      </c>
      <c r="I55" s="1" t="s">
        <v>15</v>
      </c>
      <c r="J55" s="2" t="s">
        <v>55</v>
      </c>
      <c r="K55" s="8"/>
      <c r="L55" s="3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" t="s">
        <v>91</v>
      </c>
      <c r="B56" s="1">
        <v>3</v>
      </c>
      <c r="C56" s="5">
        <v>43834</v>
      </c>
      <c r="D56" s="1">
        <v>1</v>
      </c>
      <c r="E56" s="1">
        <v>3</v>
      </c>
      <c r="F56" s="1" t="s">
        <v>26</v>
      </c>
      <c r="G56" s="5">
        <v>43836</v>
      </c>
      <c r="I56" s="1" t="s">
        <v>15</v>
      </c>
      <c r="J56" s="2" t="s">
        <v>55</v>
      </c>
      <c r="K56" s="8"/>
      <c r="L56" s="3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6" t="s">
        <v>92</v>
      </c>
      <c r="B57" s="6">
        <v>3</v>
      </c>
      <c r="C57" s="7">
        <v>43834</v>
      </c>
      <c r="D57" s="6">
        <v>1</v>
      </c>
      <c r="E57" s="6">
        <v>4</v>
      </c>
      <c r="F57" s="6" t="s">
        <v>26</v>
      </c>
      <c r="G57" s="7">
        <v>43836</v>
      </c>
      <c r="H57" s="6"/>
      <c r="I57" s="6" t="s">
        <v>93</v>
      </c>
      <c r="J57" s="10" t="s">
        <v>55</v>
      </c>
      <c r="K57" s="8"/>
      <c r="L57" s="40">
        <v>1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1" t="s">
        <v>94</v>
      </c>
      <c r="B58" s="1">
        <v>3</v>
      </c>
      <c r="C58" s="5">
        <v>43834</v>
      </c>
      <c r="D58" s="1">
        <v>2</v>
      </c>
      <c r="E58" s="1">
        <v>1</v>
      </c>
      <c r="F58" s="1" t="s">
        <v>13</v>
      </c>
      <c r="G58" s="5">
        <v>43836</v>
      </c>
      <c r="I58" s="1" t="s">
        <v>15</v>
      </c>
      <c r="J58" s="2"/>
      <c r="K58" s="8" t="s">
        <v>49</v>
      </c>
      <c r="L58" s="3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" t="s">
        <v>95</v>
      </c>
      <c r="B59" s="1">
        <v>3</v>
      </c>
      <c r="C59" s="5">
        <v>43834</v>
      </c>
      <c r="D59" s="1">
        <v>2</v>
      </c>
      <c r="E59" s="1">
        <v>2</v>
      </c>
      <c r="F59" s="1" t="s">
        <v>13</v>
      </c>
      <c r="G59" s="5">
        <v>43836</v>
      </c>
      <c r="I59" s="1" t="s">
        <v>15</v>
      </c>
      <c r="J59" s="2"/>
      <c r="K59" s="8" t="s">
        <v>49</v>
      </c>
      <c r="L59" s="3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" t="s">
        <v>96</v>
      </c>
      <c r="B60" s="1">
        <v>3</v>
      </c>
      <c r="C60" s="5">
        <v>43834</v>
      </c>
      <c r="D60" s="1">
        <v>2</v>
      </c>
      <c r="E60" s="1">
        <v>3</v>
      </c>
      <c r="F60" s="1" t="s">
        <v>13</v>
      </c>
      <c r="G60" s="5">
        <v>43836</v>
      </c>
      <c r="I60" s="1" t="s">
        <v>15</v>
      </c>
      <c r="J60" s="2"/>
      <c r="K60" s="8" t="s">
        <v>49</v>
      </c>
      <c r="L60" s="3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" t="s">
        <v>97</v>
      </c>
      <c r="B61" s="1">
        <v>3</v>
      </c>
      <c r="C61" s="5">
        <v>43834</v>
      </c>
      <c r="D61" s="1">
        <v>2</v>
      </c>
      <c r="E61" s="1">
        <v>4</v>
      </c>
      <c r="F61" s="1" t="s">
        <v>13</v>
      </c>
      <c r="G61" s="5">
        <v>43836</v>
      </c>
      <c r="I61" s="1" t="s">
        <v>15</v>
      </c>
      <c r="J61" s="2"/>
      <c r="K61" s="8" t="s">
        <v>49</v>
      </c>
      <c r="L61" s="3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" t="s">
        <v>98</v>
      </c>
      <c r="B62" s="1">
        <v>3</v>
      </c>
      <c r="C62" s="5">
        <v>43834</v>
      </c>
      <c r="D62" s="1">
        <v>2</v>
      </c>
      <c r="E62" s="1">
        <v>1</v>
      </c>
      <c r="F62" s="1" t="s">
        <v>26</v>
      </c>
      <c r="G62" s="5">
        <v>43836</v>
      </c>
      <c r="I62" s="1" t="s">
        <v>15</v>
      </c>
      <c r="J62" s="2" t="s">
        <v>55</v>
      </c>
      <c r="K62" s="8"/>
      <c r="L62" s="3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" t="s">
        <v>99</v>
      </c>
      <c r="B63" s="1">
        <v>3</v>
      </c>
      <c r="C63" s="5">
        <v>43834</v>
      </c>
      <c r="D63" s="1">
        <v>2</v>
      </c>
      <c r="E63" s="1">
        <v>2</v>
      </c>
      <c r="F63" s="1" t="s">
        <v>26</v>
      </c>
      <c r="G63" s="5">
        <v>43836</v>
      </c>
      <c r="I63" s="1" t="s">
        <v>15</v>
      </c>
      <c r="J63" s="2" t="s">
        <v>55</v>
      </c>
      <c r="K63" s="8"/>
      <c r="L63" s="3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" t="s">
        <v>100</v>
      </c>
      <c r="B64" s="1">
        <v>3</v>
      </c>
      <c r="C64" s="5">
        <v>43834</v>
      </c>
      <c r="D64" s="1">
        <v>2</v>
      </c>
      <c r="E64" s="1">
        <v>3</v>
      </c>
      <c r="F64" s="1" t="s">
        <v>26</v>
      </c>
      <c r="G64" s="5">
        <v>43836</v>
      </c>
      <c r="I64" s="1" t="s">
        <v>15</v>
      </c>
      <c r="J64" s="2" t="s">
        <v>55</v>
      </c>
      <c r="K64" s="8"/>
      <c r="L64" s="3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" t="s">
        <v>101</v>
      </c>
      <c r="B65" s="1">
        <v>3</v>
      </c>
      <c r="C65" s="5">
        <v>43834</v>
      </c>
      <c r="D65" s="1">
        <v>2</v>
      </c>
      <c r="E65" s="1">
        <v>4</v>
      </c>
      <c r="F65" s="1" t="s">
        <v>26</v>
      </c>
      <c r="G65" s="5">
        <v>43836</v>
      </c>
      <c r="I65" s="1" t="s">
        <v>15</v>
      </c>
      <c r="J65" s="2" t="s">
        <v>55</v>
      </c>
      <c r="K65" s="8"/>
      <c r="L65" s="3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" t="s">
        <v>102</v>
      </c>
      <c r="B66" s="1">
        <v>3</v>
      </c>
      <c r="C66" s="5">
        <v>43834</v>
      </c>
      <c r="D66" s="1">
        <v>3</v>
      </c>
      <c r="E66" s="1">
        <v>1</v>
      </c>
      <c r="F66" s="1" t="s">
        <v>13</v>
      </c>
      <c r="G66" s="5">
        <v>43836</v>
      </c>
      <c r="I66" s="1" t="s">
        <v>15</v>
      </c>
      <c r="J66" s="2"/>
      <c r="K66" s="8" t="s">
        <v>49</v>
      </c>
      <c r="L66" s="39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" t="s">
        <v>103</v>
      </c>
      <c r="B67" s="1">
        <v>3</v>
      </c>
      <c r="C67" s="5">
        <v>43834</v>
      </c>
      <c r="D67" s="1">
        <v>3</v>
      </c>
      <c r="E67" s="1">
        <v>2</v>
      </c>
      <c r="F67" s="1" t="s">
        <v>13</v>
      </c>
      <c r="G67" s="5">
        <v>43836</v>
      </c>
      <c r="I67" s="1" t="s">
        <v>15</v>
      </c>
      <c r="J67" s="2"/>
      <c r="K67" s="8" t="s">
        <v>49</v>
      </c>
      <c r="L67" s="3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" t="s">
        <v>104</v>
      </c>
      <c r="B68" s="1">
        <v>3</v>
      </c>
      <c r="C68" s="5">
        <v>43834</v>
      </c>
      <c r="D68" s="1">
        <v>3</v>
      </c>
      <c r="E68" s="1">
        <v>3</v>
      </c>
      <c r="F68" s="1" t="s">
        <v>13</v>
      </c>
      <c r="G68" s="5">
        <v>43836</v>
      </c>
      <c r="I68" s="1" t="s">
        <v>15</v>
      </c>
      <c r="J68" s="2"/>
      <c r="K68" s="8" t="s">
        <v>49</v>
      </c>
      <c r="L68" s="3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" t="s">
        <v>105</v>
      </c>
      <c r="B69" s="1">
        <v>3</v>
      </c>
      <c r="C69" s="5">
        <v>43834</v>
      </c>
      <c r="D69" s="1">
        <v>3</v>
      </c>
      <c r="E69" s="1">
        <v>4</v>
      </c>
      <c r="F69" s="1" t="s">
        <v>13</v>
      </c>
      <c r="G69" s="5">
        <v>43836</v>
      </c>
      <c r="H69" s="1" t="s">
        <v>106</v>
      </c>
      <c r="I69" s="1" t="s">
        <v>15</v>
      </c>
      <c r="J69" s="2"/>
      <c r="K69" s="8" t="s">
        <v>49</v>
      </c>
      <c r="L69" s="3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6" t="s">
        <v>107</v>
      </c>
      <c r="B70" s="6">
        <v>3</v>
      </c>
      <c r="C70" s="7">
        <v>43834</v>
      </c>
      <c r="D70" s="6">
        <v>3</v>
      </c>
      <c r="E70" s="6">
        <v>1</v>
      </c>
      <c r="F70" s="6" t="s">
        <v>26</v>
      </c>
      <c r="G70" s="7">
        <v>43836</v>
      </c>
      <c r="H70" s="6"/>
      <c r="I70" s="6" t="s">
        <v>108</v>
      </c>
      <c r="J70" s="10" t="s">
        <v>55</v>
      </c>
      <c r="K70" s="8"/>
      <c r="L70" s="40">
        <v>1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6" t="s">
        <v>109</v>
      </c>
      <c r="B71" s="6">
        <v>3</v>
      </c>
      <c r="C71" s="7">
        <v>43834</v>
      </c>
      <c r="D71" s="6">
        <v>3</v>
      </c>
      <c r="E71" s="6">
        <v>2</v>
      </c>
      <c r="F71" s="6" t="s">
        <v>26</v>
      </c>
      <c r="G71" s="7">
        <v>43836</v>
      </c>
      <c r="H71" s="6"/>
      <c r="I71" s="6" t="s">
        <v>110</v>
      </c>
      <c r="J71" s="10" t="s">
        <v>55</v>
      </c>
      <c r="K71" s="8"/>
      <c r="L71" s="40">
        <v>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1" t="s">
        <v>111</v>
      </c>
      <c r="B72" s="1">
        <v>3</v>
      </c>
      <c r="C72" s="5">
        <v>43834</v>
      </c>
      <c r="D72" s="1">
        <v>3</v>
      </c>
      <c r="E72" s="1">
        <v>3</v>
      </c>
      <c r="F72" s="1" t="s">
        <v>26</v>
      </c>
      <c r="G72" s="5">
        <v>43836</v>
      </c>
      <c r="I72" s="1" t="s">
        <v>15</v>
      </c>
      <c r="J72" s="2" t="s">
        <v>55</v>
      </c>
      <c r="K72" s="8"/>
      <c r="L72" s="3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6" t="s">
        <v>112</v>
      </c>
      <c r="B73" s="6">
        <v>3</v>
      </c>
      <c r="C73" s="7">
        <v>43834</v>
      </c>
      <c r="D73" s="6">
        <v>3</v>
      </c>
      <c r="E73" s="6">
        <v>4</v>
      </c>
      <c r="F73" s="6" t="s">
        <v>26</v>
      </c>
      <c r="G73" s="7">
        <v>43836</v>
      </c>
      <c r="H73" s="6"/>
      <c r="I73" s="6" t="s">
        <v>113</v>
      </c>
      <c r="J73" s="10" t="s">
        <v>55</v>
      </c>
      <c r="K73" s="8"/>
      <c r="L73" s="40">
        <v>1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1" t="s">
        <v>114</v>
      </c>
      <c r="B74" s="1">
        <v>4</v>
      </c>
      <c r="C74" s="5">
        <v>43835</v>
      </c>
      <c r="D74" s="1">
        <v>1</v>
      </c>
      <c r="E74" s="1">
        <v>1</v>
      </c>
      <c r="F74" s="1" t="s">
        <v>13</v>
      </c>
      <c r="G74" s="5">
        <v>43836</v>
      </c>
      <c r="H74" s="1" t="s">
        <v>115</v>
      </c>
      <c r="I74" s="1" t="s">
        <v>15</v>
      </c>
      <c r="J74" s="2"/>
      <c r="K74" s="3" t="s">
        <v>49</v>
      </c>
      <c r="L74" s="3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" t="s">
        <v>116</v>
      </c>
      <c r="B75" s="1">
        <v>4</v>
      </c>
      <c r="C75" s="5">
        <v>43835</v>
      </c>
      <c r="D75" s="1">
        <v>1</v>
      </c>
      <c r="E75" s="1">
        <v>2</v>
      </c>
      <c r="F75" s="1" t="s">
        <v>13</v>
      </c>
      <c r="G75" s="5">
        <v>43836</v>
      </c>
      <c r="H75" s="1" t="s">
        <v>115</v>
      </c>
      <c r="I75" s="1" t="s">
        <v>15</v>
      </c>
      <c r="J75" s="2"/>
      <c r="K75" s="3" t="s">
        <v>49</v>
      </c>
      <c r="L75" s="3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" t="s">
        <v>86</v>
      </c>
      <c r="B76" s="1">
        <v>4</v>
      </c>
      <c r="C76" s="5">
        <v>43835</v>
      </c>
      <c r="D76" s="1">
        <v>1</v>
      </c>
      <c r="E76" s="1">
        <v>3</v>
      </c>
      <c r="F76" s="1" t="s">
        <v>13</v>
      </c>
      <c r="G76" s="5">
        <v>43836</v>
      </c>
      <c r="H76" s="1" t="s">
        <v>115</v>
      </c>
      <c r="I76" s="1" t="s">
        <v>15</v>
      </c>
      <c r="J76" s="2"/>
      <c r="K76" s="3" t="s">
        <v>49</v>
      </c>
      <c r="L76" s="3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" t="s">
        <v>117</v>
      </c>
      <c r="B77" s="1">
        <v>4</v>
      </c>
      <c r="C77" s="5">
        <v>43835</v>
      </c>
      <c r="D77" s="1">
        <v>1</v>
      </c>
      <c r="E77" s="1">
        <v>4</v>
      </c>
      <c r="F77" s="1" t="s">
        <v>13</v>
      </c>
      <c r="G77" s="5">
        <v>43836</v>
      </c>
      <c r="H77" s="1" t="s">
        <v>115</v>
      </c>
      <c r="I77" s="1" t="s">
        <v>15</v>
      </c>
      <c r="J77" s="2"/>
      <c r="K77" s="3" t="s">
        <v>49</v>
      </c>
      <c r="L77" s="3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" t="s">
        <v>118</v>
      </c>
      <c r="B78" s="1">
        <v>4</v>
      </c>
      <c r="C78" s="5">
        <v>43835</v>
      </c>
      <c r="D78" s="1">
        <v>1</v>
      </c>
      <c r="E78" s="1">
        <v>1</v>
      </c>
      <c r="F78" s="1" t="s">
        <v>26</v>
      </c>
      <c r="G78" s="5">
        <v>43836</v>
      </c>
      <c r="H78" s="1" t="s">
        <v>115</v>
      </c>
      <c r="I78" s="1" t="s">
        <v>15</v>
      </c>
      <c r="J78" s="2" t="s">
        <v>55</v>
      </c>
      <c r="K78" s="3"/>
      <c r="L78" s="3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" t="s">
        <v>119</v>
      </c>
      <c r="B79" s="1">
        <v>4</v>
      </c>
      <c r="C79" s="5">
        <v>43835</v>
      </c>
      <c r="D79" s="1">
        <v>1</v>
      </c>
      <c r="E79" s="1">
        <v>2</v>
      </c>
      <c r="F79" s="1" t="s">
        <v>26</v>
      </c>
      <c r="G79" s="5">
        <v>43836</v>
      </c>
      <c r="H79" s="1" t="s">
        <v>115</v>
      </c>
      <c r="I79" s="1" t="s">
        <v>15</v>
      </c>
      <c r="J79" s="2" t="s">
        <v>55</v>
      </c>
      <c r="K79" s="3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" t="s">
        <v>120</v>
      </c>
      <c r="B80" s="1">
        <v>4</v>
      </c>
      <c r="C80" s="5">
        <v>43835</v>
      </c>
      <c r="D80" s="1">
        <v>1</v>
      </c>
      <c r="E80" s="1">
        <v>3</v>
      </c>
      <c r="F80" s="1" t="s">
        <v>26</v>
      </c>
      <c r="G80" s="5">
        <v>43836</v>
      </c>
      <c r="H80" s="1" t="s">
        <v>115</v>
      </c>
      <c r="I80" s="1" t="s">
        <v>15</v>
      </c>
      <c r="J80" s="2" t="s">
        <v>55</v>
      </c>
      <c r="K80" s="3"/>
      <c r="L80" s="3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" t="s">
        <v>121</v>
      </c>
      <c r="B81" s="1">
        <v>4</v>
      </c>
      <c r="C81" s="5">
        <v>43835</v>
      </c>
      <c r="D81" s="1">
        <v>1</v>
      </c>
      <c r="E81" s="1">
        <v>4</v>
      </c>
      <c r="F81" s="1" t="s">
        <v>26</v>
      </c>
      <c r="G81" s="5">
        <v>43836</v>
      </c>
      <c r="H81" s="1" t="s">
        <v>115</v>
      </c>
      <c r="I81" s="1" t="s">
        <v>15</v>
      </c>
      <c r="J81" s="2" t="s">
        <v>58</v>
      </c>
      <c r="K81" s="3"/>
      <c r="L81" s="3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" t="s">
        <v>122</v>
      </c>
      <c r="B82" s="1">
        <v>4</v>
      </c>
      <c r="C82" s="5">
        <v>43835</v>
      </c>
      <c r="D82" s="1">
        <v>2</v>
      </c>
      <c r="E82" s="1">
        <v>1</v>
      </c>
      <c r="F82" s="1" t="s">
        <v>13</v>
      </c>
      <c r="G82" s="5">
        <v>43836</v>
      </c>
      <c r="H82" s="1" t="s">
        <v>115</v>
      </c>
      <c r="I82" s="1" t="s">
        <v>15</v>
      </c>
      <c r="J82" s="2"/>
      <c r="K82" s="3" t="s">
        <v>49</v>
      </c>
      <c r="L82" s="3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" t="s">
        <v>123</v>
      </c>
      <c r="B83" s="1">
        <v>4</v>
      </c>
      <c r="C83" s="5">
        <v>43835</v>
      </c>
      <c r="D83" s="1">
        <v>2</v>
      </c>
      <c r="E83" s="1">
        <v>2</v>
      </c>
      <c r="F83" s="1" t="s">
        <v>13</v>
      </c>
      <c r="G83" s="5">
        <v>43836</v>
      </c>
      <c r="H83" s="1" t="s">
        <v>115</v>
      </c>
      <c r="I83" s="1" t="s">
        <v>15</v>
      </c>
      <c r="J83" s="2"/>
      <c r="K83" s="3" t="s">
        <v>49</v>
      </c>
      <c r="L83" s="3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" t="s">
        <v>124</v>
      </c>
      <c r="B84" s="1">
        <v>4</v>
      </c>
      <c r="C84" s="5">
        <v>43835</v>
      </c>
      <c r="D84" s="1">
        <v>2</v>
      </c>
      <c r="E84" s="1">
        <v>3</v>
      </c>
      <c r="F84" s="1" t="s">
        <v>13</v>
      </c>
      <c r="G84" s="5">
        <v>43836</v>
      </c>
      <c r="H84" s="1" t="s">
        <v>115</v>
      </c>
      <c r="I84" s="1" t="s">
        <v>15</v>
      </c>
      <c r="J84" s="2"/>
      <c r="K84" s="3" t="s">
        <v>49</v>
      </c>
      <c r="L84" s="3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6" t="s">
        <v>125</v>
      </c>
      <c r="B85" s="6">
        <v>4</v>
      </c>
      <c r="C85" s="7">
        <v>43835</v>
      </c>
      <c r="D85" s="6">
        <v>2</v>
      </c>
      <c r="E85" s="6">
        <v>4</v>
      </c>
      <c r="F85" s="6" t="s">
        <v>13</v>
      </c>
      <c r="G85" s="7">
        <v>43836</v>
      </c>
      <c r="H85" s="6" t="s">
        <v>115</v>
      </c>
      <c r="I85" s="6" t="s">
        <v>126</v>
      </c>
      <c r="J85" s="10"/>
      <c r="K85" s="8" t="s">
        <v>49</v>
      </c>
      <c r="L85" s="40">
        <v>1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1" t="s">
        <v>127</v>
      </c>
      <c r="B86" s="1">
        <v>4</v>
      </c>
      <c r="C86" s="5">
        <v>43835</v>
      </c>
      <c r="D86" s="1">
        <v>2</v>
      </c>
      <c r="E86" s="1">
        <v>1</v>
      </c>
      <c r="F86" s="1" t="s">
        <v>26</v>
      </c>
      <c r="G86" s="5">
        <v>43836</v>
      </c>
      <c r="H86" s="1" t="s">
        <v>115</v>
      </c>
      <c r="I86" s="1" t="s">
        <v>15</v>
      </c>
      <c r="J86" s="2" t="s">
        <v>55</v>
      </c>
      <c r="K86" s="3"/>
      <c r="L86" s="3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" t="s">
        <v>128</v>
      </c>
      <c r="B87" s="1">
        <v>4</v>
      </c>
      <c r="C87" s="5">
        <v>43835</v>
      </c>
      <c r="D87" s="1">
        <v>2</v>
      </c>
      <c r="E87" s="1">
        <v>2</v>
      </c>
      <c r="F87" s="1" t="s">
        <v>26</v>
      </c>
      <c r="G87" s="5">
        <v>43836</v>
      </c>
      <c r="H87" s="1" t="s">
        <v>115</v>
      </c>
      <c r="I87" s="1" t="s">
        <v>15</v>
      </c>
      <c r="J87" s="2" t="s">
        <v>55</v>
      </c>
      <c r="K87" s="3"/>
      <c r="L87" s="3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" t="s">
        <v>129</v>
      </c>
      <c r="B88" s="1">
        <v>4</v>
      </c>
      <c r="C88" s="5">
        <v>43835</v>
      </c>
      <c r="D88" s="1">
        <v>2</v>
      </c>
      <c r="E88" s="1">
        <v>3</v>
      </c>
      <c r="F88" s="1" t="s">
        <v>26</v>
      </c>
      <c r="G88" s="5">
        <v>43836</v>
      </c>
      <c r="H88" s="1" t="s">
        <v>115</v>
      </c>
      <c r="I88" s="1" t="s">
        <v>15</v>
      </c>
      <c r="J88" s="2" t="s">
        <v>58</v>
      </c>
      <c r="K88" s="3"/>
      <c r="L88" s="3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" t="s">
        <v>130</v>
      </c>
      <c r="B89" s="1">
        <v>4</v>
      </c>
      <c r="C89" s="5">
        <v>43835</v>
      </c>
      <c r="D89" s="1">
        <v>2</v>
      </c>
      <c r="E89" s="1">
        <v>4</v>
      </c>
      <c r="F89" s="1" t="s">
        <v>26</v>
      </c>
      <c r="G89" s="5">
        <v>43836</v>
      </c>
      <c r="H89" s="1" t="s">
        <v>115</v>
      </c>
      <c r="I89" s="1" t="s">
        <v>15</v>
      </c>
      <c r="J89" s="2" t="s">
        <v>58</v>
      </c>
      <c r="K89" s="3"/>
      <c r="L89" s="3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" t="s">
        <v>131</v>
      </c>
      <c r="B90" s="1">
        <v>4</v>
      </c>
      <c r="C90" s="5">
        <v>43835</v>
      </c>
      <c r="D90" s="1">
        <v>3</v>
      </c>
      <c r="E90" s="1">
        <v>1</v>
      </c>
      <c r="F90" s="1" t="s">
        <v>13</v>
      </c>
      <c r="G90" s="5">
        <v>43836</v>
      </c>
      <c r="H90" s="1" t="s">
        <v>115</v>
      </c>
      <c r="I90" s="1" t="s">
        <v>15</v>
      </c>
      <c r="J90" s="2"/>
      <c r="K90" s="3" t="s">
        <v>49</v>
      </c>
      <c r="L90" s="3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6" t="s">
        <v>132</v>
      </c>
      <c r="B91" s="6">
        <v>4</v>
      </c>
      <c r="C91" s="7">
        <v>43835</v>
      </c>
      <c r="D91" s="6">
        <v>3</v>
      </c>
      <c r="E91" s="6">
        <v>2</v>
      </c>
      <c r="F91" s="6" t="s">
        <v>13</v>
      </c>
      <c r="G91" s="7">
        <v>43836</v>
      </c>
      <c r="H91" s="6" t="s">
        <v>115</v>
      </c>
      <c r="I91" s="6">
        <v>28</v>
      </c>
      <c r="J91" s="10"/>
      <c r="K91" s="8" t="s">
        <v>49</v>
      </c>
      <c r="L91" s="40">
        <v>1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1" t="s">
        <v>133</v>
      </c>
      <c r="B92" s="1">
        <v>4</v>
      </c>
      <c r="C92" s="5">
        <v>43835</v>
      </c>
      <c r="D92" s="1">
        <v>3</v>
      </c>
      <c r="E92" s="1">
        <v>3</v>
      </c>
      <c r="F92" s="1" t="s">
        <v>13</v>
      </c>
      <c r="G92" s="5">
        <v>43836</v>
      </c>
      <c r="H92" s="1" t="s">
        <v>115</v>
      </c>
      <c r="I92" s="1" t="s">
        <v>15</v>
      </c>
      <c r="J92" s="2"/>
      <c r="K92" s="3" t="s">
        <v>49</v>
      </c>
      <c r="L92" s="3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" t="s">
        <v>134</v>
      </c>
      <c r="B93" s="1">
        <v>4</v>
      </c>
      <c r="C93" s="5">
        <v>43835</v>
      </c>
      <c r="D93" s="1">
        <v>3</v>
      </c>
      <c r="E93" s="1">
        <v>4</v>
      </c>
      <c r="F93" s="1" t="s">
        <v>13</v>
      </c>
      <c r="G93" s="5">
        <v>43836</v>
      </c>
      <c r="H93" s="1" t="s">
        <v>115</v>
      </c>
      <c r="I93" s="1" t="s">
        <v>15</v>
      </c>
      <c r="J93" s="2"/>
      <c r="K93" s="3" t="s">
        <v>49</v>
      </c>
      <c r="L93" s="3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" t="s">
        <v>135</v>
      </c>
      <c r="B94" s="1">
        <v>4</v>
      </c>
      <c r="C94" s="5">
        <v>43835</v>
      </c>
      <c r="D94" s="1">
        <v>3</v>
      </c>
      <c r="E94" s="1">
        <v>1</v>
      </c>
      <c r="F94" s="1" t="s">
        <v>26</v>
      </c>
      <c r="G94" s="5">
        <v>43836</v>
      </c>
      <c r="H94" s="1" t="s">
        <v>115</v>
      </c>
      <c r="I94" s="1" t="s">
        <v>15</v>
      </c>
      <c r="J94" s="2" t="s">
        <v>55</v>
      </c>
      <c r="K94" s="3"/>
      <c r="L94" s="3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6" t="s">
        <v>136</v>
      </c>
      <c r="B95" s="6">
        <v>4</v>
      </c>
      <c r="C95" s="7">
        <v>43835</v>
      </c>
      <c r="D95" s="6">
        <v>3</v>
      </c>
      <c r="E95" s="6">
        <v>2</v>
      </c>
      <c r="F95" s="6" t="s">
        <v>26</v>
      </c>
      <c r="G95" s="7">
        <v>43836</v>
      </c>
      <c r="H95" s="6" t="s">
        <v>115</v>
      </c>
      <c r="I95" s="6">
        <v>14</v>
      </c>
      <c r="J95" s="10" t="s">
        <v>55</v>
      </c>
      <c r="K95" s="8"/>
      <c r="L95" s="40">
        <v>1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">
      <c r="A96" s="1" t="s">
        <v>137</v>
      </c>
      <c r="B96" s="1">
        <v>4</v>
      </c>
      <c r="C96" s="5">
        <v>43835</v>
      </c>
      <c r="D96" s="1">
        <v>3</v>
      </c>
      <c r="E96" s="1">
        <v>3</v>
      </c>
      <c r="F96" s="1" t="s">
        <v>26</v>
      </c>
      <c r="G96" s="5">
        <v>43836</v>
      </c>
      <c r="H96" s="1" t="s">
        <v>115</v>
      </c>
      <c r="I96" s="1" t="s">
        <v>15</v>
      </c>
      <c r="J96" s="2" t="s">
        <v>55</v>
      </c>
      <c r="K96" s="3"/>
      <c r="L96" s="3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" t="s">
        <v>138</v>
      </c>
      <c r="B97" s="1">
        <v>4</v>
      </c>
      <c r="C97" s="5">
        <v>43835</v>
      </c>
      <c r="D97" s="1">
        <v>3</v>
      </c>
      <c r="E97" s="1">
        <v>4</v>
      </c>
      <c r="F97" s="1" t="s">
        <v>26</v>
      </c>
      <c r="G97" s="5">
        <v>43836</v>
      </c>
      <c r="H97" s="1" t="s">
        <v>115</v>
      </c>
      <c r="I97" s="1" t="s">
        <v>15</v>
      </c>
      <c r="J97" s="2" t="s">
        <v>55</v>
      </c>
      <c r="K97" s="3"/>
      <c r="L97" s="3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" t="s">
        <v>139</v>
      </c>
      <c r="B98" s="1">
        <v>5</v>
      </c>
      <c r="C98" s="5">
        <v>43836</v>
      </c>
      <c r="D98" s="1">
        <v>1</v>
      </c>
      <c r="E98" s="1">
        <v>1</v>
      </c>
      <c r="F98" s="1" t="s">
        <v>13</v>
      </c>
      <c r="G98" s="5">
        <v>43838</v>
      </c>
      <c r="I98" s="1" t="s">
        <v>15</v>
      </c>
      <c r="J98" s="2"/>
      <c r="K98" s="3" t="s">
        <v>49</v>
      </c>
      <c r="L98" s="3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" t="s">
        <v>140</v>
      </c>
      <c r="B99" s="1">
        <v>5</v>
      </c>
      <c r="C99" s="5">
        <v>43836</v>
      </c>
      <c r="D99" s="1">
        <v>1</v>
      </c>
      <c r="E99" s="1">
        <v>2</v>
      </c>
      <c r="F99" s="1" t="s">
        <v>13</v>
      </c>
      <c r="G99" s="5">
        <v>43838</v>
      </c>
      <c r="I99" s="1" t="s">
        <v>15</v>
      </c>
      <c r="J99" s="2"/>
      <c r="K99" s="3" t="s">
        <v>49</v>
      </c>
      <c r="L99" s="3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6" t="s">
        <v>141</v>
      </c>
      <c r="B100" s="6">
        <v>5</v>
      </c>
      <c r="C100" s="7">
        <v>43836</v>
      </c>
      <c r="D100" s="6">
        <v>1</v>
      </c>
      <c r="E100" s="6">
        <v>3</v>
      </c>
      <c r="F100" s="6" t="s">
        <v>13</v>
      </c>
      <c r="G100" s="7">
        <v>43838</v>
      </c>
      <c r="H100" s="6"/>
      <c r="I100" s="6" t="s">
        <v>142</v>
      </c>
      <c r="J100" s="10"/>
      <c r="K100" s="8" t="s">
        <v>49</v>
      </c>
      <c r="L100" s="40">
        <v>1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1" t="s">
        <v>143</v>
      </c>
      <c r="B101" s="1">
        <v>5</v>
      </c>
      <c r="C101" s="5">
        <v>43836</v>
      </c>
      <c r="D101" s="1">
        <v>1</v>
      </c>
      <c r="E101" s="1">
        <v>4</v>
      </c>
      <c r="F101" s="1" t="s">
        <v>13</v>
      </c>
      <c r="G101" s="5">
        <v>43838</v>
      </c>
      <c r="I101" s="1" t="s">
        <v>15</v>
      </c>
      <c r="J101" s="2"/>
      <c r="K101" s="3" t="s">
        <v>49</v>
      </c>
      <c r="L101" s="3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6" t="s">
        <v>144</v>
      </c>
      <c r="B102" s="6">
        <v>5</v>
      </c>
      <c r="C102" s="7">
        <v>43836</v>
      </c>
      <c r="D102" s="6">
        <v>1</v>
      </c>
      <c r="E102" s="6">
        <v>1</v>
      </c>
      <c r="F102" s="6" t="s">
        <v>26</v>
      </c>
      <c r="G102" s="7">
        <v>43838</v>
      </c>
      <c r="H102" s="6"/>
      <c r="I102" s="6">
        <v>16</v>
      </c>
      <c r="J102" s="10" t="s">
        <v>55</v>
      </c>
      <c r="K102" s="8"/>
      <c r="L102" s="40">
        <v>1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6" t="s">
        <v>145</v>
      </c>
      <c r="B103" s="6">
        <v>5</v>
      </c>
      <c r="C103" s="7">
        <v>43836</v>
      </c>
      <c r="D103" s="6">
        <v>1</v>
      </c>
      <c r="E103" s="6">
        <v>2</v>
      </c>
      <c r="F103" s="6" t="s">
        <v>26</v>
      </c>
      <c r="G103" s="7">
        <v>43838</v>
      </c>
      <c r="H103" s="6"/>
      <c r="I103" s="6" t="s">
        <v>146</v>
      </c>
      <c r="J103" s="10" t="s">
        <v>55</v>
      </c>
      <c r="K103" s="8"/>
      <c r="L103" s="40">
        <v>1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6" t="s">
        <v>147</v>
      </c>
      <c r="B104" s="6">
        <v>5</v>
      </c>
      <c r="C104" s="7">
        <v>43836</v>
      </c>
      <c r="D104" s="6">
        <v>1</v>
      </c>
      <c r="E104" s="6">
        <v>3</v>
      </c>
      <c r="F104" s="6" t="s">
        <v>26</v>
      </c>
      <c r="G104" s="7">
        <v>43838</v>
      </c>
      <c r="H104" s="6"/>
      <c r="I104" s="6">
        <v>40</v>
      </c>
      <c r="J104" s="10" t="s">
        <v>55</v>
      </c>
      <c r="K104" s="8"/>
      <c r="L104" s="4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6" t="s">
        <v>148</v>
      </c>
      <c r="B105" s="6">
        <v>5</v>
      </c>
      <c r="C105" s="7">
        <v>43836</v>
      </c>
      <c r="D105" s="6">
        <v>1</v>
      </c>
      <c r="E105" s="6">
        <v>4</v>
      </c>
      <c r="F105" s="6" t="s">
        <v>26</v>
      </c>
      <c r="G105" s="7">
        <v>43838</v>
      </c>
      <c r="H105" s="6"/>
      <c r="I105" s="6" t="s">
        <v>149</v>
      </c>
      <c r="J105" s="10" t="s">
        <v>55</v>
      </c>
      <c r="K105" s="8"/>
      <c r="L105" s="40">
        <v>1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">
      <c r="A106" s="1" t="s">
        <v>150</v>
      </c>
      <c r="B106" s="1">
        <v>5</v>
      </c>
      <c r="C106" s="5">
        <v>43836</v>
      </c>
      <c r="D106" s="1">
        <v>2</v>
      </c>
      <c r="E106" s="1">
        <v>1</v>
      </c>
      <c r="F106" s="1" t="s">
        <v>13</v>
      </c>
      <c r="G106" s="5">
        <v>43838</v>
      </c>
      <c r="I106" s="1" t="s">
        <v>15</v>
      </c>
      <c r="J106" s="2"/>
      <c r="K106" s="3" t="s">
        <v>49</v>
      </c>
      <c r="L106" s="3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" t="s">
        <v>151</v>
      </c>
      <c r="B107" s="1">
        <v>5</v>
      </c>
      <c r="C107" s="5">
        <v>43836</v>
      </c>
      <c r="D107" s="1">
        <v>2</v>
      </c>
      <c r="E107" s="1">
        <v>2</v>
      </c>
      <c r="F107" s="1" t="s">
        <v>13</v>
      </c>
      <c r="G107" s="5">
        <v>43838</v>
      </c>
      <c r="I107" s="1" t="s">
        <v>15</v>
      </c>
      <c r="J107" s="2"/>
      <c r="K107" s="3" t="s">
        <v>49</v>
      </c>
      <c r="L107" s="3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6" t="s">
        <v>152</v>
      </c>
      <c r="B108" s="6">
        <v>5</v>
      </c>
      <c r="C108" s="7">
        <v>43836</v>
      </c>
      <c r="D108" s="6">
        <v>2</v>
      </c>
      <c r="E108" s="6">
        <v>3</v>
      </c>
      <c r="F108" s="6" t="s">
        <v>13</v>
      </c>
      <c r="G108" s="7">
        <v>43838</v>
      </c>
      <c r="H108" s="6"/>
      <c r="I108" s="6" t="s">
        <v>153</v>
      </c>
      <c r="J108" s="10"/>
      <c r="K108" s="8" t="s">
        <v>49</v>
      </c>
      <c r="L108" s="40">
        <v>1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">
      <c r="A109" s="1" t="s">
        <v>154</v>
      </c>
      <c r="B109" s="1">
        <v>5</v>
      </c>
      <c r="C109" s="5">
        <v>43836</v>
      </c>
      <c r="D109" s="1">
        <v>2</v>
      </c>
      <c r="E109" s="1">
        <v>4</v>
      </c>
      <c r="F109" s="1" t="s">
        <v>13</v>
      </c>
      <c r="G109" s="5">
        <v>43838</v>
      </c>
      <c r="I109" s="1" t="s">
        <v>15</v>
      </c>
      <c r="J109" s="2"/>
      <c r="K109" s="3" t="s">
        <v>49</v>
      </c>
      <c r="L109" s="3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6" t="s">
        <v>155</v>
      </c>
      <c r="B110" s="6">
        <v>5</v>
      </c>
      <c r="C110" s="7">
        <v>43836</v>
      </c>
      <c r="D110" s="6">
        <v>2</v>
      </c>
      <c r="E110" s="6">
        <v>1</v>
      </c>
      <c r="F110" s="6" t="s">
        <v>26</v>
      </c>
      <c r="G110" s="7">
        <v>43838</v>
      </c>
      <c r="H110" s="6"/>
      <c r="I110" s="6" t="s">
        <v>156</v>
      </c>
      <c r="J110" s="10" t="s">
        <v>157</v>
      </c>
      <c r="K110" s="8"/>
      <c r="L110" s="40">
        <v>1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">
      <c r="A111" s="6" t="s">
        <v>158</v>
      </c>
      <c r="B111" s="6">
        <v>5</v>
      </c>
      <c r="C111" s="7">
        <v>43836</v>
      </c>
      <c r="D111" s="6">
        <v>2</v>
      </c>
      <c r="E111" s="6">
        <v>2</v>
      </c>
      <c r="F111" s="6" t="s">
        <v>26</v>
      </c>
      <c r="G111" s="7">
        <v>43838</v>
      </c>
      <c r="H111" s="6"/>
      <c r="I111" s="6" t="s">
        <v>159</v>
      </c>
      <c r="J111" s="10" t="s">
        <v>55</v>
      </c>
      <c r="K111" s="8"/>
      <c r="L111" s="40">
        <v>1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">
      <c r="A112" s="6" t="s">
        <v>160</v>
      </c>
      <c r="B112" s="6">
        <v>5</v>
      </c>
      <c r="C112" s="7">
        <v>43836</v>
      </c>
      <c r="D112" s="6">
        <v>2</v>
      </c>
      <c r="E112" s="6">
        <v>3</v>
      </c>
      <c r="F112" s="6" t="s">
        <v>26</v>
      </c>
      <c r="G112" s="7">
        <v>43838</v>
      </c>
      <c r="H112" s="6"/>
      <c r="I112" s="6" t="s">
        <v>161</v>
      </c>
      <c r="J112" s="10" t="s">
        <v>55</v>
      </c>
      <c r="K112" s="8"/>
      <c r="L112" s="40">
        <v>1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">
      <c r="A113" s="1" t="s">
        <v>162</v>
      </c>
      <c r="B113" s="1">
        <v>5</v>
      </c>
      <c r="C113" s="5">
        <v>43836</v>
      </c>
      <c r="D113" s="1">
        <v>2</v>
      </c>
      <c r="E113" s="1">
        <v>4</v>
      </c>
      <c r="F113" s="1" t="s">
        <v>26</v>
      </c>
      <c r="G113" s="5">
        <v>43838</v>
      </c>
      <c r="I113" s="1" t="s">
        <v>15</v>
      </c>
      <c r="J113" s="2" t="s">
        <v>163</v>
      </c>
      <c r="K113" s="3"/>
      <c r="L113" s="3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" t="s">
        <v>164</v>
      </c>
      <c r="B114" s="1">
        <v>5</v>
      </c>
      <c r="C114" s="5">
        <v>43836</v>
      </c>
      <c r="D114" s="1">
        <v>3</v>
      </c>
      <c r="E114" s="1">
        <v>1</v>
      </c>
      <c r="F114" s="1" t="s">
        <v>13</v>
      </c>
      <c r="G114" s="5">
        <v>43838</v>
      </c>
      <c r="I114" s="1" t="s">
        <v>15</v>
      </c>
      <c r="J114" s="2"/>
      <c r="K114" s="3" t="s">
        <v>49</v>
      </c>
      <c r="L114" s="3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" t="s">
        <v>165</v>
      </c>
      <c r="B115" s="1">
        <v>5</v>
      </c>
      <c r="C115" s="5">
        <v>43836</v>
      </c>
      <c r="D115" s="1">
        <v>3</v>
      </c>
      <c r="E115" s="1">
        <v>2</v>
      </c>
      <c r="F115" s="1" t="s">
        <v>13</v>
      </c>
      <c r="G115" s="5">
        <v>43838</v>
      </c>
      <c r="I115" s="1" t="s">
        <v>15</v>
      </c>
      <c r="J115" s="2"/>
      <c r="K115" s="3" t="s">
        <v>49</v>
      </c>
      <c r="L115" s="3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" t="s">
        <v>166</v>
      </c>
      <c r="B116" s="1">
        <v>5</v>
      </c>
      <c r="C116" s="5">
        <v>43836</v>
      </c>
      <c r="D116" s="1">
        <v>3</v>
      </c>
      <c r="E116" s="1">
        <v>3</v>
      </c>
      <c r="F116" s="1" t="s">
        <v>13</v>
      </c>
      <c r="G116" s="5">
        <v>43838</v>
      </c>
      <c r="I116" s="1" t="s">
        <v>15</v>
      </c>
      <c r="J116" s="2"/>
      <c r="K116" s="3" t="s">
        <v>49</v>
      </c>
      <c r="L116" s="3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" t="s">
        <v>167</v>
      </c>
      <c r="B117" s="1">
        <v>5</v>
      </c>
      <c r="C117" s="5">
        <v>43836</v>
      </c>
      <c r="D117" s="1">
        <v>3</v>
      </c>
      <c r="E117" s="1">
        <v>4</v>
      </c>
      <c r="F117" s="1" t="s">
        <v>13</v>
      </c>
      <c r="G117" s="5">
        <v>43838</v>
      </c>
      <c r="I117" s="1" t="s">
        <v>15</v>
      </c>
      <c r="J117" s="2"/>
      <c r="K117" s="3" t="s">
        <v>49</v>
      </c>
      <c r="L117" s="3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" t="s">
        <v>168</v>
      </c>
      <c r="B118" s="1">
        <v>5</v>
      </c>
      <c r="C118" s="5">
        <v>43836</v>
      </c>
      <c r="D118" s="1">
        <v>3</v>
      </c>
      <c r="E118" s="1">
        <v>1</v>
      </c>
      <c r="F118" s="1" t="s">
        <v>26</v>
      </c>
      <c r="G118" s="5">
        <v>43838</v>
      </c>
      <c r="I118" s="1" t="s">
        <v>15</v>
      </c>
      <c r="J118" s="2" t="s">
        <v>55</v>
      </c>
      <c r="K118" s="3"/>
      <c r="L118" s="3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" t="s">
        <v>169</v>
      </c>
      <c r="B119" s="1">
        <v>5</v>
      </c>
      <c r="C119" s="5">
        <v>43836</v>
      </c>
      <c r="D119" s="1">
        <v>3</v>
      </c>
      <c r="E119" s="1">
        <v>2</v>
      </c>
      <c r="F119" s="1" t="s">
        <v>26</v>
      </c>
      <c r="G119" s="5">
        <v>43838</v>
      </c>
      <c r="I119" s="1" t="s">
        <v>15</v>
      </c>
      <c r="J119" s="2" t="s">
        <v>55</v>
      </c>
      <c r="K119" s="3"/>
      <c r="L119" s="3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" t="s">
        <v>170</v>
      </c>
      <c r="B120" s="1">
        <v>5</v>
      </c>
      <c r="C120" s="5">
        <v>43836</v>
      </c>
      <c r="D120" s="1">
        <v>3</v>
      </c>
      <c r="E120" s="1">
        <v>3</v>
      </c>
      <c r="F120" s="1" t="s">
        <v>26</v>
      </c>
      <c r="G120" s="5">
        <v>43838</v>
      </c>
      <c r="I120" s="1" t="s">
        <v>15</v>
      </c>
      <c r="J120" s="2" t="s">
        <v>55</v>
      </c>
      <c r="K120" s="3"/>
      <c r="L120" s="3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" t="s">
        <v>171</v>
      </c>
      <c r="B121" s="1">
        <v>5</v>
      </c>
      <c r="C121" s="5">
        <v>43836</v>
      </c>
      <c r="D121" s="1">
        <v>3</v>
      </c>
      <c r="E121" s="1">
        <v>4</v>
      </c>
      <c r="F121" s="1" t="s">
        <v>26</v>
      </c>
      <c r="G121" s="5">
        <v>43838</v>
      </c>
      <c r="I121" s="1" t="s">
        <v>15</v>
      </c>
      <c r="J121" s="2" t="s">
        <v>172</v>
      </c>
      <c r="K121" s="3"/>
      <c r="L121" s="3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6" t="s">
        <v>173</v>
      </c>
      <c r="B122" s="6">
        <v>6</v>
      </c>
      <c r="C122" s="7">
        <v>43837</v>
      </c>
      <c r="D122" s="6">
        <v>1</v>
      </c>
      <c r="E122" s="6">
        <v>1</v>
      </c>
      <c r="F122" s="6" t="s">
        <v>13</v>
      </c>
      <c r="G122" s="7">
        <v>43838</v>
      </c>
      <c r="H122" s="6" t="s">
        <v>174</v>
      </c>
      <c r="I122" s="6">
        <v>41</v>
      </c>
      <c r="J122" s="10"/>
      <c r="K122" s="8" t="s">
        <v>49</v>
      </c>
      <c r="L122" s="4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">
      <c r="A123" s="6" t="s">
        <v>175</v>
      </c>
      <c r="B123" s="6">
        <v>6</v>
      </c>
      <c r="C123" s="7">
        <v>43837</v>
      </c>
      <c r="D123" s="6">
        <v>1</v>
      </c>
      <c r="E123" s="6">
        <v>2</v>
      </c>
      <c r="F123" s="6" t="s">
        <v>13</v>
      </c>
      <c r="G123" s="7">
        <v>43838</v>
      </c>
      <c r="H123" s="6" t="s">
        <v>174</v>
      </c>
      <c r="I123" s="6">
        <v>32</v>
      </c>
      <c r="J123" s="10"/>
      <c r="K123" s="8" t="s">
        <v>49</v>
      </c>
      <c r="L123" s="4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">
      <c r="A124" s="6" t="s">
        <v>141</v>
      </c>
      <c r="B124" s="6">
        <v>6</v>
      </c>
      <c r="C124" s="7">
        <v>43837</v>
      </c>
      <c r="D124" s="6">
        <v>1</v>
      </c>
      <c r="E124" s="6">
        <v>3</v>
      </c>
      <c r="F124" s="6" t="s">
        <v>13</v>
      </c>
      <c r="G124" s="7">
        <v>43838</v>
      </c>
      <c r="H124" s="6" t="s">
        <v>174</v>
      </c>
      <c r="I124" s="6">
        <v>34</v>
      </c>
      <c r="J124" s="10"/>
      <c r="K124" s="8" t="s">
        <v>49</v>
      </c>
      <c r="L124" s="4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">
      <c r="A125" s="1" t="s">
        <v>176</v>
      </c>
      <c r="B125" s="1">
        <v>6</v>
      </c>
      <c r="C125" s="5">
        <v>43837</v>
      </c>
      <c r="D125" s="1">
        <v>1</v>
      </c>
      <c r="E125" s="1">
        <v>4</v>
      </c>
      <c r="F125" s="1" t="s">
        <v>13</v>
      </c>
      <c r="G125" s="5">
        <v>43838</v>
      </c>
      <c r="H125" s="1" t="s">
        <v>174</v>
      </c>
      <c r="I125" s="1" t="s">
        <v>15</v>
      </c>
      <c r="J125" s="2"/>
      <c r="K125" s="3" t="s">
        <v>49</v>
      </c>
      <c r="L125" s="3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" t="s">
        <v>177</v>
      </c>
      <c r="B126" s="1">
        <v>6</v>
      </c>
      <c r="C126" s="5">
        <v>43837</v>
      </c>
      <c r="D126" s="1">
        <v>1</v>
      </c>
      <c r="E126" s="1">
        <v>1</v>
      </c>
      <c r="F126" s="1" t="s">
        <v>26</v>
      </c>
      <c r="G126" s="5">
        <v>43838</v>
      </c>
      <c r="H126" s="1" t="s">
        <v>174</v>
      </c>
      <c r="I126" s="1" t="s">
        <v>15</v>
      </c>
      <c r="J126" s="2" t="s">
        <v>55</v>
      </c>
      <c r="K126" s="3"/>
      <c r="L126" s="3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6" t="s">
        <v>145</v>
      </c>
      <c r="B127" s="6">
        <v>6</v>
      </c>
      <c r="C127" s="7">
        <v>43837</v>
      </c>
      <c r="D127" s="6">
        <v>1</v>
      </c>
      <c r="E127" s="6">
        <v>2</v>
      </c>
      <c r="F127" s="6" t="s">
        <v>26</v>
      </c>
      <c r="G127" s="7">
        <v>43838</v>
      </c>
      <c r="H127" s="6" t="s">
        <v>174</v>
      </c>
      <c r="I127" s="6">
        <v>35</v>
      </c>
      <c r="J127" s="10" t="s">
        <v>55</v>
      </c>
      <c r="K127" s="8"/>
      <c r="L127" s="4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">
      <c r="A128" s="6" t="s">
        <v>178</v>
      </c>
      <c r="B128" s="6">
        <v>6</v>
      </c>
      <c r="C128" s="7">
        <v>43837</v>
      </c>
      <c r="D128" s="6">
        <v>1</v>
      </c>
      <c r="E128" s="6">
        <v>3</v>
      </c>
      <c r="F128" s="6" t="s">
        <v>26</v>
      </c>
      <c r="G128" s="7">
        <v>43838</v>
      </c>
      <c r="H128" s="6" t="s">
        <v>174</v>
      </c>
      <c r="I128" s="6">
        <v>25</v>
      </c>
      <c r="J128" s="10" t="s">
        <v>55</v>
      </c>
      <c r="K128" s="8"/>
      <c r="L128" s="40">
        <v>1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">
      <c r="A129" s="1" t="s">
        <v>179</v>
      </c>
      <c r="B129" s="1">
        <v>6</v>
      </c>
      <c r="C129" s="5">
        <v>43837</v>
      </c>
      <c r="D129" s="1">
        <v>1</v>
      </c>
      <c r="E129" s="1">
        <v>4</v>
      </c>
      <c r="F129" s="1" t="s">
        <v>26</v>
      </c>
      <c r="G129" s="5">
        <v>43838</v>
      </c>
      <c r="H129" s="1" t="s">
        <v>174</v>
      </c>
      <c r="I129" s="1" t="s">
        <v>15</v>
      </c>
      <c r="J129" s="2" t="s">
        <v>55</v>
      </c>
      <c r="K129" s="3"/>
      <c r="L129" s="3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" t="s">
        <v>180</v>
      </c>
      <c r="B130" s="1">
        <v>6</v>
      </c>
      <c r="C130" s="5">
        <v>43837</v>
      </c>
      <c r="D130" s="1">
        <v>2</v>
      </c>
      <c r="E130" s="1">
        <v>1</v>
      </c>
      <c r="F130" s="1" t="s">
        <v>13</v>
      </c>
      <c r="G130" s="5">
        <v>43838</v>
      </c>
      <c r="H130" s="1" t="s">
        <v>174</v>
      </c>
      <c r="I130" s="1" t="s">
        <v>15</v>
      </c>
      <c r="J130" s="2"/>
      <c r="K130" s="3" t="s">
        <v>49</v>
      </c>
      <c r="L130" s="3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" t="s">
        <v>181</v>
      </c>
      <c r="B131" s="1">
        <v>6</v>
      </c>
      <c r="C131" s="5">
        <v>43837</v>
      </c>
      <c r="D131" s="1">
        <v>2</v>
      </c>
      <c r="E131" s="1">
        <v>2</v>
      </c>
      <c r="F131" s="1" t="s">
        <v>13</v>
      </c>
      <c r="G131" s="5">
        <v>43838</v>
      </c>
      <c r="H131" s="1" t="s">
        <v>174</v>
      </c>
      <c r="I131" s="1" t="s">
        <v>15</v>
      </c>
      <c r="J131" s="2"/>
      <c r="K131" s="3" t="s">
        <v>49</v>
      </c>
      <c r="L131" s="3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" t="s">
        <v>182</v>
      </c>
      <c r="B132" s="1">
        <v>6</v>
      </c>
      <c r="C132" s="5">
        <v>43837</v>
      </c>
      <c r="D132" s="1">
        <v>2</v>
      </c>
      <c r="E132" s="1">
        <v>3</v>
      </c>
      <c r="F132" s="1" t="s">
        <v>13</v>
      </c>
      <c r="G132" s="5">
        <v>43838</v>
      </c>
      <c r="H132" s="1" t="s">
        <v>174</v>
      </c>
      <c r="I132" s="1" t="s">
        <v>15</v>
      </c>
      <c r="J132" s="2"/>
      <c r="K132" s="3" t="s">
        <v>49</v>
      </c>
      <c r="L132" s="3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" t="s">
        <v>183</v>
      </c>
      <c r="B133" s="1">
        <v>6</v>
      </c>
      <c r="C133" s="5">
        <v>43837</v>
      </c>
      <c r="D133" s="1">
        <v>2</v>
      </c>
      <c r="E133" s="1">
        <v>4</v>
      </c>
      <c r="F133" s="1" t="s">
        <v>13</v>
      </c>
      <c r="G133" s="5">
        <v>43838</v>
      </c>
      <c r="H133" s="1" t="s">
        <v>174</v>
      </c>
      <c r="I133" s="1" t="s">
        <v>15</v>
      </c>
      <c r="J133" s="2"/>
      <c r="K133" s="3" t="s">
        <v>49</v>
      </c>
      <c r="L133" s="3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6" t="s">
        <v>184</v>
      </c>
      <c r="B134" s="6">
        <v>6</v>
      </c>
      <c r="C134" s="7">
        <v>43837</v>
      </c>
      <c r="D134" s="6">
        <v>2</v>
      </c>
      <c r="E134" s="6">
        <v>1</v>
      </c>
      <c r="F134" s="6" t="s">
        <v>26</v>
      </c>
      <c r="G134" s="7">
        <v>43838</v>
      </c>
      <c r="H134" s="6" t="s">
        <v>174</v>
      </c>
      <c r="I134" s="6" t="s">
        <v>185</v>
      </c>
      <c r="J134" s="10" t="s">
        <v>55</v>
      </c>
      <c r="K134" s="8"/>
      <c r="L134" s="40">
        <v>1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">
      <c r="A135" s="1" t="s">
        <v>186</v>
      </c>
      <c r="B135" s="1">
        <v>6</v>
      </c>
      <c r="C135" s="5">
        <v>43837</v>
      </c>
      <c r="D135" s="1">
        <v>2</v>
      </c>
      <c r="E135" s="1">
        <v>2</v>
      </c>
      <c r="F135" s="1" t="s">
        <v>26</v>
      </c>
      <c r="G135" s="5">
        <v>43838</v>
      </c>
      <c r="H135" s="1" t="s">
        <v>174</v>
      </c>
      <c r="I135" s="1" t="s">
        <v>15</v>
      </c>
      <c r="J135" s="2" t="s">
        <v>55</v>
      </c>
      <c r="K135" s="3"/>
      <c r="L135" s="3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6" t="s">
        <v>187</v>
      </c>
      <c r="B136" s="6">
        <v>6</v>
      </c>
      <c r="C136" s="7">
        <v>43837</v>
      </c>
      <c r="D136" s="6">
        <v>2</v>
      </c>
      <c r="E136" s="6">
        <v>3</v>
      </c>
      <c r="F136" s="6" t="s">
        <v>26</v>
      </c>
      <c r="G136" s="7">
        <v>43838</v>
      </c>
      <c r="H136" s="6" t="s">
        <v>174</v>
      </c>
      <c r="I136" s="6" t="s">
        <v>188</v>
      </c>
      <c r="J136" s="10" t="s">
        <v>55</v>
      </c>
      <c r="K136" s="8"/>
      <c r="L136" s="40">
        <v>1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">
      <c r="A137" s="6" t="s">
        <v>189</v>
      </c>
      <c r="B137" s="6">
        <v>6</v>
      </c>
      <c r="C137" s="7">
        <v>43837</v>
      </c>
      <c r="D137" s="6">
        <v>2</v>
      </c>
      <c r="E137" s="6">
        <v>4</v>
      </c>
      <c r="F137" s="6" t="s">
        <v>26</v>
      </c>
      <c r="G137" s="7">
        <v>43838</v>
      </c>
      <c r="H137" s="6" t="s">
        <v>174</v>
      </c>
      <c r="I137" s="6">
        <v>43</v>
      </c>
      <c r="J137" s="10" t="s">
        <v>55</v>
      </c>
      <c r="K137" s="8"/>
      <c r="L137" s="4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">
      <c r="A138" s="1" t="s">
        <v>190</v>
      </c>
      <c r="B138" s="1">
        <v>6</v>
      </c>
      <c r="C138" s="5">
        <v>43837</v>
      </c>
      <c r="D138" s="1">
        <v>3</v>
      </c>
      <c r="E138" s="1">
        <v>1</v>
      </c>
      <c r="F138" s="1" t="s">
        <v>13</v>
      </c>
      <c r="G138" s="5">
        <v>43838</v>
      </c>
      <c r="H138" s="1" t="s">
        <v>174</v>
      </c>
      <c r="I138" s="1" t="s">
        <v>15</v>
      </c>
      <c r="J138" s="2"/>
      <c r="K138" s="3" t="s">
        <v>49</v>
      </c>
      <c r="L138" s="3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" t="s">
        <v>191</v>
      </c>
      <c r="B139" s="1">
        <v>6</v>
      </c>
      <c r="C139" s="5">
        <v>43837</v>
      </c>
      <c r="D139" s="1">
        <v>3</v>
      </c>
      <c r="E139" s="1">
        <v>2</v>
      </c>
      <c r="F139" s="1" t="s">
        <v>13</v>
      </c>
      <c r="G139" s="5">
        <v>43838</v>
      </c>
      <c r="H139" s="1" t="s">
        <v>174</v>
      </c>
      <c r="I139" s="1" t="s">
        <v>15</v>
      </c>
      <c r="J139" s="2"/>
      <c r="K139" s="3" t="s">
        <v>49</v>
      </c>
      <c r="L139" s="3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" t="s">
        <v>192</v>
      </c>
      <c r="B140" s="1">
        <v>6</v>
      </c>
      <c r="C140" s="5">
        <v>43837</v>
      </c>
      <c r="D140" s="1">
        <v>3</v>
      </c>
      <c r="E140" s="1">
        <v>3</v>
      </c>
      <c r="F140" s="1" t="s">
        <v>13</v>
      </c>
      <c r="G140" s="5">
        <v>43838</v>
      </c>
      <c r="H140" s="1" t="s">
        <v>174</v>
      </c>
      <c r="I140" s="1" t="s">
        <v>15</v>
      </c>
      <c r="J140" s="2"/>
      <c r="K140" s="3" t="s">
        <v>49</v>
      </c>
      <c r="L140" s="3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" t="s">
        <v>193</v>
      </c>
      <c r="B141" s="1">
        <v>6</v>
      </c>
      <c r="C141" s="5">
        <v>43837</v>
      </c>
      <c r="D141" s="1">
        <v>3</v>
      </c>
      <c r="E141" s="1">
        <v>4</v>
      </c>
      <c r="F141" s="1" t="s">
        <v>13</v>
      </c>
      <c r="G141" s="5">
        <v>43838</v>
      </c>
      <c r="H141" s="1" t="s">
        <v>174</v>
      </c>
      <c r="I141" s="1" t="s">
        <v>15</v>
      </c>
      <c r="J141" s="2"/>
      <c r="K141" s="3" t="s">
        <v>49</v>
      </c>
      <c r="L141" s="3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6" t="s">
        <v>194</v>
      </c>
      <c r="B142" s="6">
        <v>6</v>
      </c>
      <c r="C142" s="7">
        <v>43837</v>
      </c>
      <c r="D142" s="6">
        <v>3</v>
      </c>
      <c r="E142" s="6">
        <v>1</v>
      </c>
      <c r="F142" s="6" t="s">
        <v>26</v>
      </c>
      <c r="G142" s="7">
        <v>43838</v>
      </c>
      <c r="H142" s="6" t="s">
        <v>174</v>
      </c>
      <c r="I142" s="6">
        <v>37</v>
      </c>
      <c r="J142" s="10" t="s">
        <v>163</v>
      </c>
      <c r="K142" s="8"/>
      <c r="L142" s="4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">
      <c r="A143" s="6" t="s">
        <v>195</v>
      </c>
      <c r="B143" s="6">
        <v>6</v>
      </c>
      <c r="C143" s="7">
        <v>43837</v>
      </c>
      <c r="D143" s="6">
        <v>3</v>
      </c>
      <c r="E143" s="6">
        <v>2</v>
      </c>
      <c r="F143" s="6" t="s">
        <v>26</v>
      </c>
      <c r="G143" s="7">
        <v>43838</v>
      </c>
      <c r="H143" s="6" t="s">
        <v>174</v>
      </c>
      <c r="I143" s="6">
        <v>38</v>
      </c>
      <c r="J143" s="10" t="s">
        <v>163</v>
      </c>
      <c r="K143" s="8"/>
      <c r="L143" s="4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">
      <c r="A144" s="1" t="s">
        <v>196</v>
      </c>
      <c r="B144" s="1">
        <v>6</v>
      </c>
      <c r="C144" s="5">
        <v>43837</v>
      </c>
      <c r="D144" s="1">
        <v>3</v>
      </c>
      <c r="E144" s="1">
        <v>3</v>
      </c>
      <c r="F144" s="1" t="s">
        <v>26</v>
      </c>
      <c r="G144" s="5">
        <v>43838</v>
      </c>
      <c r="H144" s="1" t="s">
        <v>174</v>
      </c>
      <c r="I144" s="1" t="s">
        <v>15</v>
      </c>
      <c r="J144" s="2" t="s">
        <v>55</v>
      </c>
      <c r="K144" s="3"/>
      <c r="L144" s="3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" t="s">
        <v>197</v>
      </c>
      <c r="B145" s="1">
        <v>6</v>
      </c>
      <c r="C145" s="5">
        <v>43837</v>
      </c>
      <c r="D145" s="1">
        <v>3</v>
      </c>
      <c r="E145" s="1">
        <v>4</v>
      </c>
      <c r="F145" s="1" t="s">
        <v>26</v>
      </c>
      <c r="G145" s="5">
        <v>43838</v>
      </c>
      <c r="H145" s="1" t="s">
        <v>174</v>
      </c>
      <c r="I145" s="1" t="s">
        <v>15</v>
      </c>
      <c r="J145" s="2" t="s">
        <v>55</v>
      </c>
      <c r="K145" s="3"/>
      <c r="L145" s="3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" t="s">
        <v>198</v>
      </c>
      <c r="B146" s="1">
        <v>7</v>
      </c>
      <c r="C146" s="5">
        <v>43838</v>
      </c>
      <c r="D146" s="1">
        <v>1</v>
      </c>
      <c r="E146" s="1">
        <v>1</v>
      </c>
      <c r="F146" s="1" t="s">
        <v>13</v>
      </c>
      <c r="G146" s="5">
        <v>43839</v>
      </c>
      <c r="I146" s="1" t="s">
        <v>15</v>
      </c>
      <c r="J146" s="2"/>
      <c r="K146" s="3" t="s">
        <v>49</v>
      </c>
      <c r="L146" s="3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" t="s">
        <v>199</v>
      </c>
      <c r="B147" s="1">
        <v>7</v>
      </c>
      <c r="C147" s="5">
        <v>43838</v>
      </c>
      <c r="D147" s="1">
        <v>1</v>
      </c>
      <c r="E147" s="1">
        <v>2</v>
      </c>
      <c r="F147" s="1" t="s">
        <v>13</v>
      </c>
      <c r="G147" s="5">
        <v>43839</v>
      </c>
      <c r="I147" s="1" t="s">
        <v>15</v>
      </c>
      <c r="J147" s="2"/>
      <c r="K147" s="3" t="s">
        <v>49</v>
      </c>
      <c r="L147" s="3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" t="s">
        <v>200</v>
      </c>
      <c r="B148" s="1">
        <v>7</v>
      </c>
      <c r="C148" s="5">
        <v>43838</v>
      </c>
      <c r="D148" s="1">
        <v>1</v>
      </c>
      <c r="E148" s="1">
        <v>3</v>
      </c>
      <c r="F148" s="1" t="s">
        <v>13</v>
      </c>
      <c r="G148" s="5">
        <v>43839</v>
      </c>
      <c r="I148" s="1" t="s">
        <v>15</v>
      </c>
      <c r="J148" s="2"/>
      <c r="K148" s="3" t="s">
        <v>49</v>
      </c>
      <c r="L148" s="3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6" t="s">
        <v>201</v>
      </c>
      <c r="B149" s="6">
        <v>7</v>
      </c>
      <c r="C149" s="7">
        <v>43838</v>
      </c>
      <c r="D149" s="6">
        <v>1</v>
      </c>
      <c r="E149" s="6">
        <v>4</v>
      </c>
      <c r="F149" s="6" t="s">
        <v>13</v>
      </c>
      <c r="G149" s="7">
        <v>43839</v>
      </c>
      <c r="H149" s="6"/>
      <c r="I149" s="6">
        <v>44</v>
      </c>
      <c r="J149" s="10"/>
      <c r="K149" s="8" t="s">
        <v>49</v>
      </c>
      <c r="L149" s="4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">
      <c r="A150" s="6" t="s">
        <v>202</v>
      </c>
      <c r="B150" s="6">
        <v>7</v>
      </c>
      <c r="C150" s="7">
        <v>43838</v>
      </c>
      <c r="D150" s="6">
        <v>1</v>
      </c>
      <c r="E150" s="6">
        <v>1</v>
      </c>
      <c r="F150" s="6" t="s">
        <v>26</v>
      </c>
      <c r="G150" s="7">
        <v>43839</v>
      </c>
      <c r="H150" s="6"/>
      <c r="I150" s="6">
        <v>45</v>
      </c>
      <c r="J150" s="10" t="s">
        <v>55</v>
      </c>
      <c r="K150" s="8"/>
      <c r="L150" s="4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">
      <c r="A151" s="6" t="s">
        <v>203</v>
      </c>
      <c r="B151" s="6">
        <v>7</v>
      </c>
      <c r="C151" s="7">
        <v>43838</v>
      </c>
      <c r="D151" s="6">
        <v>1</v>
      </c>
      <c r="E151" s="6">
        <v>2</v>
      </c>
      <c r="F151" s="6" t="s">
        <v>26</v>
      </c>
      <c r="G151" s="7">
        <v>43839</v>
      </c>
      <c r="H151" s="6"/>
      <c r="I151" s="6">
        <v>46</v>
      </c>
      <c r="J151" s="10" t="s">
        <v>55</v>
      </c>
      <c r="K151" s="8"/>
      <c r="L151" s="4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">
      <c r="A152" s="1" t="s">
        <v>204</v>
      </c>
      <c r="B152" s="1">
        <v>7</v>
      </c>
      <c r="C152" s="5">
        <v>43838</v>
      </c>
      <c r="D152" s="1">
        <v>1</v>
      </c>
      <c r="E152" s="1">
        <v>3</v>
      </c>
      <c r="F152" s="1" t="s">
        <v>26</v>
      </c>
      <c r="G152" s="5">
        <v>43839</v>
      </c>
      <c r="I152" s="1" t="s">
        <v>15</v>
      </c>
      <c r="J152" s="2" t="s">
        <v>55</v>
      </c>
      <c r="K152" s="3"/>
      <c r="L152" s="3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" t="s">
        <v>205</v>
      </c>
      <c r="B153" s="1">
        <v>7</v>
      </c>
      <c r="C153" s="5">
        <v>43838</v>
      </c>
      <c r="D153" s="1">
        <v>1</v>
      </c>
      <c r="E153" s="1">
        <v>4</v>
      </c>
      <c r="F153" s="1" t="s">
        <v>26</v>
      </c>
      <c r="G153" s="5">
        <v>43839</v>
      </c>
      <c r="I153" s="1" t="s">
        <v>15</v>
      </c>
      <c r="J153" s="2" t="s">
        <v>55</v>
      </c>
      <c r="K153" s="3"/>
      <c r="L153" s="3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6" t="s">
        <v>206</v>
      </c>
      <c r="B154" s="6">
        <v>7</v>
      </c>
      <c r="C154" s="7">
        <v>43838</v>
      </c>
      <c r="D154" s="6">
        <v>2</v>
      </c>
      <c r="E154" s="6">
        <v>1</v>
      </c>
      <c r="F154" s="6" t="s">
        <v>13</v>
      </c>
      <c r="G154" s="7">
        <v>43839</v>
      </c>
      <c r="H154" s="6"/>
      <c r="I154" s="6">
        <v>47</v>
      </c>
      <c r="J154" s="10"/>
      <c r="K154" s="8" t="s">
        <v>49</v>
      </c>
      <c r="L154" s="4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">
      <c r="A155" s="1" t="s">
        <v>207</v>
      </c>
      <c r="B155" s="1">
        <v>7</v>
      </c>
      <c r="C155" s="5">
        <v>43838</v>
      </c>
      <c r="D155" s="1">
        <v>2</v>
      </c>
      <c r="E155" s="1">
        <v>2</v>
      </c>
      <c r="F155" s="1" t="s">
        <v>13</v>
      </c>
      <c r="G155" s="5">
        <v>43839</v>
      </c>
      <c r="I155" s="1" t="s">
        <v>15</v>
      </c>
      <c r="J155" s="2"/>
      <c r="K155" s="3" t="s">
        <v>49</v>
      </c>
      <c r="L155" s="3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" t="s">
        <v>208</v>
      </c>
      <c r="B156" s="1">
        <v>7</v>
      </c>
      <c r="C156" s="5">
        <v>43838</v>
      </c>
      <c r="D156" s="1">
        <v>2</v>
      </c>
      <c r="E156" s="1">
        <v>3</v>
      </c>
      <c r="F156" s="1" t="s">
        <v>13</v>
      </c>
      <c r="G156" s="5">
        <v>43839</v>
      </c>
      <c r="I156" s="1" t="s">
        <v>15</v>
      </c>
      <c r="J156" s="2"/>
      <c r="K156" s="3" t="s">
        <v>49</v>
      </c>
      <c r="L156" s="3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" t="s">
        <v>209</v>
      </c>
      <c r="B157" s="1">
        <v>7</v>
      </c>
      <c r="C157" s="5">
        <v>43838</v>
      </c>
      <c r="D157" s="1">
        <v>2</v>
      </c>
      <c r="E157" s="1">
        <v>4</v>
      </c>
      <c r="F157" s="1" t="s">
        <v>13</v>
      </c>
      <c r="G157" s="5">
        <v>43839</v>
      </c>
      <c r="I157" s="1" t="s">
        <v>15</v>
      </c>
      <c r="J157" s="2"/>
      <c r="K157" s="3" t="s">
        <v>49</v>
      </c>
      <c r="L157" s="3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6" t="s">
        <v>210</v>
      </c>
      <c r="B158" s="6">
        <v>7</v>
      </c>
      <c r="C158" s="7">
        <v>43838</v>
      </c>
      <c r="D158" s="6">
        <v>2</v>
      </c>
      <c r="E158" s="6">
        <v>1</v>
      </c>
      <c r="F158" s="6" t="s">
        <v>26</v>
      </c>
      <c r="G158" s="7">
        <v>43839</v>
      </c>
      <c r="H158" s="6"/>
      <c r="I158" s="6">
        <v>48</v>
      </c>
      <c r="J158" s="10" t="s">
        <v>55</v>
      </c>
      <c r="K158" s="8"/>
      <c r="L158" s="4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">
      <c r="A159" s="6" t="s">
        <v>211</v>
      </c>
      <c r="B159" s="6">
        <v>7</v>
      </c>
      <c r="C159" s="7">
        <v>43838</v>
      </c>
      <c r="D159" s="6">
        <v>2</v>
      </c>
      <c r="E159" s="6">
        <v>2</v>
      </c>
      <c r="F159" s="6" t="s">
        <v>26</v>
      </c>
      <c r="G159" s="7">
        <v>43839</v>
      </c>
      <c r="H159" s="6"/>
      <c r="I159" s="6" t="s">
        <v>212</v>
      </c>
      <c r="J159" s="10" t="s">
        <v>55</v>
      </c>
      <c r="K159" s="8"/>
      <c r="L159" s="4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">
      <c r="A160" s="6" t="s">
        <v>213</v>
      </c>
      <c r="B160" s="6">
        <v>7</v>
      </c>
      <c r="C160" s="7">
        <v>43838</v>
      </c>
      <c r="D160" s="6">
        <v>2</v>
      </c>
      <c r="E160" s="6">
        <v>3</v>
      </c>
      <c r="F160" s="6" t="s">
        <v>26</v>
      </c>
      <c r="G160" s="7">
        <v>43839</v>
      </c>
      <c r="H160" s="6"/>
      <c r="I160" s="6" t="s">
        <v>214</v>
      </c>
      <c r="J160" s="10" t="s">
        <v>55</v>
      </c>
      <c r="K160" s="8"/>
      <c r="L160" s="4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">
      <c r="A161" s="6" t="s">
        <v>215</v>
      </c>
      <c r="B161" s="6">
        <v>7</v>
      </c>
      <c r="C161" s="7">
        <v>43838</v>
      </c>
      <c r="D161" s="6">
        <v>2</v>
      </c>
      <c r="E161" s="6">
        <v>4</v>
      </c>
      <c r="F161" s="6" t="s">
        <v>26</v>
      </c>
      <c r="G161" s="7">
        <v>43839</v>
      </c>
      <c r="H161" s="6"/>
      <c r="I161" s="6" t="s">
        <v>216</v>
      </c>
      <c r="J161" s="10" t="s">
        <v>55</v>
      </c>
      <c r="K161" s="8"/>
      <c r="L161" s="4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">
      <c r="A162" s="1" t="s">
        <v>217</v>
      </c>
      <c r="B162" s="1">
        <v>7</v>
      </c>
      <c r="C162" s="5">
        <v>43838</v>
      </c>
      <c r="D162" s="1">
        <v>3</v>
      </c>
      <c r="E162" s="1">
        <v>1</v>
      </c>
      <c r="F162" s="1" t="s">
        <v>13</v>
      </c>
      <c r="G162" s="5">
        <v>43839</v>
      </c>
      <c r="I162" s="1" t="s">
        <v>15</v>
      </c>
      <c r="J162" s="2"/>
      <c r="K162" s="3" t="s">
        <v>49</v>
      </c>
      <c r="L162" s="3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" t="s">
        <v>218</v>
      </c>
      <c r="B163" s="1">
        <v>7</v>
      </c>
      <c r="C163" s="5">
        <v>43838</v>
      </c>
      <c r="D163" s="1">
        <v>3</v>
      </c>
      <c r="E163" s="1">
        <v>2</v>
      </c>
      <c r="F163" s="1" t="s">
        <v>13</v>
      </c>
      <c r="G163" s="5">
        <v>43839</v>
      </c>
      <c r="I163" s="1" t="s">
        <v>15</v>
      </c>
      <c r="J163" s="2"/>
      <c r="K163" s="3" t="s">
        <v>49</v>
      </c>
      <c r="L163" s="3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" t="s">
        <v>219</v>
      </c>
      <c r="B164" s="1">
        <v>7</v>
      </c>
      <c r="C164" s="5">
        <v>43838</v>
      </c>
      <c r="D164" s="1">
        <v>3</v>
      </c>
      <c r="E164" s="1">
        <v>3</v>
      </c>
      <c r="F164" s="1" t="s">
        <v>13</v>
      </c>
      <c r="G164" s="5">
        <v>43839</v>
      </c>
      <c r="I164" s="1" t="s">
        <v>15</v>
      </c>
      <c r="J164" s="2"/>
      <c r="K164" s="3" t="s">
        <v>49</v>
      </c>
      <c r="L164" s="3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" t="s">
        <v>220</v>
      </c>
      <c r="B165" s="1">
        <v>7</v>
      </c>
      <c r="C165" s="5">
        <v>43838</v>
      </c>
      <c r="D165" s="1">
        <v>3</v>
      </c>
      <c r="E165" s="1">
        <v>4</v>
      </c>
      <c r="F165" s="1" t="s">
        <v>13</v>
      </c>
      <c r="G165" s="5">
        <v>43839</v>
      </c>
      <c r="I165" s="1" t="s">
        <v>15</v>
      </c>
      <c r="J165" s="2"/>
      <c r="K165" s="11" t="s">
        <v>221</v>
      </c>
      <c r="L165" s="3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" t="s">
        <v>222</v>
      </c>
      <c r="B166" s="1">
        <v>7</v>
      </c>
      <c r="C166" s="5">
        <v>43838</v>
      </c>
      <c r="D166" s="1">
        <v>3</v>
      </c>
      <c r="E166" s="1">
        <v>1</v>
      </c>
      <c r="F166" s="1" t="s">
        <v>26</v>
      </c>
      <c r="G166" s="5">
        <v>43839</v>
      </c>
      <c r="I166" s="1" t="s">
        <v>15</v>
      </c>
      <c r="J166" s="2" t="s">
        <v>55</v>
      </c>
      <c r="K166" s="3"/>
      <c r="L166" s="3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" t="s">
        <v>223</v>
      </c>
      <c r="B167" s="1">
        <v>7</v>
      </c>
      <c r="C167" s="5">
        <v>43838</v>
      </c>
      <c r="D167" s="1">
        <v>3</v>
      </c>
      <c r="E167" s="1">
        <v>2</v>
      </c>
      <c r="F167" s="1" t="s">
        <v>26</v>
      </c>
      <c r="G167" s="5">
        <v>43839</v>
      </c>
      <c r="I167" s="1" t="s">
        <v>15</v>
      </c>
      <c r="J167" s="2" t="s">
        <v>55</v>
      </c>
      <c r="K167" s="3"/>
      <c r="L167" s="3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6" t="s">
        <v>224</v>
      </c>
      <c r="B168" s="6">
        <v>7</v>
      </c>
      <c r="C168" s="7">
        <v>43838</v>
      </c>
      <c r="D168" s="6">
        <v>3</v>
      </c>
      <c r="E168" s="6">
        <v>3</v>
      </c>
      <c r="F168" s="6" t="s">
        <v>26</v>
      </c>
      <c r="G168" s="7">
        <v>43839</v>
      </c>
      <c r="H168" s="6"/>
      <c r="I168" s="6">
        <v>52</v>
      </c>
      <c r="J168" s="10" t="s">
        <v>55</v>
      </c>
      <c r="K168" s="8"/>
      <c r="L168" s="4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">
      <c r="A169" s="1" t="s">
        <v>225</v>
      </c>
      <c r="B169" s="1">
        <v>7</v>
      </c>
      <c r="C169" s="5">
        <v>43838</v>
      </c>
      <c r="D169" s="1">
        <v>3</v>
      </c>
      <c r="E169" s="1">
        <v>4</v>
      </c>
      <c r="F169" s="1" t="s">
        <v>26</v>
      </c>
      <c r="G169" s="5">
        <v>43839</v>
      </c>
      <c r="I169" s="1" t="s">
        <v>15</v>
      </c>
      <c r="J169" s="2" t="s">
        <v>55</v>
      </c>
      <c r="K169" s="3"/>
      <c r="L169" s="3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" t="s">
        <v>226</v>
      </c>
      <c r="B170" s="1">
        <v>8</v>
      </c>
      <c r="C170" s="5">
        <v>43839</v>
      </c>
      <c r="D170" s="1">
        <v>1</v>
      </c>
      <c r="E170" s="1">
        <v>1</v>
      </c>
      <c r="F170" s="1" t="s">
        <v>13</v>
      </c>
      <c r="G170" s="5">
        <v>43839</v>
      </c>
      <c r="H170" s="1" t="s">
        <v>227</v>
      </c>
      <c r="I170" s="1" t="s">
        <v>15</v>
      </c>
      <c r="J170" s="2"/>
      <c r="K170" s="3" t="s">
        <v>49</v>
      </c>
      <c r="L170" s="3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" t="s">
        <v>228</v>
      </c>
      <c r="B171" s="1">
        <v>8</v>
      </c>
      <c r="C171" s="5">
        <v>43839</v>
      </c>
      <c r="D171" s="1">
        <v>1</v>
      </c>
      <c r="E171" s="1">
        <v>2</v>
      </c>
      <c r="F171" s="1" t="s">
        <v>13</v>
      </c>
      <c r="G171" s="5">
        <v>43839</v>
      </c>
      <c r="H171" s="1" t="s">
        <v>227</v>
      </c>
      <c r="I171" s="1" t="s">
        <v>15</v>
      </c>
      <c r="J171" s="2"/>
      <c r="K171" s="3" t="s">
        <v>49</v>
      </c>
      <c r="L171" s="3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" t="s">
        <v>229</v>
      </c>
      <c r="B172" s="1">
        <v>8</v>
      </c>
      <c r="C172" s="5">
        <v>43839</v>
      </c>
      <c r="D172" s="1">
        <v>1</v>
      </c>
      <c r="E172" s="1">
        <v>3</v>
      </c>
      <c r="F172" s="1" t="s">
        <v>13</v>
      </c>
      <c r="G172" s="5">
        <v>43839</v>
      </c>
      <c r="H172" s="1" t="s">
        <v>227</v>
      </c>
      <c r="I172" s="1" t="s">
        <v>15</v>
      </c>
      <c r="J172" s="2"/>
      <c r="K172" s="3" t="s">
        <v>49</v>
      </c>
      <c r="L172" s="3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" t="s">
        <v>230</v>
      </c>
      <c r="B173" s="1">
        <v>8</v>
      </c>
      <c r="C173" s="5">
        <v>43839</v>
      </c>
      <c r="D173" s="1">
        <v>1</v>
      </c>
      <c r="E173" s="1">
        <v>4</v>
      </c>
      <c r="F173" s="1" t="s">
        <v>13</v>
      </c>
      <c r="G173" s="5">
        <v>43839</v>
      </c>
      <c r="H173" s="1" t="s">
        <v>227</v>
      </c>
      <c r="I173" s="1" t="s">
        <v>15</v>
      </c>
      <c r="J173" s="2"/>
      <c r="K173" s="3" t="s">
        <v>49</v>
      </c>
      <c r="L173" s="3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6" t="s">
        <v>231</v>
      </c>
      <c r="B174" s="6">
        <v>8</v>
      </c>
      <c r="C174" s="7">
        <v>43839</v>
      </c>
      <c r="D174" s="6">
        <v>1</v>
      </c>
      <c r="E174" s="6">
        <v>1</v>
      </c>
      <c r="F174" s="6" t="s">
        <v>26</v>
      </c>
      <c r="G174" s="7">
        <v>43839</v>
      </c>
      <c r="H174" s="6" t="s">
        <v>227</v>
      </c>
      <c r="I174" s="6" t="s">
        <v>232</v>
      </c>
      <c r="J174" s="10" t="s">
        <v>58</v>
      </c>
      <c r="K174" s="8"/>
      <c r="L174" s="40">
        <v>1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">
      <c r="A175" s="1" t="s">
        <v>233</v>
      </c>
      <c r="B175" s="1">
        <v>8</v>
      </c>
      <c r="C175" s="5">
        <v>43839</v>
      </c>
      <c r="D175" s="1">
        <v>1</v>
      </c>
      <c r="E175" s="1">
        <v>2</v>
      </c>
      <c r="F175" s="1" t="s">
        <v>26</v>
      </c>
      <c r="G175" s="5">
        <v>43839</v>
      </c>
      <c r="H175" s="1" t="s">
        <v>227</v>
      </c>
      <c r="I175" s="1" t="s">
        <v>15</v>
      </c>
      <c r="J175" s="2" t="s">
        <v>55</v>
      </c>
      <c r="K175" s="3"/>
      <c r="L175" s="3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" t="s">
        <v>234</v>
      </c>
      <c r="B176" s="1">
        <v>8</v>
      </c>
      <c r="C176" s="5">
        <v>43839</v>
      </c>
      <c r="D176" s="1">
        <v>1</v>
      </c>
      <c r="E176" s="1">
        <v>3</v>
      </c>
      <c r="F176" s="1" t="s">
        <v>26</v>
      </c>
      <c r="G176" s="5">
        <v>43839</v>
      </c>
      <c r="H176" s="1" t="s">
        <v>227</v>
      </c>
      <c r="I176" s="1" t="s">
        <v>15</v>
      </c>
      <c r="J176" s="2" t="s">
        <v>58</v>
      </c>
      <c r="K176" s="3"/>
      <c r="L176" s="3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6" t="s">
        <v>235</v>
      </c>
      <c r="B177" s="6">
        <v>8</v>
      </c>
      <c r="C177" s="7">
        <v>43839</v>
      </c>
      <c r="D177" s="6">
        <v>1</v>
      </c>
      <c r="E177" s="6">
        <v>4</v>
      </c>
      <c r="F177" s="6" t="s">
        <v>26</v>
      </c>
      <c r="G177" s="7">
        <v>43839</v>
      </c>
      <c r="H177" s="6" t="s">
        <v>227</v>
      </c>
      <c r="I177" s="6" t="s">
        <v>236</v>
      </c>
      <c r="J177" s="10" t="s">
        <v>58</v>
      </c>
      <c r="K177" s="8"/>
      <c r="L177" s="40">
        <v>1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">
      <c r="A178" s="1" t="s">
        <v>237</v>
      </c>
      <c r="B178" s="1">
        <v>8</v>
      </c>
      <c r="C178" s="5">
        <v>43839</v>
      </c>
      <c r="D178" s="1">
        <v>2</v>
      </c>
      <c r="E178" s="1">
        <v>1</v>
      </c>
      <c r="F178" s="1" t="s">
        <v>13</v>
      </c>
      <c r="G178" s="5">
        <v>43839</v>
      </c>
      <c r="H178" s="1" t="s">
        <v>227</v>
      </c>
      <c r="I178" s="1" t="s">
        <v>15</v>
      </c>
      <c r="J178" s="2"/>
      <c r="K178" s="3" t="s">
        <v>49</v>
      </c>
      <c r="L178" s="3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" t="s">
        <v>238</v>
      </c>
      <c r="B179" s="1">
        <v>8</v>
      </c>
      <c r="C179" s="5">
        <v>43839</v>
      </c>
      <c r="D179" s="1">
        <v>2</v>
      </c>
      <c r="E179" s="1">
        <v>2</v>
      </c>
      <c r="F179" s="1" t="s">
        <v>13</v>
      </c>
      <c r="G179" s="5">
        <v>43839</v>
      </c>
      <c r="H179" s="1" t="s">
        <v>227</v>
      </c>
      <c r="I179" s="1" t="s">
        <v>15</v>
      </c>
      <c r="J179" s="2"/>
      <c r="K179" s="3" t="s">
        <v>49</v>
      </c>
      <c r="L179" s="3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6" t="s">
        <v>239</v>
      </c>
      <c r="B180" s="6">
        <v>8</v>
      </c>
      <c r="C180" s="7">
        <v>43839</v>
      </c>
      <c r="D180" s="6">
        <v>2</v>
      </c>
      <c r="E180" s="6">
        <v>3</v>
      </c>
      <c r="F180" s="6" t="s">
        <v>13</v>
      </c>
      <c r="G180" s="7">
        <v>43839</v>
      </c>
      <c r="H180" s="6" t="s">
        <v>227</v>
      </c>
      <c r="I180" s="6" t="s">
        <v>240</v>
      </c>
      <c r="J180" s="10"/>
      <c r="K180" s="8" t="s">
        <v>49</v>
      </c>
      <c r="L180" s="40">
        <v>1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">
      <c r="A181" s="1" t="s">
        <v>241</v>
      </c>
      <c r="B181" s="1">
        <v>8</v>
      </c>
      <c r="C181" s="5">
        <v>43839</v>
      </c>
      <c r="D181" s="1">
        <v>2</v>
      </c>
      <c r="E181" s="1">
        <v>4</v>
      </c>
      <c r="F181" s="1" t="s">
        <v>13</v>
      </c>
      <c r="G181" s="5">
        <v>43839</v>
      </c>
      <c r="H181" s="1" t="s">
        <v>227</v>
      </c>
      <c r="I181" s="1" t="s">
        <v>15</v>
      </c>
      <c r="J181" s="2"/>
      <c r="K181" s="3" t="s">
        <v>49</v>
      </c>
      <c r="L181" s="3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6" t="s">
        <v>242</v>
      </c>
      <c r="B182" s="6">
        <v>8</v>
      </c>
      <c r="C182" s="7">
        <v>43839</v>
      </c>
      <c r="D182" s="6">
        <v>2</v>
      </c>
      <c r="E182" s="6">
        <v>1</v>
      </c>
      <c r="F182" s="6" t="s">
        <v>26</v>
      </c>
      <c r="G182" s="7">
        <v>43839</v>
      </c>
      <c r="H182" s="6" t="s">
        <v>227</v>
      </c>
      <c r="I182" s="6">
        <v>53</v>
      </c>
      <c r="J182" s="10" t="s">
        <v>58</v>
      </c>
      <c r="K182" s="8"/>
      <c r="L182" s="4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">
      <c r="A183" s="1" t="s">
        <v>243</v>
      </c>
      <c r="B183" s="1">
        <v>8</v>
      </c>
      <c r="C183" s="5">
        <v>43839</v>
      </c>
      <c r="D183" s="1">
        <v>2</v>
      </c>
      <c r="E183" s="1">
        <v>2</v>
      </c>
      <c r="F183" s="1" t="s">
        <v>26</v>
      </c>
      <c r="G183" s="5">
        <v>43839</v>
      </c>
      <c r="H183" s="1" t="s">
        <v>227</v>
      </c>
      <c r="I183" s="1" t="s">
        <v>15</v>
      </c>
      <c r="J183" s="2" t="s">
        <v>58</v>
      </c>
      <c r="K183" s="3"/>
      <c r="L183" s="3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" t="s">
        <v>244</v>
      </c>
      <c r="B184" s="1">
        <v>8</v>
      </c>
      <c r="C184" s="5">
        <v>43839</v>
      </c>
      <c r="D184" s="1">
        <v>2</v>
      </c>
      <c r="E184" s="1">
        <v>3</v>
      </c>
      <c r="F184" s="1" t="s">
        <v>26</v>
      </c>
      <c r="G184" s="5">
        <v>43839</v>
      </c>
      <c r="H184" s="1" t="s">
        <v>227</v>
      </c>
      <c r="I184" s="1" t="s">
        <v>15</v>
      </c>
      <c r="J184" s="2" t="s">
        <v>58</v>
      </c>
      <c r="K184" s="3"/>
      <c r="L184" s="3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" t="s">
        <v>245</v>
      </c>
      <c r="B185" s="1">
        <v>8</v>
      </c>
      <c r="C185" s="5">
        <v>43839</v>
      </c>
      <c r="D185" s="1">
        <v>2</v>
      </c>
      <c r="E185" s="1">
        <v>4</v>
      </c>
      <c r="F185" s="1" t="s">
        <v>26</v>
      </c>
      <c r="G185" s="5">
        <v>43839</v>
      </c>
      <c r="H185" s="1" t="s">
        <v>227</v>
      </c>
      <c r="I185" s="1" t="s">
        <v>15</v>
      </c>
      <c r="J185" s="2" t="s">
        <v>58</v>
      </c>
      <c r="K185" s="3"/>
      <c r="L185" s="3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" t="s">
        <v>246</v>
      </c>
      <c r="B186" s="1">
        <v>8</v>
      </c>
      <c r="C186" s="5">
        <v>43839</v>
      </c>
      <c r="D186" s="1">
        <v>3</v>
      </c>
      <c r="E186" s="1">
        <v>1</v>
      </c>
      <c r="F186" s="1" t="s">
        <v>13</v>
      </c>
      <c r="G186" s="5">
        <v>43839</v>
      </c>
      <c r="H186" s="1" t="s">
        <v>227</v>
      </c>
      <c r="I186" s="1" t="s">
        <v>15</v>
      </c>
      <c r="J186" s="2"/>
      <c r="K186" s="3" t="s">
        <v>49</v>
      </c>
      <c r="L186" s="3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" t="s">
        <v>247</v>
      </c>
      <c r="B187" s="1">
        <v>8</v>
      </c>
      <c r="C187" s="5">
        <v>43839</v>
      </c>
      <c r="D187" s="1">
        <v>3</v>
      </c>
      <c r="E187" s="1">
        <v>2</v>
      </c>
      <c r="F187" s="1" t="s">
        <v>13</v>
      </c>
      <c r="G187" s="5">
        <v>43839</v>
      </c>
      <c r="H187" s="1" t="s">
        <v>227</v>
      </c>
      <c r="I187" s="1" t="s">
        <v>15</v>
      </c>
      <c r="J187" s="2"/>
      <c r="K187" s="3" t="s">
        <v>49</v>
      </c>
      <c r="L187" s="3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" t="s">
        <v>248</v>
      </c>
      <c r="B188" s="1">
        <v>8</v>
      </c>
      <c r="C188" s="5">
        <v>43839</v>
      </c>
      <c r="D188" s="1">
        <v>3</v>
      </c>
      <c r="E188" s="1">
        <v>3</v>
      </c>
      <c r="F188" s="1" t="s">
        <v>13</v>
      </c>
      <c r="G188" s="5">
        <v>43839</v>
      </c>
      <c r="H188" s="1" t="s">
        <v>227</v>
      </c>
      <c r="I188" s="1" t="s">
        <v>15</v>
      </c>
      <c r="J188" s="2"/>
      <c r="K188" s="3" t="s">
        <v>49</v>
      </c>
      <c r="L188" s="3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" t="s">
        <v>249</v>
      </c>
      <c r="B189" s="1">
        <v>8</v>
      </c>
      <c r="C189" s="5">
        <v>43839</v>
      </c>
      <c r="D189" s="1">
        <v>3</v>
      </c>
      <c r="E189" s="1">
        <v>4</v>
      </c>
      <c r="F189" s="1" t="s">
        <v>13</v>
      </c>
      <c r="G189" s="5">
        <v>43839</v>
      </c>
      <c r="H189" s="1" t="s">
        <v>227</v>
      </c>
      <c r="I189" s="1" t="s">
        <v>15</v>
      </c>
      <c r="J189" s="2"/>
      <c r="K189" s="3" t="s">
        <v>49</v>
      </c>
      <c r="L189" s="3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" t="s">
        <v>250</v>
      </c>
      <c r="B190" s="1">
        <v>8</v>
      </c>
      <c r="C190" s="5">
        <v>43839</v>
      </c>
      <c r="D190" s="1">
        <v>3</v>
      </c>
      <c r="E190" s="1">
        <v>1</v>
      </c>
      <c r="F190" s="1" t="s">
        <v>26</v>
      </c>
      <c r="G190" s="5">
        <v>43839</v>
      </c>
      <c r="H190" s="1" t="s">
        <v>227</v>
      </c>
      <c r="I190" s="1" t="s">
        <v>15</v>
      </c>
      <c r="J190" s="2" t="s">
        <v>58</v>
      </c>
      <c r="K190" s="3"/>
      <c r="L190" s="3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" t="s">
        <v>251</v>
      </c>
      <c r="B191" s="1">
        <v>8</v>
      </c>
      <c r="C191" s="5">
        <v>43839</v>
      </c>
      <c r="D191" s="1">
        <v>3</v>
      </c>
      <c r="E191" s="1">
        <v>2</v>
      </c>
      <c r="F191" s="1" t="s">
        <v>26</v>
      </c>
      <c r="G191" s="5">
        <v>43839</v>
      </c>
      <c r="H191" s="1" t="s">
        <v>227</v>
      </c>
      <c r="I191" s="1" t="s">
        <v>15</v>
      </c>
      <c r="J191" s="2" t="s">
        <v>55</v>
      </c>
      <c r="K191" s="3"/>
      <c r="L191" s="3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6" t="s">
        <v>252</v>
      </c>
      <c r="B192" s="6">
        <v>8</v>
      </c>
      <c r="C192" s="7">
        <v>43839</v>
      </c>
      <c r="D192" s="6">
        <v>3</v>
      </c>
      <c r="E192" s="6">
        <v>3</v>
      </c>
      <c r="F192" s="6" t="s">
        <v>26</v>
      </c>
      <c r="G192" s="7">
        <v>43839</v>
      </c>
      <c r="H192" s="6" t="s">
        <v>227</v>
      </c>
      <c r="I192" s="6">
        <v>39</v>
      </c>
      <c r="J192" s="10" t="s">
        <v>55</v>
      </c>
      <c r="K192" s="8"/>
      <c r="L192" s="4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">
      <c r="A193" s="1" t="s">
        <v>253</v>
      </c>
      <c r="B193" s="1">
        <v>8</v>
      </c>
      <c r="C193" s="5">
        <v>43839</v>
      </c>
      <c r="D193" s="1">
        <v>3</v>
      </c>
      <c r="E193" s="1">
        <v>4</v>
      </c>
      <c r="F193" s="1" t="s">
        <v>26</v>
      </c>
      <c r="G193" s="5">
        <v>43839</v>
      </c>
      <c r="H193" s="1" t="s">
        <v>227</v>
      </c>
      <c r="I193" s="1" t="s">
        <v>15</v>
      </c>
      <c r="J193" s="2" t="s">
        <v>58</v>
      </c>
      <c r="K193" s="3"/>
      <c r="L193" s="39">
        <v>1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J194" s="2"/>
      <c r="K194" s="3"/>
      <c r="L194" s="3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J195" s="2"/>
      <c r="K195" s="3"/>
      <c r="L195" s="3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J196" s="2"/>
      <c r="K196" s="3"/>
      <c r="L196" s="3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J197" s="2"/>
      <c r="K197" s="3"/>
      <c r="L197" s="3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J198" s="2"/>
      <c r="K198" s="3"/>
      <c r="L198" s="3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J199" s="2"/>
      <c r="K199" s="3"/>
      <c r="L199" s="3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J200" s="2"/>
      <c r="K200" s="3"/>
      <c r="L200" s="3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J201" s="2"/>
      <c r="K201" s="3"/>
    </row>
    <row r="202" spans="1:26" ht="15.75" customHeight="1" x14ac:dyDescent="0.3">
      <c r="J202" s="2"/>
      <c r="K202" s="3"/>
    </row>
    <row r="203" spans="1:26" ht="15.75" customHeight="1" x14ac:dyDescent="0.3">
      <c r="J203" s="2"/>
      <c r="K203" s="3"/>
    </row>
    <row r="204" spans="1:26" ht="15.75" customHeight="1" x14ac:dyDescent="0.3">
      <c r="J204" s="2"/>
      <c r="K204" s="3"/>
    </row>
    <row r="205" spans="1:26" ht="15.75" customHeight="1" x14ac:dyDescent="0.3">
      <c r="J205" s="2"/>
      <c r="K205" s="3"/>
    </row>
    <row r="206" spans="1:26" ht="15.75" customHeight="1" x14ac:dyDescent="0.3">
      <c r="J206" s="2"/>
      <c r="K206" s="3"/>
    </row>
    <row r="207" spans="1:26" ht="15.75" customHeight="1" x14ac:dyDescent="0.3">
      <c r="J207" s="2"/>
      <c r="K207" s="3"/>
    </row>
    <row r="208" spans="1:26" ht="15.75" customHeight="1" x14ac:dyDescent="0.3">
      <c r="J208" s="2"/>
      <c r="K208" s="3"/>
    </row>
    <row r="209" spans="10:11" ht="15.75" customHeight="1" x14ac:dyDescent="0.3">
      <c r="J209" s="2"/>
      <c r="K209" s="3"/>
    </row>
    <row r="210" spans="10:11" ht="15.75" customHeight="1" x14ac:dyDescent="0.3">
      <c r="J210" s="2"/>
      <c r="K210" s="3"/>
    </row>
    <row r="211" spans="10:11" ht="15.75" customHeight="1" x14ac:dyDescent="0.3">
      <c r="J211" s="2"/>
      <c r="K211" s="3"/>
    </row>
    <row r="212" spans="10:11" ht="15.75" customHeight="1" x14ac:dyDescent="0.3">
      <c r="J212" s="2"/>
      <c r="K212" s="3"/>
    </row>
    <row r="213" spans="10:11" ht="15.75" customHeight="1" x14ac:dyDescent="0.3">
      <c r="J213" s="2"/>
      <c r="K213" s="3"/>
    </row>
    <row r="214" spans="10:11" ht="15.75" customHeight="1" x14ac:dyDescent="0.3">
      <c r="J214" s="2"/>
      <c r="K214" s="3"/>
    </row>
    <row r="215" spans="10:11" ht="15.75" customHeight="1" x14ac:dyDescent="0.3">
      <c r="J215" s="2"/>
      <c r="K215" s="3"/>
    </row>
    <row r="216" spans="10:11" ht="15.75" customHeight="1" x14ac:dyDescent="0.3">
      <c r="J216" s="2"/>
      <c r="K216" s="3"/>
    </row>
    <row r="217" spans="10:11" ht="15.75" customHeight="1" x14ac:dyDescent="0.3">
      <c r="J217" s="2"/>
      <c r="K217" s="3"/>
    </row>
    <row r="218" spans="10:11" ht="15.75" customHeight="1" x14ac:dyDescent="0.3">
      <c r="J218" s="2"/>
      <c r="K218" s="3"/>
    </row>
    <row r="219" spans="10:11" ht="15.75" customHeight="1" x14ac:dyDescent="0.3">
      <c r="J219" s="2"/>
      <c r="K219" s="3"/>
    </row>
    <row r="220" spans="10:11" ht="15.75" customHeight="1" x14ac:dyDescent="0.3">
      <c r="J220" s="2"/>
      <c r="K220" s="3"/>
    </row>
    <row r="221" spans="10:11" ht="15.75" customHeight="1" x14ac:dyDescent="0.3">
      <c r="J221" s="2"/>
      <c r="K221" s="3"/>
    </row>
    <row r="222" spans="10:11" ht="15.75" customHeight="1" x14ac:dyDescent="0.3">
      <c r="J222" s="2"/>
      <c r="K222" s="3"/>
    </row>
    <row r="223" spans="10:11" ht="15.75" customHeight="1" x14ac:dyDescent="0.3">
      <c r="J223" s="2"/>
      <c r="K223" s="3"/>
    </row>
    <row r="224" spans="10:11" ht="15.75" customHeight="1" x14ac:dyDescent="0.3">
      <c r="J224" s="2"/>
      <c r="K224" s="3"/>
    </row>
    <row r="225" spans="10:11" ht="15.75" customHeight="1" x14ac:dyDescent="0.3">
      <c r="J225" s="2"/>
      <c r="K225" s="3"/>
    </row>
    <row r="226" spans="10:11" ht="15.75" customHeight="1" x14ac:dyDescent="0.3">
      <c r="J226" s="2"/>
      <c r="K226" s="3"/>
    </row>
    <row r="227" spans="10:11" ht="15.75" customHeight="1" x14ac:dyDescent="0.3">
      <c r="J227" s="2"/>
      <c r="K227" s="3"/>
    </row>
    <row r="228" spans="10:11" ht="15.75" customHeight="1" x14ac:dyDescent="0.3">
      <c r="J228" s="2"/>
      <c r="K228" s="3"/>
    </row>
    <row r="229" spans="10:11" ht="15.75" customHeight="1" x14ac:dyDescent="0.3">
      <c r="J229" s="2"/>
      <c r="K229" s="3"/>
    </row>
    <row r="230" spans="10:11" ht="15.75" customHeight="1" x14ac:dyDescent="0.3">
      <c r="J230" s="2"/>
      <c r="K230" s="3"/>
    </row>
    <row r="231" spans="10:11" ht="15.75" customHeight="1" x14ac:dyDescent="0.3">
      <c r="J231" s="2"/>
      <c r="K231" s="3"/>
    </row>
    <row r="232" spans="10:11" ht="15.75" customHeight="1" x14ac:dyDescent="0.3">
      <c r="J232" s="2"/>
      <c r="K232" s="3"/>
    </row>
    <row r="233" spans="10:11" ht="15.75" customHeight="1" x14ac:dyDescent="0.3">
      <c r="J233" s="2"/>
      <c r="K233" s="3"/>
    </row>
    <row r="234" spans="10:11" ht="15.75" customHeight="1" x14ac:dyDescent="0.3">
      <c r="J234" s="2"/>
      <c r="K234" s="3"/>
    </row>
    <row r="235" spans="10:11" ht="15.75" customHeight="1" x14ac:dyDescent="0.3">
      <c r="J235" s="2"/>
      <c r="K235" s="3"/>
    </row>
    <row r="236" spans="10:11" ht="15.75" customHeight="1" x14ac:dyDescent="0.3">
      <c r="J236" s="2"/>
      <c r="K236" s="3"/>
    </row>
    <row r="237" spans="10:11" ht="15.75" customHeight="1" x14ac:dyDescent="0.3">
      <c r="J237" s="2"/>
      <c r="K237" s="3"/>
    </row>
    <row r="238" spans="10:11" ht="15.75" customHeight="1" x14ac:dyDescent="0.3">
      <c r="J238" s="2"/>
      <c r="K238" s="3"/>
    </row>
    <row r="239" spans="10:11" ht="15.75" customHeight="1" x14ac:dyDescent="0.3">
      <c r="J239" s="2"/>
      <c r="K239" s="3"/>
    </row>
    <row r="240" spans="10:11" ht="15.75" customHeight="1" x14ac:dyDescent="0.3">
      <c r="J240" s="2"/>
      <c r="K240" s="3"/>
    </row>
    <row r="241" spans="10:11" ht="15.75" customHeight="1" x14ac:dyDescent="0.3">
      <c r="J241" s="2"/>
      <c r="K241" s="3"/>
    </row>
    <row r="242" spans="10:11" ht="15.75" customHeight="1" x14ac:dyDescent="0.3">
      <c r="J242" s="2"/>
      <c r="K242" s="3"/>
    </row>
    <row r="243" spans="10:11" ht="15.75" customHeight="1" x14ac:dyDescent="0.3">
      <c r="J243" s="2"/>
      <c r="K243" s="3"/>
    </row>
    <row r="244" spans="10:11" ht="15.75" customHeight="1" x14ac:dyDescent="0.3">
      <c r="J244" s="2"/>
      <c r="K244" s="3"/>
    </row>
    <row r="245" spans="10:11" ht="15.75" customHeight="1" x14ac:dyDescent="0.3">
      <c r="J245" s="2"/>
      <c r="K245" s="3"/>
    </row>
    <row r="246" spans="10:11" ht="15.75" customHeight="1" x14ac:dyDescent="0.3">
      <c r="J246" s="2"/>
      <c r="K246" s="3"/>
    </row>
    <row r="247" spans="10:11" ht="15.75" customHeight="1" x14ac:dyDescent="0.3">
      <c r="J247" s="2"/>
      <c r="K247" s="3"/>
    </row>
    <row r="248" spans="10:11" ht="15.75" customHeight="1" x14ac:dyDescent="0.3">
      <c r="J248" s="2"/>
      <c r="K248" s="3"/>
    </row>
    <row r="249" spans="10:11" ht="15.75" customHeight="1" x14ac:dyDescent="0.3">
      <c r="J249" s="2"/>
      <c r="K249" s="3"/>
    </row>
    <row r="250" spans="10:11" ht="15.75" customHeight="1" x14ac:dyDescent="0.3">
      <c r="J250" s="2"/>
      <c r="K250" s="3"/>
    </row>
    <row r="251" spans="10:11" ht="15.75" customHeight="1" x14ac:dyDescent="0.3">
      <c r="J251" s="2"/>
      <c r="K251" s="3"/>
    </row>
    <row r="252" spans="10:11" ht="15.75" customHeight="1" x14ac:dyDescent="0.3">
      <c r="J252" s="2"/>
      <c r="K252" s="3"/>
    </row>
    <row r="253" spans="10:11" ht="15.75" customHeight="1" x14ac:dyDescent="0.3">
      <c r="J253" s="2"/>
      <c r="K253" s="3"/>
    </row>
    <row r="254" spans="10:11" ht="15.75" customHeight="1" x14ac:dyDescent="0.3">
      <c r="J254" s="2"/>
      <c r="K254" s="3"/>
    </row>
    <row r="255" spans="10:11" ht="15.75" customHeight="1" x14ac:dyDescent="0.3">
      <c r="J255" s="2"/>
      <c r="K255" s="3"/>
    </row>
    <row r="256" spans="10:11" ht="15.75" customHeight="1" x14ac:dyDescent="0.3">
      <c r="J256" s="2"/>
      <c r="K256" s="3"/>
    </row>
    <row r="257" spans="10:11" ht="15.75" customHeight="1" x14ac:dyDescent="0.3">
      <c r="J257" s="2"/>
      <c r="K257" s="3"/>
    </row>
    <row r="258" spans="10:11" ht="15.75" customHeight="1" x14ac:dyDescent="0.3">
      <c r="J258" s="2"/>
      <c r="K258" s="3"/>
    </row>
    <row r="259" spans="10:11" ht="15.75" customHeight="1" x14ac:dyDescent="0.3">
      <c r="J259" s="2"/>
      <c r="K259" s="3"/>
    </row>
    <row r="260" spans="10:11" ht="15.75" customHeight="1" x14ac:dyDescent="0.3">
      <c r="J260" s="2"/>
      <c r="K260" s="3"/>
    </row>
    <row r="261" spans="10:11" ht="15.75" customHeight="1" x14ac:dyDescent="0.3">
      <c r="J261" s="2"/>
      <c r="K261" s="3"/>
    </row>
    <row r="262" spans="10:11" ht="15.75" customHeight="1" x14ac:dyDescent="0.3">
      <c r="J262" s="2"/>
      <c r="K262" s="3"/>
    </row>
    <row r="263" spans="10:11" ht="15.75" customHeight="1" x14ac:dyDescent="0.3">
      <c r="J263" s="2"/>
      <c r="K263" s="3"/>
    </row>
    <row r="264" spans="10:11" ht="15.75" customHeight="1" x14ac:dyDescent="0.3">
      <c r="J264" s="2"/>
      <c r="K264" s="3"/>
    </row>
    <row r="265" spans="10:11" ht="15.75" customHeight="1" x14ac:dyDescent="0.3">
      <c r="J265" s="2"/>
      <c r="K265" s="3"/>
    </row>
    <row r="266" spans="10:11" ht="15.75" customHeight="1" x14ac:dyDescent="0.3">
      <c r="J266" s="2"/>
      <c r="K266" s="3"/>
    </row>
    <row r="267" spans="10:11" ht="15.75" customHeight="1" x14ac:dyDescent="0.3">
      <c r="J267" s="2"/>
      <c r="K267" s="3"/>
    </row>
    <row r="268" spans="10:11" ht="15.75" customHeight="1" x14ac:dyDescent="0.3">
      <c r="J268" s="2"/>
      <c r="K268" s="3"/>
    </row>
    <row r="269" spans="10:11" ht="15.75" customHeight="1" x14ac:dyDescent="0.3">
      <c r="J269" s="2"/>
      <c r="K269" s="3"/>
    </row>
    <row r="270" spans="10:11" ht="15.75" customHeight="1" x14ac:dyDescent="0.3">
      <c r="J270" s="2"/>
      <c r="K270" s="3"/>
    </row>
    <row r="271" spans="10:11" ht="15.75" customHeight="1" x14ac:dyDescent="0.3">
      <c r="J271" s="2"/>
      <c r="K271" s="3"/>
    </row>
    <row r="272" spans="10:11" ht="15.75" customHeight="1" x14ac:dyDescent="0.3">
      <c r="J272" s="2"/>
      <c r="K272" s="3"/>
    </row>
    <row r="273" spans="10:11" ht="15.75" customHeight="1" x14ac:dyDescent="0.3">
      <c r="J273" s="2"/>
      <c r="K273" s="3"/>
    </row>
    <row r="274" spans="10:11" ht="15.75" customHeight="1" x14ac:dyDescent="0.3">
      <c r="J274" s="2"/>
      <c r="K274" s="3"/>
    </row>
    <row r="275" spans="10:11" ht="15.75" customHeight="1" x14ac:dyDescent="0.3">
      <c r="J275" s="2"/>
      <c r="K275" s="3"/>
    </row>
    <row r="276" spans="10:11" ht="15.75" customHeight="1" x14ac:dyDescent="0.3">
      <c r="J276" s="2"/>
      <c r="K276" s="3"/>
    </row>
    <row r="277" spans="10:11" ht="15.75" customHeight="1" x14ac:dyDescent="0.3">
      <c r="J277" s="2"/>
      <c r="K277" s="3"/>
    </row>
    <row r="278" spans="10:11" ht="15.75" customHeight="1" x14ac:dyDescent="0.3">
      <c r="J278" s="2"/>
      <c r="K278" s="3"/>
    </row>
    <row r="279" spans="10:11" ht="15.75" customHeight="1" x14ac:dyDescent="0.3">
      <c r="J279" s="2"/>
      <c r="K279" s="3"/>
    </row>
    <row r="280" spans="10:11" ht="15.75" customHeight="1" x14ac:dyDescent="0.3">
      <c r="J280" s="2"/>
      <c r="K280" s="3"/>
    </row>
    <row r="281" spans="10:11" ht="15.75" customHeight="1" x14ac:dyDescent="0.3">
      <c r="J281" s="2"/>
      <c r="K281" s="3"/>
    </row>
    <row r="282" spans="10:11" ht="15.75" customHeight="1" x14ac:dyDescent="0.3">
      <c r="J282" s="2"/>
      <c r="K282" s="3"/>
    </row>
    <row r="283" spans="10:11" ht="15.75" customHeight="1" x14ac:dyDescent="0.3">
      <c r="J283" s="2"/>
      <c r="K283" s="3"/>
    </row>
    <row r="284" spans="10:11" ht="15.75" customHeight="1" x14ac:dyDescent="0.3">
      <c r="J284" s="2"/>
      <c r="K284" s="3"/>
    </row>
    <row r="285" spans="10:11" ht="15.75" customHeight="1" x14ac:dyDescent="0.3">
      <c r="J285" s="2"/>
      <c r="K285" s="3"/>
    </row>
    <row r="286" spans="10:11" ht="15.75" customHeight="1" x14ac:dyDescent="0.3">
      <c r="J286" s="2"/>
      <c r="K286" s="3"/>
    </row>
    <row r="287" spans="10:11" ht="15.75" customHeight="1" x14ac:dyDescent="0.3">
      <c r="J287" s="2"/>
      <c r="K287" s="3"/>
    </row>
    <row r="288" spans="10:11" ht="15.75" customHeight="1" x14ac:dyDescent="0.3">
      <c r="J288" s="2"/>
      <c r="K288" s="3"/>
    </row>
    <row r="289" spans="10:11" ht="15.75" customHeight="1" x14ac:dyDescent="0.3">
      <c r="J289" s="2"/>
      <c r="K289" s="3"/>
    </row>
    <row r="290" spans="10:11" ht="15.75" customHeight="1" x14ac:dyDescent="0.3">
      <c r="J290" s="2"/>
      <c r="K290" s="3"/>
    </row>
    <row r="291" spans="10:11" ht="15.75" customHeight="1" x14ac:dyDescent="0.3">
      <c r="J291" s="2"/>
      <c r="K291" s="3"/>
    </row>
    <row r="292" spans="10:11" ht="15.75" customHeight="1" x14ac:dyDescent="0.3">
      <c r="J292" s="2"/>
      <c r="K292" s="3"/>
    </row>
    <row r="293" spans="10:11" ht="15.75" customHeight="1" x14ac:dyDescent="0.3">
      <c r="J293" s="2"/>
      <c r="K293" s="3"/>
    </row>
    <row r="294" spans="10:11" ht="15.75" customHeight="1" x14ac:dyDescent="0.3">
      <c r="J294" s="2"/>
      <c r="K294" s="3"/>
    </row>
    <row r="295" spans="10:11" ht="15.75" customHeight="1" x14ac:dyDescent="0.3">
      <c r="J295" s="2"/>
      <c r="K295" s="3"/>
    </row>
    <row r="296" spans="10:11" ht="15.75" customHeight="1" x14ac:dyDescent="0.3">
      <c r="J296" s="2"/>
      <c r="K296" s="3"/>
    </row>
    <row r="297" spans="10:11" ht="15.75" customHeight="1" x14ac:dyDescent="0.3">
      <c r="J297" s="2"/>
      <c r="K297" s="3"/>
    </row>
    <row r="298" spans="10:11" ht="15.75" customHeight="1" x14ac:dyDescent="0.3">
      <c r="J298" s="2"/>
      <c r="K298" s="3"/>
    </row>
    <row r="299" spans="10:11" ht="15.75" customHeight="1" x14ac:dyDescent="0.3">
      <c r="J299" s="2"/>
      <c r="K299" s="3"/>
    </row>
    <row r="300" spans="10:11" ht="15.75" customHeight="1" x14ac:dyDescent="0.3">
      <c r="J300" s="2"/>
      <c r="K300" s="3"/>
    </row>
    <row r="301" spans="10:11" ht="15.75" customHeight="1" x14ac:dyDescent="0.3">
      <c r="J301" s="2"/>
      <c r="K301" s="3"/>
    </row>
    <row r="302" spans="10:11" ht="15.75" customHeight="1" x14ac:dyDescent="0.3">
      <c r="J302" s="2"/>
      <c r="K302" s="3"/>
    </row>
    <row r="303" spans="10:11" ht="15.75" customHeight="1" x14ac:dyDescent="0.3">
      <c r="J303" s="2"/>
      <c r="K303" s="3"/>
    </row>
    <row r="304" spans="10:11" ht="15.75" customHeight="1" x14ac:dyDescent="0.3">
      <c r="J304" s="2"/>
      <c r="K304" s="3"/>
    </row>
    <row r="305" spans="10:11" ht="15.75" customHeight="1" x14ac:dyDescent="0.3">
      <c r="J305" s="2"/>
      <c r="K305" s="3"/>
    </row>
    <row r="306" spans="10:11" ht="15.75" customHeight="1" x14ac:dyDescent="0.3">
      <c r="J306" s="2"/>
      <c r="K306" s="3"/>
    </row>
    <row r="307" spans="10:11" ht="15.75" customHeight="1" x14ac:dyDescent="0.3">
      <c r="J307" s="2"/>
      <c r="K307" s="3"/>
    </row>
    <row r="308" spans="10:11" ht="15.75" customHeight="1" x14ac:dyDescent="0.3">
      <c r="J308" s="2"/>
      <c r="K308" s="3"/>
    </row>
    <row r="309" spans="10:11" ht="15.75" customHeight="1" x14ac:dyDescent="0.3">
      <c r="J309" s="2"/>
      <c r="K309" s="3"/>
    </row>
    <row r="310" spans="10:11" ht="15.75" customHeight="1" x14ac:dyDescent="0.3">
      <c r="J310" s="2"/>
      <c r="K310" s="3"/>
    </row>
    <row r="311" spans="10:11" ht="15.75" customHeight="1" x14ac:dyDescent="0.3">
      <c r="J311" s="2"/>
      <c r="K311" s="3"/>
    </row>
    <row r="312" spans="10:11" ht="15.75" customHeight="1" x14ac:dyDescent="0.3">
      <c r="J312" s="2"/>
      <c r="K312" s="3"/>
    </row>
    <row r="313" spans="10:11" ht="15.75" customHeight="1" x14ac:dyDescent="0.3">
      <c r="J313" s="2"/>
      <c r="K313" s="3"/>
    </row>
    <row r="314" spans="10:11" ht="15.75" customHeight="1" x14ac:dyDescent="0.3">
      <c r="J314" s="2"/>
      <c r="K314" s="3"/>
    </row>
    <row r="315" spans="10:11" ht="15.75" customHeight="1" x14ac:dyDescent="0.3">
      <c r="J315" s="2"/>
      <c r="K315" s="3"/>
    </row>
    <row r="316" spans="10:11" ht="15.75" customHeight="1" x14ac:dyDescent="0.3">
      <c r="J316" s="2"/>
      <c r="K316" s="3"/>
    </row>
    <row r="317" spans="10:11" ht="15.75" customHeight="1" x14ac:dyDescent="0.3">
      <c r="J317" s="2"/>
      <c r="K317" s="3"/>
    </row>
    <row r="318" spans="10:11" ht="15.75" customHeight="1" x14ac:dyDescent="0.3">
      <c r="J318" s="2"/>
      <c r="K318" s="3"/>
    </row>
    <row r="319" spans="10:11" ht="15.75" customHeight="1" x14ac:dyDescent="0.3">
      <c r="J319" s="2"/>
      <c r="K319" s="3"/>
    </row>
    <row r="320" spans="10:11" ht="15.75" customHeight="1" x14ac:dyDescent="0.3">
      <c r="J320" s="2"/>
      <c r="K320" s="3"/>
    </row>
    <row r="321" spans="10:11" ht="15.75" customHeight="1" x14ac:dyDescent="0.3">
      <c r="J321" s="2"/>
      <c r="K321" s="3"/>
    </row>
    <row r="322" spans="10:11" ht="15.75" customHeight="1" x14ac:dyDescent="0.3">
      <c r="J322" s="2"/>
      <c r="K322" s="3"/>
    </row>
    <row r="323" spans="10:11" ht="15.75" customHeight="1" x14ac:dyDescent="0.3">
      <c r="J323" s="2"/>
      <c r="K323" s="3"/>
    </row>
    <row r="324" spans="10:11" ht="15.75" customHeight="1" x14ac:dyDescent="0.3">
      <c r="J324" s="2"/>
      <c r="K324" s="3"/>
    </row>
    <row r="325" spans="10:11" ht="15.75" customHeight="1" x14ac:dyDescent="0.3">
      <c r="J325" s="2"/>
      <c r="K325" s="3"/>
    </row>
    <row r="326" spans="10:11" ht="15.75" customHeight="1" x14ac:dyDescent="0.3">
      <c r="J326" s="2"/>
      <c r="K326" s="3"/>
    </row>
    <row r="327" spans="10:11" ht="15.75" customHeight="1" x14ac:dyDescent="0.3">
      <c r="J327" s="2"/>
      <c r="K327" s="3"/>
    </row>
    <row r="328" spans="10:11" ht="15.75" customHeight="1" x14ac:dyDescent="0.3">
      <c r="J328" s="2"/>
      <c r="K328" s="3"/>
    </row>
    <row r="329" spans="10:11" ht="15.75" customHeight="1" x14ac:dyDescent="0.3">
      <c r="J329" s="2"/>
      <c r="K329" s="3"/>
    </row>
    <row r="330" spans="10:11" ht="15.75" customHeight="1" x14ac:dyDescent="0.3">
      <c r="J330" s="2"/>
      <c r="K330" s="3"/>
    </row>
    <row r="331" spans="10:11" ht="15.75" customHeight="1" x14ac:dyDescent="0.3">
      <c r="J331" s="2"/>
      <c r="K331" s="3"/>
    </row>
    <row r="332" spans="10:11" ht="15.75" customHeight="1" x14ac:dyDescent="0.3">
      <c r="J332" s="2"/>
      <c r="K332" s="3"/>
    </row>
    <row r="333" spans="10:11" ht="15.75" customHeight="1" x14ac:dyDescent="0.3">
      <c r="J333" s="2"/>
      <c r="K333" s="3"/>
    </row>
    <row r="334" spans="10:11" ht="15.75" customHeight="1" x14ac:dyDescent="0.3">
      <c r="J334" s="2"/>
      <c r="K334" s="3"/>
    </row>
    <row r="335" spans="10:11" ht="15.75" customHeight="1" x14ac:dyDescent="0.3">
      <c r="J335" s="2"/>
      <c r="K335" s="3"/>
    </row>
    <row r="336" spans="10:11" ht="15.75" customHeight="1" x14ac:dyDescent="0.3">
      <c r="J336" s="2"/>
      <c r="K336" s="3"/>
    </row>
    <row r="337" spans="10:11" ht="15.75" customHeight="1" x14ac:dyDescent="0.3">
      <c r="J337" s="2"/>
      <c r="K337" s="3"/>
    </row>
    <row r="338" spans="10:11" ht="15.75" customHeight="1" x14ac:dyDescent="0.3">
      <c r="J338" s="2"/>
      <c r="K338" s="3"/>
    </row>
    <row r="339" spans="10:11" ht="15.75" customHeight="1" x14ac:dyDescent="0.3">
      <c r="J339" s="2"/>
      <c r="K339" s="3"/>
    </row>
    <row r="340" spans="10:11" ht="15.75" customHeight="1" x14ac:dyDescent="0.3">
      <c r="J340" s="2"/>
      <c r="K340" s="3"/>
    </row>
    <row r="341" spans="10:11" ht="15.75" customHeight="1" x14ac:dyDescent="0.3">
      <c r="J341" s="2"/>
      <c r="K341" s="3"/>
    </row>
    <row r="342" spans="10:11" ht="15.75" customHeight="1" x14ac:dyDescent="0.3">
      <c r="J342" s="2"/>
      <c r="K342" s="3"/>
    </row>
    <row r="343" spans="10:11" ht="15.75" customHeight="1" x14ac:dyDescent="0.3">
      <c r="J343" s="2"/>
      <c r="K343" s="3"/>
    </row>
    <row r="344" spans="10:11" ht="15.75" customHeight="1" x14ac:dyDescent="0.3">
      <c r="J344" s="2"/>
      <c r="K344" s="3"/>
    </row>
    <row r="345" spans="10:11" ht="15.75" customHeight="1" x14ac:dyDescent="0.3">
      <c r="J345" s="2"/>
      <c r="K345" s="3"/>
    </row>
    <row r="346" spans="10:11" ht="15.75" customHeight="1" x14ac:dyDescent="0.3">
      <c r="J346" s="2"/>
      <c r="K346" s="3"/>
    </row>
    <row r="347" spans="10:11" ht="15.75" customHeight="1" x14ac:dyDescent="0.3">
      <c r="J347" s="2"/>
      <c r="K347" s="3"/>
    </row>
    <row r="348" spans="10:11" ht="15.75" customHeight="1" x14ac:dyDescent="0.3">
      <c r="J348" s="2"/>
      <c r="K348" s="3"/>
    </row>
    <row r="349" spans="10:11" ht="15.75" customHeight="1" x14ac:dyDescent="0.3">
      <c r="J349" s="2"/>
      <c r="K349" s="3"/>
    </row>
    <row r="350" spans="10:11" ht="15.75" customHeight="1" x14ac:dyDescent="0.3">
      <c r="J350" s="2"/>
      <c r="K350" s="3"/>
    </row>
    <row r="351" spans="10:11" ht="15.75" customHeight="1" x14ac:dyDescent="0.3">
      <c r="J351" s="2"/>
      <c r="K351" s="3"/>
    </row>
    <row r="352" spans="10:11" ht="15.75" customHeight="1" x14ac:dyDescent="0.3">
      <c r="J352" s="2"/>
      <c r="K352" s="3"/>
    </row>
    <row r="353" spans="10:11" ht="15.75" customHeight="1" x14ac:dyDescent="0.3">
      <c r="J353" s="2"/>
      <c r="K353" s="3"/>
    </row>
    <row r="354" spans="10:11" ht="15.75" customHeight="1" x14ac:dyDescent="0.3">
      <c r="J354" s="2"/>
      <c r="K354" s="3"/>
    </row>
    <row r="355" spans="10:11" ht="15.75" customHeight="1" x14ac:dyDescent="0.3">
      <c r="J355" s="2"/>
      <c r="K355" s="3"/>
    </row>
    <row r="356" spans="10:11" ht="15.75" customHeight="1" x14ac:dyDescent="0.3">
      <c r="J356" s="2"/>
      <c r="K356" s="3"/>
    </row>
    <row r="357" spans="10:11" ht="15.75" customHeight="1" x14ac:dyDescent="0.3">
      <c r="J357" s="2"/>
      <c r="K357" s="3"/>
    </row>
    <row r="358" spans="10:11" ht="15.75" customHeight="1" x14ac:dyDescent="0.3">
      <c r="J358" s="2"/>
      <c r="K358" s="3"/>
    </row>
    <row r="359" spans="10:11" ht="15.75" customHeight="1" x14ac:dyDescent="0.3">
      <c r="J359" s="2"/>
      <c r="K359" s="3"/>
    </row>
    <row r="360" spans="10:11" ht="15.75" customHeight="1" x14ac:dyDescent="0.3">
      <c r="J360" s="2"/>
      <c r="K360" s="3"/>
    </row>
    <row r="361" spans="10:11" ht="15.75" customHeight="1" x14ac:dyDescent="0.3">
      <c r="J361" s="2"/>
      <c r="K361" s="3"/>
    </row>
    <row r="362" spans="10:11" ht="15.75" customHeight="1" x14ac:dyDescent="0.3">
      <c r="J362" s="2"/>
      <c r="K362" s="3"/>
    </row>
    <row r="363" spans="10:11" ht="15.75" customHeight="1" x14ac:dyDescent="0.3">
      <c r="J363" s="2"/>
      <c r="K363" s="3"/>
    </row>
    <row r="364" spans="10:11" ht="15.75" customHeight="1" x14ac:dyDescent="0.3">
      <c r="J364" s="2"/>
      <c r="K364" s="3"/>
    </row>
    <row r="365" spans="10:11" ht="15.75" customHeight="1" x14ac:dyDescent="0.3">
      <c r="J365" s="2"/>
      <c r="K365" s="3"/>
    </row>
    <row r="366" spans="10:11" ht="15.75" customHeight="1" x14ac:dyDescent="0.3">
      <c r="J366" s="2"/>
      <c r="K366" s="3"/>
    </row>
    <row r="367" spans="10:11" ht="15.75" customHeight="1" x14ac:dyDescent="0.3">
      <c r="J367" s="2"/>
      <c r="K367" s="3"/>
    </row>
    <row r="368" spans="10:11" ht="15.75" customHeight="1" x14ac:dyDescent="0.3">
      <c r="J368" s="2"/>
      <c r="K368" s="3"/>
    </row>
    <row r="369" spans="10:11" ht="15.75" customHeight="1" x14ac:dyDescent="0.3">
      <c r="J369" s="2"/>
      <c r="K369" s="3"/>
    </row>
    <row r="370" spans="10:11" ht="15.75" customHeight="1" x14ac:dyDescent="0.3">
      <c r="J370" s="2"/>
      <c r="K370" s="3"/>
    </row>
    <row r="371" spans="10:11" ht="15.75" customHeight="1" x14ac:dyDescent="0.3">
      <c r="J371" s="2"/>
      <c r="K371" s="3"/>
    </row>
    <row r="372" spans="10:11" ht="15.75" customHeight="1" x14ac:dyDescent="0.3">
      <c r="J372" s="2"/>
      <c r="K372" s="3"/>
    </row>
    <row r="373" spans="10:11" ht="15.75" customHeight="1" x14ac:dyDescent="0.3">
      <c r="J373" s="2"/>
      <c r="K373" s="3"/>
    </row>
    <row r="374" spans="10:11" ht="15.75" customHeight="1" x14ac:dyDescent="0.3">
      <c r="J374" s="2"/>
      <c r="K374" s="3"/>
    </row>
    <row r="375" spans="10:11" ht="15.75" customHeight="1" x14ac:dyDescent="0.3">
      <c r="J375" s="2"/>
      <c r="K375" s="3"/>
    </row>
    <row r="376" spans="10:11" ht="15.75" customHeight="1" x14ac:dyDescent="0.3">
      <c r="J376" s="2"/>
      <c r="K376" s="3"/>
    </row>
    <row r="377" spans="10:11" ht="15.75" customHeight="1" x14ac:dyDescent="0.3">
      <c r="J377" s="2"/>
      <c r="K377" s="3"/>
    </row>
    <row r="378" spans="10:11" ht="15.75" customHeight="1" x14ac:dyDescent="0.3">
      <c r="J378" s="2"/>
      <c r="K378" s="3"/>
    </row>
    <row r="379" spans="10:11" ht="15.75" customHeight="1" x14ac:dyDescent="0.3">
      <c r="J379" s="2"/>
      <c r="K379" s="3"/>
    </row>
    <row r="380" spans="10:11" ht="15.75" customHeight="1" x14ac:dyDescent="0.3">
      <c r="J380" s="2"/>
      <c r="K380" s="3"/>
    </row>
    <row r="381" spans="10:11" ht="15.75" customHeight="1" x14ac:dyDescent="0.3">
      <c r="J381" s="2"/>
      <c r="K381" s="3"/>
    </row>
    <row r="382" spans="10:11" ht="15.75" customHeight="1" x14ac:dyDescent="0.3">
      <c r="J382" s="2"/>
      <c r="K382" s="3"/>
    </row>
    <row r="383" spans="10:11" ht="15.75" customHeight="1" x14ac:dyDescent="0.3">
      <c r="J383" s="2"/>
      <c r="K383" s="3"/>
    </row>
    <row r="384" spans="10:11" ht="15.75" customHeight="1" x14ac:dyDescent="0.3">
      <c r="J384" s="2"/>
      <c r="K384" s="3"/>
    </row>
    <row r="385" spans="10:11" ht="15.75" customHeight="1" x14ac:dyDescent="0.3">
      <c r="J385" s="2"/>
      <c r="K385" s="3"/>
    </row>
    <row r="386" spans="10:11" ht="15.75" customHeight="1" x14ac:dyDescent="0.3">
      <c r="J386" s="2"/>
      <c r="K386" s="3"/>
    </row>
    <row r="387" spans="10:11" ht="15.75" customHeight="1" x14ac:dyDescent="0.3">
      <c r="J387" s="2"/>
      <c r="K387" s="3"/>
    </row>
    <row r="388" spans="10:11" ht="15.75" customHeight="1" x14ac:dyDescent="0.3">
      <c r="J388" s="2"/>
      <c r="K388" s="3"/>
    </row>
    <row r="389" spans="10:11" ht="15.75" customHeight="1" x14ac:dyDescent="0.3">
      <c r="J389" s="2"/>
      <c r="K389" s="3"/>
    </row>
    <row r="390" spans="10:11" ht="15.75" customHeight="1" x14ac:dyDescent="0.3">
      <c r="J390" s="2"/>
      <c r="K390" s="3"/>
    </row>
    <row r="391" spans="10:11" ht="15.75" customHeight="1" x14ac:dyDescent="0.3">
      <c r="J391" s="2"/>
      <c r="K391" s="3"/>
    </row>
    <row r="392" spans="10:11" ht="15.75" customHeight="1" x14ac:dyDescent="0.3">
      <c r="J392" s="2"/>
      <c r="K392" s="3"/>
    </row>
    <row r="393" spans="10:11" ht="15.75" customHeight="1" x14ac:dyDescent="0.3">
      <c r="J393" s="2"/>
      <c r="K393" s="3"/>
    </row>
    <row r="394" spans="10:11" ht="15.75" customHeight="1" x14ac:dyDescent="0.25"/>
    <row r="395" spans="10:11" ht="15.75" customHeight="1" x14ac:dyDescent="0.25"/>
    <row r="396" spans="10:11" ht="15.75" customHeight="1" x14ac:dyDescent="0.25"/>
    <row r="397" spans="10:11" ht="15.75" customHeight="1" x14ac:dyDescent="0.25"/>
    <row r="398" spans="10:11" ht="15.75" customHeight="1" x14ac:dyDescent="0.25"/>
    <row r="399" spans="10:11" ht="15.75" customHeight="1" x14ac:dyDescent="0.25"/>
    <row r="400" spans="10:11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998"/>
  <sheetViews>
    <sheetView workbookViewId="0"/>
  </sheetViews>
  <sheetFormatPr defaultColWidth="11.1796875" defaultRowHeight="15" customHeight="1" x14ac:dyDescent="0.25"/>
  <cols>
    <col min="1" max="6" width="11.36328125" customWidth="1"/>
    <col min="7" max="26" width="14.453125" customWidth="1"/>
  </cols>
  <sheetData>
    <row r="1" spans="1:1" ht="15.6" x14ac:dyDescent="0.3">
      <c r="A1" s="38" t="s">
        <v>27</v>
      </c>
    </row>
    <row r="2" spans="1:1" ht="15.6" x14ac:dyDescent="0.3">
      <c r="A2" s="38" t="s">
        <v>28</v>
      </c>
    </row>
    <row r="3" spans="1:1" ht="15.6" x14ac:dyDescent="0.3">
      <c r="A3" s="38" t="s">
        <v>34</v>
      </c>
    </row>
    <row r="4" spans="1:1" ht="15.6" x14ac:dyDescent="0.3">
      <c r="A4" s="38" t="s">
        <v>35</v>
      </c>
    </row>
    <row r="5" spans="1:1" ht="15.6" x14ac:dyDescent="0.3">
      <c r="A5" s="38" t="s">
        <v>40</v>
      </c>
    </row>
    <row r="6" spans="1:1" ht="15.6" x14ac:dyDescent="0.3">
      <c r="A6" s="38" t="s">
        <v>42</v>
      </c>
    </row>
    <row r="7" spans="1:1" ht="15.6" x14ac:dyDescent="0.3">
      <c r="A7" s="38" t="s">
        <v>44</v>
      </c>
    </row>
    <row r="8" spans="1:1" ht="15.6" x14ac:dyDescent="0.3">
      <c r="A8" s="38" t="s">
        <v>46</v>
      </c>
    </row>
    <row r="9" spans="1:1" ht="15.6" x14ac:dyDescent="0.3">
      <c r="A9" s="6" t="s">
        <v>47</v>
      </c>
    </row>
    <row r="10" spans="1:1" ht="15.6" x14ac:dyDescent="0.3">
      <c r="A10" s="38" t="s">
        <v>63</v>
      </c>
    </row>
    <row r="11" spans="1:1" ht="15.6" x14ac:dyDescent="0.3">
      <c r="A11" s="38" t="s">
        <v>67</v>
      </c>
    </row>
    <row r="12" spans="1:1" ht="15.6" x14ac:dyDescent="0.3">
      <c r="A12" s="38" t="s">
        <v>71</v>
      </c>
    </row>
    <row r="13" spans="1:1" ht="15.6" x14ac:dyDescent="0.3">
      <c r="A13" s="38" t="s">
        <v>77</v>
      </c>
    </row>
    <row r="14" spans="1:1" ht="15.6" x14ac:dyDescent="0.3">
      <c r="A14" s="38" t="s">
        <v>79</v>
      </c>
    </row>
    <row r="15" spans="1:1" ht="15.6" x14ac:dyDescent="0.3">
      <c r="A15" s="38" t="s">
        <v>82</v>
      </c>
    </row>
    <row r="16" spans="1:1" ht="15.6" x14ac:dyDescent="0.3">
      <c r="A16" s="38" t="s">
        <v>88</v>
      </c>
    </row>
    <row r="17" spans="1:1" ht="15.6" x14ac:dyDescent="0.3">
      <c r="A17" s="38" t="s">
        <v>92</v>
      </c>
    </row>
    <row r="18" spans="1:1" ht="15.6" x14ac:dyDescent="0.3">
      <c r="A18" s="38" t="s">
        <v>107</v>
      </c>
    </row>
    <row r="19" spans="1:1" ht="15.6" x14ac:dyDescent="0.3">
      <c r="A19" s="38" t="s">
        <v>109</v>
      </c>
    </row>
    <row r="20" spans="1:1" ht="15.75" customHeight="1" x14ac:dyDescent="0.3">
      <c r="A20" s="38" t="s">
        <v>112</v>
      </c>
    </row>
    <row r="21" spans="1:1" ht="15.75" customHeight="1" x14ac:dyDescent="0.3">
      <c r="A21" s="38" t="s">
        <v>125</v>
      </c>
    </row>
    <row r="22" spans="1:1" ht="15.75" customHeight="1" x14ac:dyDescent="0.3">
      <c r="A22" s="38" t="s">
        <v>132</v>
      </c>
    </row>
    <row r="23" spans="1:1" ht="15.75" customHeight="1" x14ac:dyDescent="0.3">
      <c r="A23" s="38" t="s">
        <v>136</v>
      </c>
    </row>
    <row r="24" spans="1:1" ht="15.75" customHeight="1" x14ac:dyDescent="0.3">
      <c r="A24" s="38" t="s">
        <v>141</v>
      </c>
    </row>
    <row r="25" spans="1:1" ht="15.75" customHeight="1" x14ac:dyDescent="0.3">
      <c r="A25" s="38" t="s">
        <v>144</v>
      </c>
    </row>
    <row r="26" spans="1:1" ht="15.75" customHeight="1" x14ac:dyDescent="0.3">
      <c r="A26" s="38" t="s">
        <v>145</v>
      </c>
    </row>
    <row r="27" spans="1:1" ht="15.75" customHeight="1" x14ac:dyDescent="0.3">
      <c r="A27" s="38" t="s">
        <v>148</v>
      </c>
    </row>
    <row r="28" spans="1:1" ht="15.75" customHeight="1" x14ac:dyDescent="0.3">
      <c r="A28" s="38" t="s">
        <v>152</v>
      </c>
    </row>
    <row r="29" spans="1:1" ht="15.75" customHeight="1" x14ac:dyDescent="0.3">
      <c r="A29" s="38" t="s">
        <v>155</v>
      </c>
    </row>
    <row r="30" spans="1:1" ht="15.75" customHeight="1" x14ac:dyDescent="0.3">
      <c r="A30" s="38" t="s">
        <v>158</v>
      </c>
    </row>
    <row r="31" spans="1:1" ht="15.75" customHeight="1" x14ac:dyDescent="0.3">
      <c r="A31" s="38" t="s">
        <v>160</v>
      </c>
    </row>
    <row r="32" spans="1:1" ht="15.75" customHeight="1" x14ac:dyDescent="0.3">
      <c r="A32" s="38" t="s">
        <v>178</v>
      </c>
    </row>
    <row r="33" spans="1:1" ht="15.75" customHeight="1" x14ac:dyDescent="0.3">
      <c r="A33" s="38" t="s">
        <v>184</v>
      </c>
    </row>
    <row r="34" spans="1:1" ht="15.75" customHeight="1" x14ac:dyDescent="0.3">
      <c r="A34" s="38" t="s">
        <v>187</v>
      </c>
    </row>
    <row r="35" spans="1:1" ht="15.75" customHeight="1" x14ac:dyDescent="0.3">
      <c r="A35" s="38" t="s">
        <v>231</v>
      </c>
    </row>
    <row r="36" spans="1:1" ht="15.75" customHeight="1" x14ac:dyDescent="0.3">
      <c r="A36" s="38" t="s">
        <v>235</v>
      </c>
    </row>
    <row r="37" spans="1:1" ht="15.75" customHeight="1" x14ac:dyDescent="0.3">
      <c r="A37" s="38" t="s">
        <v>239</v>
      </c>
    </row>
    <row r="38" spans="1:1" ht="15.75" customHeight="1" x14ac:dyDescent="0.3">
      <c r="A38" s="1" t="s">
        <v>253</v>
      </c>
    </row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1.1796875" defaultRowHeight="15" customHeight="1" x14ac:dyDescent="0.25"/>
  <cols>
    <col min="1" max="6" width="11.36328125" customWidth="1"/>
    <col min="7" max="26" width="14.453125" customWidth="1"/>
  </cols>
  <sheetData>
    <row r="1" spans="1:4" ht="15.6" x14ac:dyDescent="0.3">
      <c r="A1" s="12" t="s">
        <v>254</v>
      </c>
      <c r="B1" s="1" t="s">
        <v>255</v>
      </c>
      <c r="D1" s="1" t="s">
        <v>256</v>
      </c>
    </row>
    <row r="2" spans="1:4" ht="15.6" x14ac:dyDescent="0.3">
      <c r="A2" s="13" t="s">
        <v>27</v>
      </c>
      <c r="B2" s="1" t="s">
        <v>257</v>
      </c>
      <c r="D2" s="1">
        <v>1</v>
      </c>
    </row>
    <row r="3" spans="1:4" ht="15.6" x14ac:dyDescent="0.3">
      <c r="A3" s="13" t="s">
        <v>28</v>
      </c>
      <c r="B3" s="1" t="s">
        <v>258</v>
      </c>
      <c r="D3" s="1">
        <v>1</v>
      </c>
    </row>
    <row r="4" spans="1:4" ht="15.6" x14ac:dyDescent="0.3">
      <c r="A4" s="13" t="s">
        <v>34</v>
      </c>
      <c r="B4" s="1" t="s">
        <v>259</v>
      </c>
      <c r="D4" s="1">
        <v>1</v>
      </c>
    </row>
    <row r="5" spans="1:4" ht="15.6" x14ac:dyDescent="0.3">
      <c r="A5" s="13" t="s">
        <v>35</v>
      </c>
      <c r="B5" s="1" t="s">
        <v>260</v>
      </c>
      <c r="D5" s="1">
        <v>1</v>
      </c>
    </row>
    <row r="6" spans="1:4" ht="15.6" x14ac:dyDescent="0.3">
      <c r="A6" s="13" t="s">
        <v>40</v>
      </c>
      <c r="B6" s="1" t="s">
        <v>261</v>
      </c>
      <c r="D6" s="1">
        <v>1</v>
      </c>
    </row>
    <row r="7" spans="1:4" ht="15.6" x14ac:dyDescent="0.3">
      <c r="A7" s="13" t="s">
        <v>42</v>
      </c>
      <c r="B7" s="1" t="s">
        <v>262</v>
      </c>
      <c r="D7" s="1">
        <v>1</v>
      </c>
    </row>
    <row r="8" spans="1:4" ht="15.6" x14ac:dyDescent="0.3">
      <c r="A8" s="13" t="s">
        <v>44</v>
      </c>
      <c r="B8" s="1" t="s">
        <v>263</v>
      </c>
      <c r="D8" s="1">
        <v>1</v>
      </c>
    </row>
    <row r="9" spans="1:4" ht="15.6" x14ac:dyDescent="0.3">
      <c r="A9" s="13" t="s">
        <v>46</v>
      </c>
      <c r="B9" s="1" t="s">
        <v>264</v>
      </c>
      <c r="D9" s="1">
        <v>1</v>
      </c>
    </row>
    <row r="10" spans="1:4" ht="15.6" x14ac:dyDescent="0.3">
      <c r="A10" s="14" t="s">
        <v>257</v>
      </c>
      <c r="B10" s="1" t="s">
        <v>265</v>
      </c>
      <c r="D10" s="14">
        <v>1</v>
      </c>
    </row>
    <row r="11" spans="1:4" ht="15.6" x14ac:dyDescent="0.3">
      <c r="A11" s="14" t="s">
        <v>266</v>
      </c>
      <c r="B11" s="1" t="s">
        <v>267</v>
      </c>
      <c r="D11" s="14">
        <v>1</v>
      </c>
    </row>
    <row r="12" spans="1:4" ht="15.6" x14ac:dyDescent="0.3">
      <c r="A12" s="14" t="s">
        <v>258</v>
      </c>
      <c r="B12" s="1" t="s">
        <v>268</v>
      </c>
      <c r="D12" s="14">
        <v>1</v>
      </c>
    </row>
    <row r="13" spans="1:4" ht="15.6" x14ac:dyDescent="0.3">
      <c r="A13" s="14" t="s">
        <v>269</v>
      </c>
      <c r="B13" s="1" t="s">
        <v>270</v>
      </c>
      <c r="D13" s="14">
        <v>1</v>
      </c>
    </row>
    <row r="14" spans="1:4" ht="15.6" x14ac:dyDescent="0.3">
      <c r="A14" s="14" t="s">
        <v>259</v>
      </c>
      <c r="B14" s="1" t="s">
        <v>271</v>
      </c>
      <c r="D14" s="14">
        <v>1</v>
      </c>
    </row>
    <row r="15" spans="1:4" ht="15.6" x14ac:dyDescent="0.3">
      <c r="A15" s="14" t="s">
        <v>272</v>
      </c>
      <c r="B15" s="1" t="s">
        <v>273</v>
      </c>
      <c r="D15" s="14">
        <v>1</v>
      </c>
    </row>
    <row r="16" spans="1:4" ht="15.6" x14ac:dyDescent="0.3">
      <c r="A16" s="14" t="s">
        <v>260</v>
      </c>
      <c r="B16" s="1" t="s">
        <v>274</v>
      </c>
      <c r="D16" s="14">
        <v>1</v>
      </c>
    </row>
    <row r="17" spans="1:4" ht="15.6" x14ac:dyDescent="0.3">
      <c r="A17" s="14" t="s">
        <v>275</v>
      </c>
      <c r="B17" s="1" t="s">
        <v>276</v>
      </c>
      <c r="D17" s="14">
        <v>1</v>
      </c>
    </row>
    <row r="18" spans="1:4" ht="15.6" x14ac:dyDescent="0.3">
      <c r="A18" s="14" t="s">
        <v>261</v>
      </c>
      <c r="B18" s="1" t="s">
        <v>277</v>
      </c>
      <c r="D18" s="14">
        <v>1</v>
      </c>
    </row>
    <row r="19" spans="1:4" ht="15.6" x14ac:dyDescent="0.3">
      <c r="A19" s="15" t="s">
        <v>278</v>
      </c>
      <c r="B19" s="15" t="s">
        <v>279</v>
      </c>
      <c r="C19" s="3"/>
      <c r="D19" s="15">
        <v>1</v>
      </c>
    </row>
    <row r="20" spans="1:4" ht="15.6" x14ac:dyDescent="0.3">
      <c r="A20" s="14" t="s">
        <v>262</v>
      </c>
      <c r="B20" s="1" t="s">
        <v>280</v>
      </c>
      <c r="D20" s="14">
        <v>1</v>
      </c>
    </row>
    <row r="21" spans="1:4" ht="15.75" customHeight="1" x14ac:dyDescent="0.3">
      <c r="A21" s="14" t="s">
        <v>281</v>
      </c>
      <c r="B21" s="1" t="s">
        <v>282</v>
      </c>
      <c r="D21" s="14">
        <v>1</v>
      </c>
    </row>
    <row r="22" spans="1:4" ht="15.75" customHeight="1" x14ac:dyDescent="0.3">
      <c r="A22" s="14" t="s">
        <v>263</v>
      </c>
      <c r="B22" s="1" t="s">
        <v>266</v>
      </c>
      <c r="D22" s="14">
        <v>1</v>
      </c>
    </row>
    <row r="23" spans="1:4" ht="15.75" customHeight="1" x14ac:dyDescent="0.3">
      <c r="A23" s="14" t="s">
        <v>283</v>
      </c>
      <c r="B23" s="1" t="s">
        <v>269</v>
      </c>
      <c r="D23" s="14">
        <v>1</v>
      </c>
    </row>
    <row r="24" spans="1:4" ht="15.75" customHeight="1" x14ac:dyDescent="0.3">
      <c r="A24" s="14" t="s">
        <v>264</v>
      </c>
      <c r="B24" s="1" t="s">
        <v>272</v>
      </c>
      <c r="D24" s="14">
        <v>1</v>
      </c>
    </row>
    <row r="25" spans="1:4" ht="15.75" customHeight="1" x14ac:dyDescent="0.3">
      <c r="A25" s="14" t="s">
        <v>284</v>
      </c>
      <c r="B25" s="1" t="s">
        <v>275</v>
      </c>
      <c r="D25" s="14">
        <v>1</v>
      </c>
    </row>
    <row r="26" spans="1:4" ht="15.75" customHeight="1" x14ac:dyDescent="0.3">
      <c r="A26" s="14" t="s">
        <v>265</v>
      </c>
      <c r="B26" s="1" t="s">
        <v>278</v>
      </c>
      <c r="D26" s="14">
        <v>1</v>
      </c>
    </row>
    <row r="27" spans="1:4" ht="15.75" customHeight="1" x14ac:dyDescent="0.3">
      <c r="A27" s="14" t="s">
        <v>285</v>
      </c>
      <c r="B27" s="1" t="s">
        <v>281</v>
      </c>
      <c r="D27" s="14">
        <v>1</v>
      </c>
    </row>
    <row r="28" spans="1:4" ht="15.75" customHeight="1" x14ac:dyDescent="0.3">
      <c r="A28" s="14" t="s">
        <v>267</v>
      </c>
      <c r="B28" s="1" t="s">
        <v>283</v>
      </c>
      <c r="D28" s="14">
        <v>1</v>
      </c>
    </row>
    <row r="29" spans="1:4" ht="15.75" customHeight="1" x14ac:dyDescent="0.3">
      <c r="A29" s="14" t="s">
        <v>286</v>
      </c>
      <c r="B29" s="1" t="s">
        <v>284</v>
      </c>
      <c r="D29" s="14">
        <v>1</v>
      </c>
    </row>
    <row r="30" spans="1:4" ht="15.75" customHeight="1" x14ac:dyDescent="0.3">
      <c r="A30" s="14" t="s">
        <v>268</v>
      </c>
      <c r="B30" s="1" t="s">
        <v>285</v>
      </c>
      <c r="D30" s="14">
        <v>1</v>
      </c>
    </row>
    <row r="31" spans="1:4" ht="15.75" customHeight="1" x14ac:dyDescent="0.3">
      <c r="A31" s="14" t="s">
        <v>287</v>
      </c>
      <c r="B31" s="1" t="s">
        <v>286</v>
      </c>
      <c r="D31" s="14">
        <v>1</v>
      </c>
    </row>
    <row r="32" spans="1:4" ht="15.75" customHeight="1" x14ac:dyDescent="0.3">
      <c r="A32" s="14" t="s">
        <v>270</v>
      </c>
      <c r="B32" s="1" t="s">
        <v>287</v>
      </c>
      <c r="D32" s="14">
        <v>1</v>
      </c>
    </row>
    <row r="33" spans="1:4" ht="15.75" customHeight="1" x14ac:dyDescent="0.3">
      <c r="A33" s="14" t="s">
        <v>288</v>
      </c>
      <c r="B33" s="1" t="s">
        <v>288</v>
      </c>
      <c r="D33" s="14">
        <v>1</v>
      </c>
    </row>
    <row r="34" spans="1:4" ht="15.75" customHeight="1" x14ac:dyDescent="0.3">
      <c r="A34" s="14" t="s">
        <v>271</v>
      </c>
      <c r="B34" s="1" t="s">
        <v>289</v>
      </c>
      <c r="D34" s="14">
        <v>1</v>
      </c>
    </row>
    <row r="35" spans="1:4" ht="15.75" customHeight="1" x14ac:dyDescent="0.3">
      <c r="A35" s="14" t="s">
        <v>289</v>
      </c>
      <c r="B35" s="1" t="s">
        <v>290</v>
      </c>
      <c r="D35" s="14">
        <v>1</v>
      </c>
    </row>
    <row r="36" spans="1:4" ht="15.75" customHeight="1" x14ac:dyDescent="0.3">
      <c r="A36" s="1">
        <v>14</v>
      </c>
      <c r="B36" s="1" t="s">
        <v>291</v>
      </c>
      <c r="D36" s="1">
        <v>1</v>
      </c>
    </row>
    <row r="37" spans="1:4" ht="15.75" customHeight="1" x14ac:dyDescent="0.3">
      <c r="A37" s="15">
        <v>15</v>
      </c>
      <c r="B37" s="15" t="s">
        <v>292</v>
      </c>
      <c r="C37" s="3"/>
      <c r="D37" s="15">
        <v>1</v>
      </c>
    </row>
    <row r="38" spans="1:4" ht="15.75" customHeight="1" x14ac:dyDescent="0.3">
      <c r="A38" s="1">
        <v>16</v>
      </c>
      <c r="B38" s="1" t="s">
        <v>293</v>
      </c>
      <c r="D38" s="1">
        <v>1</v>
      </c>
    </row>
    <row r="39" spans="1:4" ht="15.75" customHeight="1" x14ac:dyDescent="0.3">
      <c r="A39" s="1" t="s">
        <v>277</v>
      </c>
      <c r="B39" s="1" t="s">
        <v>294</v>
      </c>
      <c r="D39" s="1">
        <v>1</v>
      </c>
    </row>
    <row r="40" spans="1:4" ht="15.75" customHeight="1" x14ac:dyDescent="0.3">
      <c r="A40" s="1" t="s">
        <v>293</v>
      </c>
      <c r="B40" s="1" t="s">
        <v>295</v>
      </c>
      <c r="D40" s="1">
        <v>1</v>
      </c>
    </row>
    <row r="41" spans="1:4" ht="15.75" customHeight="1" x14ac:dyDescent="0.3">
      <c r="A41" s="1" t="s">
        <v>279</v>
      </c>
      <c r="B41" s="1" t="s">
        <v>296</v>
      </c>
      <c r="D41" s="1">
        <v>1</v>
      </c>
    </row>
    <row r="42" spans="1:4" ht="15.75" customHeight="1" x14ac:dyDescent="0.3">
      <c r="A42" s="1" t="s">
        <v>294</v>
      </c>
      <c r="B42" s="1" t="s">
        <v>297</v>
      </c>
      <c r="D42" s="1">
        <v>1</v>
      </c>
    </row>
    <row r="43" spans="1:4" ht="15.75" customHeight="1" x14ac:dyDescent="0.3">
      <c r="A43" s="15">
        <v>19</v>
      </c>
      <c r="B43" s="15" t="s">
        <v>298</v>
      </c>
      <c r="C43" s="3"/>
      <c r="D43" s="15">
        <v>1</v>
      </c>
    </row>
    <row r="44" spans="1:4" ht="15.75" customHeight="1" x14ac:dyDescent="0.3">
      <c r="A44" s="1" t="s">
        <v>282</v>
      </c>
      <c r="B44" s="1" t="s">
        <v>299</v>
      </c>
      <c r="D44" s="1">
        <v>1</v>
      </c>
    </row>
    <row r="45" spans="1:4" ht="15.75" customHeight="1" x14ac:dyDescent="0.3">
      <c r="A45" s="1" t="s">
        <v>296</v>
      </c>
      <c r="B45" s="1" t="s">
        <v>300</v>
      </c>
      <c r="D45" s="1">
        <v>1</v>
      </c>
    </row>
    <row r="46" spans="1:4" ht="15.75" customHeight="1" x14ac:dyDescent="0.3">
      <c r="A46" s="1" t="s">
        <v>301</v>
      </c>
      <c r="B46" s="1" t="s">
        <v>302</v>
      </c>
      <c r="D46" s="1">
        <v>1</v>
      </c>
    </row>
    <row r="47" spans="1:4" ht="15.75" customHeight="1" x14ac:dyDescent="0.3">
      <c r="A47" s="1" t="s">
        <v>303</v>
      </c>
      <c r="B47" s="1" t="s">
        <v>304</v>
      </c>
      <c r="D47" s="1">
        <v>1</v>
      </c>
    </row>
    <row r="48" spans="1:4" ht="15.75" customHeight="1" x14ac:dyDescent="0.3">
      <c r="A48" s="16" t="s">
        <v>305</v>
      </c>
      <c r="B48" s="16" t="s">
        <v>306</v>
      </c>
      <c r="D48" s="1">
        <v>1</v>
      </c>
    </row>
    <row r="49" spans="1:4" ht="15.75" customHeight="1" x14ac:dyDescent="0.3">
      <c r="A49" s="1" t="s">
        <v>307</v>
      </c>
      <c r="B49" s="16" t="s">
        <v>308</v>
      </c>
      <c r="D49" s="1">
        <v>1</v>
      </c>
    </row>
    <row r="50" spans="1:4" ht="15.75" customHeight="1" x14ac:dyDescent="0.3">
      <c r="A50" s="1" t="s">
        <v>309</v>
      </c>
      <c r="B50" s="16" t="s">
        <v>310</v>
      </c>
      <c r="D50" s="1">
        <v>1</v>
      </c>
    </row>
    <row r="51" spans="1:4" ht="15.75" customHeight="1" x14ac:dyDescent="0.3">
      <c r="A51" s="1">
        <v>23</v>
      </c>
      <c r="B51" s="16" t="s">
        <v>311</v>
      </c>
      <c r="D51" s="1">
        <v>1</v>
      </c>
    </row>
    <row r="52" spans="1:4" ht="15.75" customHeight="1" x14ac:dyDescent="0.3">
      <c r="A52" s="1">
        <v>24</v>
      </c>
      <c r="B52" s="16" t="s">
        <v>312</v>
      </c>
      <c r="D52" s="1">
        <v>1</v>
      </c>
    </row>
    <row r="53" spans="1:4" ht="15.75" customHeight="1" x14ac:dyDescent="0.3">
      <c r="A53" s="1">
        <v>25</v>
      </c>
      <c r="B53" s="16" t="s">
        <v>313</v>
      </c>
      <c r="D53" s="1">
        <v>1</v>
      </c>
    </row>
    <row r="54" spans="1:4" ht="15.75" customHeight="1" x14ac:dyDescent="0.3">
      <c r="A54" s="1">
        <v>26</v>
      </c>
      <c r="B54" s="16" t="s">
        <v>314</v>
      </c>
      <c r="D54" s="1">
        <v>1</v>
      </c>
    </row>
    <row r="55" spans="1:4" ht="15.75" customHeight="1" x14ac:dyDescent="0.3">
      <c r="A55" s="1">
        <v>27</v>
      </c>
      <c r="B55" s="16" t="s">
        <v>315</v>
      </c>
      <c r="D55" s="1">
        <v>1</v>
      </c>
    </row>
    <row r="56" spans="1:4" ht="15.75" customHeight="1" x14ac:dyDescent="0.3">
      <c r="A56" s="1">
        <v>28</v>
      </c>
      <c r="B56" s="16" t="s">
        <v>316</v>
      </c>
      <c r="D56" s="1">
        <v>1</v>
      </c>
    </row>
    <row r="57" spans="1:4" ht="15.75" customHeight="1" x14ac:dyDescent="0.3">
      <c r="A57" s="1">
        <v>29</v>
      </c>
      <c r="B57" s="16" t="s">
        <v>317</v>
      </c>
      <c r="D57" s="1">
        <v>0</v>
      </c>
    </row>
    <row r="58" spans="1:4" ht="15.75" customHeight="1" x14ac:dyDescent="0.3">
      <c r="A58" s="17" t="s">
        <v>318</v>
      </c>
      <c r="B58" s="16" t="s">
        <v>319</v>
      </c>
      <c r="D58" s="18">
        <v>1</v>
      </c>
    </row>
    <row r="59" spans="1:4" ht="15.75" customHeight="1" x14ac:dyDescent="0.3">
      <c r="A59" s="17" t="s">
        <v>320</v>
      </c>
      <c r="B59" s="16" t="s">
        <v>321</v>
      </c>
      <c r="D59" s="18">
        <v>1</v>
      </c>
    </row>
    <row r="60" spans="1:4" ht="15.75" customHeight="1" x14ac:dyDescent="0.3">
      <c r="A60" s="17" t="s">
        <v>322</v>
      </c>
      <c r="B60" s="16" t="s">
        <v>323</v>
      </c>
      <c r="D60" s="18">
        <v>1</v>
      </c>
    </row>
    <row r="61" spans="1:4" ht="15.75" customHeight="1" x14ac:dyDescent="0.3">
      <c r="A61" s="17" t="s">
        <v>324</v>
      </c>
      <c r="B61" s="16" t="s">
        <v>325</v>
      </c>
      <c r="D61" s="18">
        <v>1</v>
      </c>
    </row>
    <row r="62" spans="1:4" ht="15.75" customHeight="1" x14ac:dyDescent="0.3">
      <c r="A62" s="1">
        <v>32</v>
      </c>
      <c r="B62" s="16" t="s">
        <v>326</v>
      </c>
      <c r="D62" s="1">
        <v>0</v>
      </c>
    </row>
    <row r="63" spans="1:4" ht="15.75" customHeight="1" x14ac:dyDescent="0.3">
      <c r="A63" s="17" t="s">
        <v>327</v>
      </c>
      <c r="B63" s="16" t="s">
        <v>328</v>
      </c>
      <c r="D63" s="18">
        <v>1</v>
      </c>
    </row>
    <row r="64" spans="1:4" ht="15.75" customHeight="1" x14ac:dyDescent="0.3">
      <c r="A64" s="17" t="s">
        <v>329</v>
      </c>
      <c r="B64" s="16" t="s">
        <v>330</v>
      </c>
      <c r="D64" s="18">
        <v>1</v>
      </c>
    </row>
    <row r="65" spans="1:4" ht="15.75" customHeight="1" x14ac:dyDescent="0.3">
      <c r="A65" s="1">
        <v>34</v>
      </c>
      <c r="B65" s="16" t="s">
        <v>331</v>
      </c>
      <c r="D65" s="1">
        <v>0</v>
      </c>
    </row>
    <row r="66" spans="1:4" ht="15.75" customHeight="1" x14ac:dyDescent="0.3">
      <c r="A66" s="1">
        <v>35</v>
      </c>
      <c r="B66" s="16" t="s">
        <v>332</v>
      </c>
      <c r="D66" s="1">
        <v>0</v>
      </c>
    </row>
    <row r="67" spans="1:4" ht="15.75" customHeight="1" x14ac:dyDescent="0.3">
      <c r="A67" s="1">
        <v>36</v>
      </c>
      <c r="B67" s="16" t="s">
        <v>333</v>
      </c>
      <c r="D67" s="1">
        <v>0</v>
      </c>
    </row>
    <row r="68" spans="1:4" ht="15.75" customHeight="1" x14ac:dyDescent="0.3">
      <c r="A68" s="1">
        <v>37</v>
      </c>
      <c r="B68" s="16" t="s">
        <v>334</v>
      </c>
      <c r="D68" s="1">
        <v>0</v>
      </c>
    </row>
    <row r="69" spans="1:4" ht="15.75" customHeight="1" x14ac:dyDescent="0.3">
      <c r="A69" s="1">
        <v>38</v>
      </c>
      <c r="B69" s="16" t="s">
        <v>335</v>
      </c>
      <c r="D69" s="1">
        <v>0</v>
      </c>
    </row>
    <row r="70" spans="1:4" ht="15.75" customHeight="1" x14ac:dyDescent="0.3">
      <c r="A70" s="15">
        <v>39</v>
      </c>
      <c r="B70" s="15" t="s">
        <v>336</v>
      </c>
      <c r="C70" s="3"/>
      <c r="D70" s="15">
        <v>1</v>
      </c>
    </row>
    <row r="71" spans="1:4" ht="15.75" customHeight="1" x14ac:dyDescent="0.3">
      <c r="A71" s="1">
        <v>40</v>
      </c>
      <c r="B71" s="16" t="s">
        <v>337</v>
      </c>
      <c r="D71" s="1">
        <v>0</v>
      </c>
    </row>
    <row r="72" spans="1:4" ht="15.75" customHeight="1" x14ac:dyDescent="0.3">
      <c r="A72" s="1">
        <v>41</v>
      </c>
      <c r="B72" s="16" t="s">
        <v>338</v>
      </c>
      <c r="D72" s="1">
        <v>0</v>
      </c>
    </row>
    <row r="73" spans="1:4" ht="15.75" customHeight="1" x14ac:dyDescent="0.3">
      <c r="A73" s="15">
        <v>42</v>
      </c>
      <c r="B73" s="15" t="s">
        <v>339</v>
      </c>
      <c r="C73" s="3"/>
      <c r="D73" s="15">
        <v>1</v>
      </c>
    </row>
    <row r="74" spans="1:4" ht="15.75" customHeight="1" x14ac:dyDescent="0.3">
      <c r="A74" s="1">
        <v>43</v>
      </c>
      <c r="B74" s="16" t="s">
        <v>340</v>
      </c>
      <c r="D74" s="1">
        <v>0</v>
      </c>
    </row>
    <row r="75" spans="1:4" ht="15.75" customHeight="1" x14ac:dyDescent="0.3">
      <c r="A75" s="1">
        <v>44</v>
      </c>
      <c r="B75" s="16" t="s">
        <v>341</v>
      </c>
      <c r="D75" s="1">
        <v>0</v>
      </c>
    </row>
    <row r="76" spans="1:4" ht="15.75" customHeight="1" x14ac:dyDescent="0.3">
      <c r="A76" s="1">
        <v>45</v>
      </c>
      <c r="B76" s="16" t="s">
        <v>342</v>
      </c>
      <c r="D76" s="1">
        <v>0</v>
      </c>
    </row>
    <row r="77" spans="1:4" ht="15.75" customHeight="1" x14ac:dyDescent="0.3">
      <c r="A77" s="1">
        <v>46</v>
      </c>
      <c r="B77" s="16" t="s">
        <v>343</v>
      </c>
      <c r="D77" s="1">
        <v>0</v>
      </c>
    </row>
    <row r="78" spans="1:4" ht="15.75" customHeight="1" x14ac:dyDescent="0.3">
      <c r="A78" s="1">
        <v>47</v>
      </c>
      <c r="B78" s="16" t="s">
        <v>344</v>
      </c>
      <c r="D78" s="1">
        <v>0</v>
      </c>
    </row>
    <row r="79" spans="1:4" ht="15.75" customHeight="1" x14ac:dyDescent="0.3">
      <c r="A79" s="1">
        <v>48</v>
      </c>
      <c r="B79" s="16" t="s">
        <v>345</v>
      </c>
      <c r="D79" s="1">
        <v>0</v>
      </c>
    </row>
    <row r="80" spans="1:4" ht="15.75" customHeight="1" x14ac:dyDescent="0.3">
      <c r="A80" s="1" t="s">
        <v>346</v>
      </c>
      <c r="B80" s="16" t="s">
        <v>347</v>
      </c>
      <c r="D80" s="1">
        <v>0</v>
      </c>
    </row>
    <row r="81" spans="1:4" ht="15.75" customHeight="1" x14ac:dyDescent="0.3">
      <c r="A81" s="1" t="s">
        <v>348</v>
      </c>
      <c r="B81" s="16" t="s">
        <v>349</v>
      </c>
      <c r="D81" s="1">
        <v>0</v>
      </c>
    </row>
    <row r="82" spans="1:4" ht="15.75" customHeight="1" x14ac:dyDescent="0.3">
      <c r="A82" s="1" t="s">
        <v>350</v>
      </c>
      <c r="B82" s="16" t="s">
        <v>351</v>
      </c>
      <c r="D82" s="1">
        <v>0</v>
      </c>
    </row>
    <row r="83" spans="1:4" ht="15.75" customHeight="1" x14ac:dyDescent="0.3">
      <c r="A83" s="1" t="s">
        <v>352</v>
      </c>
      <c r="B83" s="16" t="s">
        <v>353</v>
      </c>
      <c r="D83" s="1">
        <v>0</v>
      </c>
    </row>
    <row r="84" spans="1:4" ht="15.75" customHeight="1" x14ac:dyDescent="0.3">
      <c r="A84" s="1" t="s">
        <v>354</v>
      </c>
      <c r="B84" s="16" t="s">
        <v>355</v>
      </c>
      <c r="D84" s="1">
        <v>0</v>
      </c>
    </row>
    <row r="85" spans="1:4" ht="15.75" customHeight="1" x14ac:dyDescent="0.3">
      <c r="A85" s="1" t="s">
        <v>356</v>
      </c>
      <c r="B85" s="16" t="s">
        <v>357</v>
      </c>
      <c r="D85" s="1">
        <v>0</v>
      </c>
    </row>
    <row r="86" spans="1:4" ht="15.75" customHeight="1" x14ac:dyDescent="0.3">
      <c r="A86" s="1">
        <v>52</v>
      </c>
      <c r="B86" s="16" t="s">
        <v>358</v>
      </c>
      <c r="D86" s="1">
        <v>0</v>
      </c>
    </row>
    <row r="87" spans="1:4" ht="15.75" customHeight="1" x14ac:dyDescent="0.3">
      <c r="A87" s="1">
        <v>53</v>
      </c>
      <c r="B87" s="1" t="s">
        <v>359</v>
      </c>
      <c r="D87" s="1">
        <v>0</v>
      </c>
    </row>
    <row r="88" spans="1:4" ht="15.75" customHeight="1" x14ac:dyDescent="0.25"/>
    <row r="89" spans="1:4" ht="15.75" customHeight="1" x14ac:dyDescent="0.25"/>
    <row r="90" spans="1:4" ht="15.75" customHeight="1" x14ac:dyDescent="0.25"/>
    <row r="91" spans="1:4" ht="15.75" customHeight="1" x14ac:dyDescent="0.25"/>
    <row r="92" spans="1:4" ht="15.75" customHeight="1" x14ac:dyDescent="0.25"/>
    <row r="93" spans="1:4" ht="15.75" customHeight="1" x14ac:dyDescent="0.25"/>
    <row r="94" spans="1:4" ht="15.75" customHeight="1" x14ac:dyDescent="0.25"/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1.1796875" defaultRowHeight="15" customHeight="1" x14ac:dyDescent="0.25"/>
  <cols>
    <col min="1" max="25" width="10.54296875" customWidth="1"/>
    <col min="26" max="27" width="14.453125" customWidth="1"/>
  </cols>
  <sheetData>
    <row r="1" spans="1:25" ht="15.75" customHeight="1" x14ac:dyDescent="0.3">
      <c r="A1" s="19" t="s">
        <v>3</v>
      </c>
      <c r="B1" s="19" t="s">
        <v>360</v>
      </c>
      <c r="C1" s="19" t="s">
        <v>361</v>
      </c>
      <c r="D1" s="19" t="s">
        <v>1</v>
      </c>
      <c r="E1" s="20" t="s">
        <v>362</v>
      </c>
      <c r="F1" s="20" t="s">
        <v>363</v>
      </c>
      <c r="G1" s="20" t="s">
        <v>1</v>
      </c>
      <c r="H1" s="21" t="s">
        <v>364</v>
      </c>
      <c r="I1" s="16" t="s">
        <v>365</v>
      </c>
    </row>
    <row r="2" spans="1:25" ht="15.75" customHeight="1" x14ac:dyDescent="0.3">
      <c r="A2" s="1">
        <v>1</v>
      </c>
      <c r="B2" s="1">
        <v>5</v>
      </c>
      <c r="C2" s="17">
        <v>2</v>
      </c>
      <c r="D2" s="1">
        <v>1</v>
      </c>
      <c r="E2" s="16">
        <f t="shared" ref="E2:E25" si="0">IF(C2&gt;0,1,0)</f>
        <v>1</v>
      </c>
      <c r="F2" s="16">
        <f t="shared" ref="F2:F25" si="1">(C2/4)*100</f>
        <v>50</v>
      </c>
      <c r="G2" s="22">
        <v>1</v>
      </c>
      <c r="H2" s="16">
        <f>AVERAGE(F2:F4)</f>
        <v>41.666666666666664</v>
      </c>
    </row>
    <row r="3" spans="1:25" ht="15.75" customHeight="1" x14ac:dyDescent="0.3">
      <c r="A3" s="1">
        <v>2</v>
      </c>
      <c r="B3" s="1">
        <v>4</v>
      </c>
      <c r="C3" s="17">
        <v>1</v>
      </c>
      <c r="D3" s="1">
        <v>1</v>
      </c>
      <c r="E3" s="16">
        <f t="shared" si="0"/>
        <v>1</v>
      </c>
      <c r="F3" s="16">
        <f t="shared" si="1"/>
        <v>25</v>
      </c>
      <c r="G3" s="22">
        <v>2</v>
      </c>
      <c r="H3" s="16">
        <f>AVERAGE(F5:F7)</f>
        <v>33.333333333333336</v>
      </c>
    </row>
    <row r="4" spans="1:25" ht="15.75" customHeight="1" x14ac:dyDescent="0.3">
      <c r="A4" s="1">
        <v>3</v>
      </c>
      <c r="B4" s="1">
        <v>4</v>
      </c>
      <c r="C4" s="17">
        <v>2</v>
      </c>
      <c r="D4" s="1">
        <v>1</v>
      </c>
      <c r="E4" s="16">
        <f t="shared" si="0"/>
        <v>1</v>
      </c>
      <c r="F4" s="16">
        <f t="shared" si="1"/>
        <v>50</v>
      </c>
      <c r="G4" s="23">
        <v>3</v>
      </c>
      <c r="H4" s="16">
        <f>AVERAGE(F8:F10)</f>
        <v>41.666666666666664</v>
      </c>
    </row>
    <row r="5" spans="1:25" ht="15.75" customHeight="1" x14ac:dyDescent="0.3">
      <c r="A5" s="1">
        <v>1</v>
      </c>
      <c r="B5" s="1">
        <v>12</v>
      </c>
      <c r="C5" s="17">
        <v>0</v>
      </c>
      <c r="D5" s="1">
        <v>2</v>
      </c>
      <c r="E5" s="16">
        <f t="shared" si="0"/>
        <v>0</v>
      </c>
      <c r="F5" s="16">
        <f t="shared" si="1"/>
        <v>0</v>
      </c>
      <c r="G5" s="22">
        <v>4</v>
      </c>
      <c r="H5" s="16">
        <f>AVERAGE(F11:F13)</f>
        <v>8.3333333333333339</v>
      </c>
    </row>
    <row r="6" spans="1:25" ht="15.75" customHeight="1" x14ac:dyDescent="0.3">
      <c r="A6" s="1">
        <v>2</v>
      </c>
      <c r="B6" s="1">
        <v>10</v>
      </c>
      <c r="C6" s="17">
        <v>1</v>
      </c>
      <c r="D6" s="1">
        <v>2</v>
      </c>
      <c r="E6" s="16">
        <f t="shared" si="0"/>
        <v>1</v>
      </c>
      <c r="F6" s="16">
        <f t="shared" si="1"/>
        <v>25</v>
      </c>
      <c r="G6" s="23">
        <v>5</v>
      </c>
      <c r="H6" s="16">
        <f>AVERAGE(F14:F16)</f>
        <v>50</v>
      </c>
    </row>
    <row r="7" spans="1:25" ht="15.75" customHeight="1" x14ac:dyDescent="0.3">
      <c r="A7" s="17">
        <v>3</v>
      </c>
      <c r="B7" s="17">
        <v>15</v>
      </c>
      <c r="C7" s="17">
        <v>3</v>
      </c>
      <c r="D7" s="17">
        <v>2</v>
      </c>
      <c r="E7" s="16">
        <f t="shared" si="0"/>
        <v>1</v>
      </c>
      <c r="F7" s="16">
        <f t="shared" si="1"/>
        <v>75</v>
      </c>
      <c r="G7" s="23">
        <v>6</v>
      </c>
      <c r="H7" s="16">
        <f>AVERAGE(F17:F19)</f>
        <v>25</v>
      </c>
      <c r="I7" s="17"/>
      <c r="J7" s="17"/>
      <c r="K7" s="17" t="s">
        <v>366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3">
      <c r="A8" s="17">
        <v>1</v>
      </c>
      <c r="B8" s="17">
        <v>10</v>
      </c>
      <c r="C8" s="17">
        <v>2</v>
      </c>
      <c r="D8" s="17">
        <v>3</v>
      </c>
      <c r="E8" s="16">
        <f t="shared" si="0"/>
        <v>1</v>
      </c>
      <c r="F8" s="16">
        <f t="shared" si="1"/>
        <v>50</v>
      </c>
      <c r="G8" s="23">
        <v>7</v>
      </c>
      <c r="H8" s="16">
        <f>AVERAGE(F20:F22)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75" customHeight="1" x14ac:dyDescent="0.3">
      <c r="A9" s="1">
        <v>2</v>
      </c>
      <c r="B9" s="1">
        <v>11</v>
      </c>
      <c r="C9" s="17">
        <v>0</v>
      </c>
      <c r="D9" s="1">
        <v>3</v>
      </c>
      <c r="E9" s="16">
        <f t="shared" si="0"/>
        <v>0</v>
      </c>
      <c r="F9" s="16">
        <f t="shared" si="1"/>
        <v>0</v>
      </c>
      <c r="G9" s="23">
        <v>8</v>
      </c>
      <c r="H9" s="16">
        <f>AVERAGE(F23:F25)</f>
        <v>16.666666666666668</v>
      </c>
    </row>
    <row r="10" spans="1:25" ht="15.75" customHeight="1" x14ac:dyDescent="0.3">
      <c r="A10" s="1">
        <v>3</v>
      </c>
      <c r="B10" s="1">
        <v>9</v>
      </c>
      <c r="C10" s="17">
        <v>3</v>
      </c>
      <c r="D10" s="1">
        <v>3</v>
      </c>
      <c r="E10" s="16">
        <f t="shared" si="0"/>
        <v>1</v>
      </c>
      <c r="F10" s="16">
        <f t="shared" si="1"/>
        <v>75</v>
      </c>
      <c r="G10" s="23" t="s">
        <v>367</v>
      </c>
      <c r="H10" s="16">
        <f>AVERAGE(H2:H9)</f>
        <v>27.083333333333332</v>
      </c>
    </row>
    <row r="11" spans="1:25" ht="15.75" customHeight="1" x14ac:dyDescent="0.3">
      <c r="A11" s="1">
        <v>1</v>
      </c>
      <c r="B11" s="1">
        <v>8</v>
      </c>
      <c r="C11" s="17">
        <v>0</v>
      </c>
      <c r="D11" s="1">
        <v>4</v>
      </c>
      <c r="E11" s="16">
        <f t="shared" si="0"/>
        <v>0</v>
      </c>
      <c r="F11" s="16">
        <f t="shared" si="1"/>
        <v>0</v>
      </c>
      <c r="G11" s="23"/>
    </row>
    <row r="12" spans="1:25" ht="15.75" customHeight="1" x14ac:dyDescent="0.3">
      <c r="A12" s="1">
        <v>2</v>
      </c>
      <c r="B12" s="1">
        <v>9</v>
      </c>
      <c r="C12" s="17">
        <v>0</v>
      </c>
      <c r="D12" s="1">
        <v>4</v>
      </c>
      <c r="E12" s="16">
        <f t="shared" si="0"/>
        <v>0</v>
      </c>
      <c r="F12" s="16">
        <f t="shared" si="1"/>
        <v>0</v>
      </c>
      <c r="G12" s="24"/>
    </row>
    <row r="13" spans="1:25" ht="15.75" customHeight="1" x14ac:dyDescent="0.3">
      <c r="A13" s="17">
        <v>3</v>
      </c>
      <c r="B13" s="17">
        <v>12</v>
      </c>
      <c r="C13" s="17">
        <v>1</v>
      </c>
      <c r="D13" s="17">
        <v>4</v>
      </c>
      <c r="E13" s="16">
        <f t="shared" si="0"/>
        <v>1</v>
      </c>
      <c r="F13" s="16">
        <f t="shared" si="1"/>
        <v>25</v>
      </c>
      <c r="G13" s="2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75" customHeight="1" x14ac:dyDescent="0.3">
      <c r="A14" s="17">
        <v>1</v>
      </c>
      <c r="B14" s="17">
        <v>10</v>
      </c>
      <c r="C14" s="17">
        <v>3</v>
      </c>
      <c r="D14" s="17">
        <v>5</v>
      </c>
      <c r="E14" s="16">
        <f t="shared" si="0"/>
        <v>1</v>
      </c>
      <c r="F14" s="16">
        <f t="shared" si="1"/>
        <v>75</v>
      </c>
      <c r="G14" s="2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customHeight="1" x14ac:dyDescent="0.3">
      <c r="A15" s="17">
        <v>2</v>
      </c>
      <c r="B15" s="17">
        <v>8</v>
      </c>
      <c r="C15" s="17">
        <v>3</v>
      </c>
      <c r="D15" s="17">
        <v>5</v>
      </c>
      <c r="E15" s="16">
        <f t="shared" si="0"/>
        <v>1</v>
      </c>
      <c r="F15" s="25">
        <f t="shared" si="1"/>
        <v>75</v>
      </c>
      <c r="G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75" customHeight="1" x14ac:dyDescent="0.3">
      <c r="A16" s="17">
        <v>3</v>
      </c>
      <c r="B16" s="17">
        <v>6</v>
      </c>
      <c r="C16" s="17">
        <v>0</v>
      </c>
      <c r="D16" s="17">
        <v>5</v>
      </c>
      <c r="E16" s="16">
        <f t="shared" si="0"/>
        <v>0</v>
      </c>
      <c r="F16" s="25">
        <f t="shared" si="1"/>
        <v>0</v>
      </c>
      <c r="G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 x14ac:dyDescent="0.3">
      <c r="A17" s="17">
        <v>1</v>
      </c>
      <c r="B17" s="17">
        <v>4</v>
      </c>
      <c r="C17" s="17">
        <v>1</v>
      </c>
      <c r="D17" s="17">
        <v>6</v>
      </c>
      <c r="E17" s="16">
        <f t="shared" si="0"/>
        <v>1</v>
      </c>
      <c r="F17" s="25">
        <f t="shared" si="1"/>
        <v>25</v>
      </c>
      <c r="G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5.75" customHeight="1" x14ac:dyDescent="0.3">
      <c r="A18" s="17">
        <v>2</v>
      </c>
      <c r="B18" s="17">
        <v>9</v>
      </c>
      <c r="C18" s="17">
        <v>2</v>
      </c>
      <c r="D18" s="17">
        <v>6</v>
      </c>
      <c r="E18" s="16">
        <f t="shared" si="0"/>
        <v>1</v>
      </c>
      <c r="F18" s="25">
        <f t="shared" si="1"/>
        <v>50</v>
      </c>
      <c r="G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5.75" customHeight="1" x14ac:dyDescent="0.3">
      <c r="A19" s="17">
        <v>3</v>
      </c>
      <c r="B19" s="17">
        <v>4</v>
      </c>
      <c r="C19" s="17">
        <v>0</v>
      </c>
      <c r="D19" s="17">
        <v>6</v>
      </c>
      <c r="E19" s="16">
        <f t="shared" si="0"/>
        <v>0</v>
      </c>
      <c r="F19" s="25">
        <f t="shared" si="1"/>
        <v>0</v>
      </c>
      <c r="G19" s="17" t="s">
        <v>368</v>
      </c>
      <c r="J19" s="17"/>
      <c r="K19" s="17" t="s">
        <v>369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5.75" customHeight="1" x14ac:dyDescent="0.3">
      <c r="A20" s="17">
        <v>1</v>
      </c>
      <c r="B20" s="17">
        <v>8</v>
      </c>
      <c r="C20" s="17">
        <v>0</v>
      </c>
      <c r="D20" s="17">
        <v>7</v>
      </c>
      <c r="E20" s="16">
        <f t="shared" si="0"/>
        <v>0</v>
      </c>
      <c r="F20" s="25">
        <f t="shared" si="1"/>
        <v>0</v>
      </c>
      <c r="G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5.75" customHeight="1" x14ac:dyDescent="0.3">
      <c r="A21" s="17">
        <v>2</v>
      </c>
      <c r="B21" s="17">
        <v>9</v>
      </c>
      <c r="C21" s="17">
        <v>0</v>
      </c>
      <c r="D21" s="17">
        <v>7</v>
      </c>
      <c r="E21" s="16">
        <f t="shared" si="0"/>
        <v>0</v>
      </c>
      <c r="F21" s="25">
        <f t="shared" si="1"/>
        <v>0</v>
      </c>
      <c r="G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3">
      <c r="A22" s="17">
        <v>3</v>
      </c>
      <c r="B22" s="17">
        <v>4</v>
      </c>
      <c r="C22" s="17">
        <v>0</v>
      </c>
      <c r="D22" s="17">
        <v>7</v>
      </c>
      <c r="E22" s="16">
        <f t="shared" si="0"/>
        <v>0</v>
      </c>
      <c r="F22" s="25">
        <f t="shared" si="1"/>
        <v>0</v>
      </c>
      <c r="G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5.75" customHeight="1" x14ac:dyDescent="0.3">
      <c r="A23" s="17">
        <v>1</v>
      </c>
      <c r="B23" s="17">
        <v>5</v>
      </c>
      <c r="C23" s="17">
        <v>2</v>
      </c>
      <c r="D23" s="17">
        <v>8</v>
      </c>
      <c r="E23" s="16">
        <f t="shared" si="0"/>
        <v>1</v>
      </c>
      <c r="F23" s="25">
        <f t="shared" si="1"/>
        <v>50</v>
      </c>
      <c r="G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75" customHeight="1" x14ac:dyDescent="0.3">
      <c r="A24" s="17">
        <v>2</v>
      </c>
      <c r="B24" s="17">
        <v>6</v>
      </c>
      <c r="C24" s="17">
        <v>0</v>
      </c>
      <c r="D24" s="17">
        <v>8</v>
      </c>
      <c r="E24" s="16">
        <f t="shared" si="0"/>
        <v>0</v>
      </c>
      <c r="F24" s="25">
        <f t="shared" si="1"/>
        <v>0</v>
      </c>
      <c r="G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75" customHeight="1" x14ac:dyDescent="0.3">
      <c r="A25" s="17">
        <v>3</v>
      </c>
      <c r="B25" s="17">
        <v>4</v>
      </c>
      <c r="C25" s="17">
        <v>0</v>
      </c>
      <c r="D25" s="17">
        <v>8</v>
      </c>
      <c r="E25" s="16">
        <f t="shared" si="0"/>
        <v>0</v>
      </c>
      <c r="F25" s="25">
        <f t="shared" si="1"/>
        <v>0</v>
      </c>
      <c r="G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5.75" customHeight="1" x14ac:dyDescent="0.3">
      <c r="A26" s="17" t="s">
        <v>370</v>
      </c>
      <c r="B26" s="26"/>
      <c r="C26" s="27"/>
      <c r="D26" s="26"/>
      <c r="E26" s="26"/>
      <c r="F26" s="28">
        <f>AVERAGE(F2:F25)</f>
        <v>27.083333333333332</v>
      </c>
      <c r="G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5.75" customHeight="1" x14ac:dyDescent="0.3">
      <c r="A27" s="17"/>
      <c r="B27" s="17"/>
      <c r="C27" s="5"/>
      <c r="D27" s="17"/>
      <c r="E27" s="17"/>
      <c r="F27" s="17"/>
      <c r="G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5.75" customHeight="1" x14ac:dyDescent="0.3">
      <c r="A28" s="17"/>
      <c r="B28" s="17"/>
      <c r="C28" s="5"/>
      <c r="D28" s="17"/>
      <c r="E28" s="17"/>
      <c r="F28" s="17"/>
      <c r="G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5.75" customHeight="1" x14ac:dyDescent="0.3">
      <c r="A29" s="17"/>
      <c r="B29" s="17"/>
      <c r="C29" s="5"/>
      <c r="D29" s="17"/>
      <c r="E29" s="17"/>
      <c r="F29" s="17"/>
      <c r="G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5.75" customHeight="1" x14ac:dyDescent="0.3">
      <c r="A30" s="17"/>
      <c r="B30" s="17"/>
      <c r="C30" s="5"/>
      <c r="D30" s="17"/>
      <c r="E30" s="17"/>
      <c r="F30" s="17"/>
      <c r="G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5.75" customHeight="1" x14ac:dyDescent="0.3">
      <c r="A31" s="17"/>
      <c r="B31" s="17"/>
      <c r="C31" s="5"/>
      <c r="D31" s="17"/>
      <c r="E31" s="17"/>
      <c r="F31" s="17"/>
      <c r="G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5.75" customHeight="1" x14ac:dyDescent="0.3">
      <c r="A32" s="17"/>
      <c r="B32" s="17"/>
      <c r="C32" s="5"/>
      <c r="D32" s="17"/>
      <c r="E32" s="17"/>
      <c r="F32" s="17"/>
      <c r="G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5.75" customHeight="1" x14ac:dyDescent="0.3">
      <c r="A33" s="17"/>
      <c r="B33" s="17"/>
      <c r="C33" s="5"/>
      <c r="D33" s="17"/>
      <c r="E33" s="17"/>
      <c r="F33" s="17"/>
      <c r="G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5.75" customHeight="1" x14ac:dyDescent="0.3">
      <c r="A34" s="17"/>
      <c r="B34" s="17"/>
      <c r="C34" s="5"/>
      <c r="D34" s="17"/>
      <c r="E34" s="17"/>
      <c r="F34" s="17"/>
      <c r="G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5.75" customHeight="1" x14ac:dyDescent="0.3">
      <c r="A35" s="17"/>
      <c r="B35" s="17"/>
      <c r="C35" s="5"/>
      <c r="D35" s="17"/>
      <c r="E35" s="17"/>
      <c r="F35" s="17"/>
      <c r="G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3">
      <c r="A36" s="17"/>
      <c r="B36" s="17"/>
      <c r="C36" s="5"/>
      <c r="D36" s="17"/>
      <c r="E36" s="17"/>
      <c r="F36" s="17"/>
      <c r="G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5.75" customHeight="1" x14ac:dyDescent="0.3">
      <c r="A37" s="17"/>
      <c r="B37" s="17"/>
      <c r="C37" s="5"/>
      <c r="D37" s="17"/>
      <c r="E37" s="17"/>
      <c r="F37" s="17"/>
      <c r="G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5.75" customHeight="1" x14ac:dyDescent="0.3">
      <c r="A38" s="17"/>
      <c r="B38" s="17"/>
      <c r="C38" s="5"/>
      <c r="D38" s="17"/>
      <c r="E38" s="17"/>
      <c r="F38" s="17"/>
      <c r="G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5.75" customHeight="1" x14ac:dyDescent="0.3">
      <c r="A39" s="17"/>
      <c r="B39" s="17"/>
      <c r="C39" s="5"/>
      <c r="D39" s="17"/>
      <c r="E39" s="17"/>
      <c r="F39" s="17"/>
      <c r="G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5.75" customHeight="1" x14ac:dyDescent="0.3">
      <c r="A40" s="17"/>
      <c r="B40" s="17"/>
      <c r="C40" s="5"/>
      <c r="D40" s="17"/>
      <c r="E40" s="17"/>
      <c r="F40" s="17"/>
      <c r="G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5.75" customHeight="1" x14ac:dyDescent="0.3">
      <c r="A41" s="17"/>
      <c r="B41" s="17"/>
      <c r="C41" s="5"/>
      <c r="D41" s="17"/>
      <c r="E41" s="17"/>
      <c r="F41" s="17"/>
      <c r="G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5.75" customHeight="1" x14ac:dyDescent="0.3">
      <c r="A42" s="17"/>
      <c r="B42" s="17"/>
      <c r="C42" s="5"/>
      <c r="D42" s="17"/>
      <c r="E42" s="17"/>
      <c r="F42" s="17"/>
      <c r="G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5.75" customHeight="1" x14ac:dyDescent="0.3">
      <c r="A43" s="17"/>
      <c r="B43" s="17"/>
      <c r="C43" s="5"/>
      <c r="D43" s="17"/>
      <c r="E43" s="17"/>
      <c r="F43" s="17"/>
      <c r="G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5.75" customHeight="1" x14ac:dyDescent="0.3">
      <c r="A44" s="17"/>
      <c r="B44" s="17"/>
      <c r="C44" s="5"/>
      <c r="D44" s="17"/>
      <c r="E44" s="17"/>
      <c r="F44" s="17"/>
      <c r="G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5.75" customHeight="1" x14ac:dyDescent="0.3">
      <c r="A45" s="17"/>
      <c r="B45" s="17"/>
      <c r="C45" s="5"/>
      <c r="D45" s="17"/>
      <c r="E45" s="17"/>
      <c r="F45" s="17"/>
      <c r="G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5.75" customHeight="1" x14ac:dyDescent="0.3">
      <c r="A46" s="17"/>
      <c r="B46" s="17"/>
      <c r="C46" s="5"/>
      <c r="D46" s="17"/>
      <c r="E46" s="17"/>
      <c r="F46" s="17"/>
      <c r="G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5.75" customHeight="1" x14ac:dyDescent="0.3">
      <c r="A47" s="17"/>
      <c r="B47" s="17"/>
      <c r="C47" s="5"/>
      <c r="D47" s="17"/>
      <c r="E47" s="17"/>
      <c r="F47" s="17"/>
      <c r="G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5.75" customHeight="1" x14ac:dyDescent="0.3">
      <c r="A48" s="17"/>
      <c r="B48" s="17"/>
      <c r="C48" s="5"/>
      <c r="D48" s="17"/>
      <c r="E48" s="17"/>
      <c r="F48" s="17"/>
      <c r="G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75" customHeight="1" x14ac:dyDescent="0.3">
      <c r="A49" s="17"/>
      <c r="B49" s="17"/>
      <c r="C49" s="5"/>
      <c r="D49" s="17"/>
      <c r="E49" s="17"/>
      <c r="F49" s="17"/>
      <c r="G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3">
      <c r="A50" s="17"/>
      <c r="B50" s="17"/>
      <c r="C50" s="5"/>
      <c r="D50" s="17"/>
      <c r="E50" s="17"/>
      <c r="F50" s="17"/>
      <c r="G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5.75" customHeight="1" x14ac:dyDescent="0.3">
      <c r="A51" s="17"/>
      <c r="B51" s="17"/>
      <c r="C51" s="5"/>
      <c r="D51" s="17"/>
      <c r="E51" s="17"/>
      <c r="F51" s="17"/>
      <c r="G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5.75" customHeight="1" x14ac:dyDescent="0.3">
      <c r="A52" s="17"/>
      <c r="B52" s="17"/>
      <c r="C52" s="5"/>
      <c r="D52" s="17"/>
      <c r="E52" s="17"/>
      <c r="F52" s="17"/>
      <c r="G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5.75" customHeight="1" x14ac:dyDescent="0.3">
      <c r="A53" s="17"/>
      <c r="B53" s="17"/>
      <c r="C53" s="5"/>
      <c r="D53" s="17"/>
      <c r="E53" s="17"/>
      <c r="F53" s="17"/>
      <c r="G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5.75" customHeight="1" x14ac:dyDescent="0.3">
      <c r="A54" s="17"/>
      <c r="B54" s="17"/>
      <c r="C54" s="5"/>
      <c r="D54" s="17"/>
      <c r="E54" s="17"/>
      <c r="F54" s="17"/>
      <c r="G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5.75" customHeight="1" x14ac:dyDescent="0.3">
      <c r="A55" s="17"/>
      <c r="B55" s="17"/>
      <c r="C55" s="5"/>
      <c r="D55" s="17"/>
      <c r="E55" s="17"/>
      <c r="F55" s="17"/>
      <c r="G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5.75" customHeight="1" x14ac:dyDescent="0.3">
      <c r="A56" s="17"/>
      <c r="B56" s="17"/>
      <c r="C56" s="5"/>
      <c r="D56" s="17"/>
      <c r="E56" s="17"/>
      <c r="F56" s="17"/>
      <c r="G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5.75" customHeight="1" x14ac:dyDescent="0.3">
      <c r="A57" s="17"/>
      <c r="B57" s="17"/>
      <c r="C57" s="5"/>
      <c r="D57" s="17"/>
      <c r="E57" s="17"/>
      <c r="F57" s="17"/>
      <c r="G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5.75" customHeight="1" x14ac:dyDescent="0.3">
      <c r="A58" s="17"/>
      <c r="B58" s="17"/>
      <c r="C58" s="5"/>
      <c r="D58" s="17"/>
      <c r="E58" s="17"/>
      <c r="F58" s="17"/>
      <c r="G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5.75" customHeight="1" x14ac:dyDescent="0.3">
      <c r="A59" s="17"/>
      <c r="B59" s="17"/>
      <c r="C59" s="5"/>
      <c r="D59" s="17"/>
      <c r="E59" s="17"/>
      <c r="F59" s="17"/>
      <c r="G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5.75" customHeight="1" x14ac:dyDescent="0.3">
      <c r="A60" s="17"/>
      <c r="B60" s="17"/>
      <c r="C60" s="5"/>
      <c r="D60" s="17"/>
      <c r="E60" s="17"/>
      <c r="F60" s="17"/>
      <c r="G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5.75" customHeight="1" x14ac:dyDescent="0.3">
      <c r="A61" s="17"/>
      <c r="B61" s="17"/>
      <c r="C61" s="5"/>
      <c r="D61" s="17"/>
      <c r="E61" s="17"/>
      <c r="F61" s="17"/>
      <c r="G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5.75" customHeight="1" x14ac:dyDescent="0.3">
      <c r="A62" s="17"/>
      <c r="B62" s="17"/>
      <c r="C62" s="5"/>
      <c r="D62" s="17"/>
      <c r="E62" s="17"/>
      <c r="F62" s="17"/>
      <c r="G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5.75" customHeight="1" x14ac:dyDescent="0.3">
      <c r="A63" s="17"/>
      <c r="B63" s="17"/>
      <c r="C63" s="5"/>
      <c r="D63" s="17"/>
      <c r="E63" s="17"/>
      <c r="F63" s="17"/>
      <c r="G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3">
      <c r="A64" s="17"/>
      <c r="B64" s="17"/>
      <c r="C64" s="5"/>
      <c r="D64" s="17"/>
      <c r="E64" s="17"/>
      <c r="F64" s="17"/>
      <c r="G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5.75" customHeight="1" x14ac:dyDescent="0.3">
      <c r="A65" s="17"/>
      <c r="B65" s="17"/>
      <c r="C65" s="5"/>
      <c r="D65" s="17"/>
      <c r="E65" s="17"/>
      <c r="F65" s="17"/>
      <c r="G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5.75" customHeight="1" x14ac:dyDescent="0.3">
      <c r="A66" s="17"/>
      <c r="B66" s="17"/>
      <c r="C66" s="5"/>
      <c r="D66" s="17"/>
      <c r="E66" s="17"/>
      <c r="F66" s="17"/>
      <c r="G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5.75" customHeight="1" x14ac:dyDescent="0.3">
      <c r="A67" s="17"/>
      <c r="B67" s="17"/>
      <c r="C67" s="5"/>
      <c r="D67" s="17"/>
      <c r="E67" s="17"/>
      <c r="F67" s="17"/>
      <c r="G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5.75" customHeight="1" x14ac:dyDescent="0.3">
      <c r="A68" s="17"/>
      <c r="B68" s="17"/>
      <c r="C68" s="5"/>
      <c r="D68" s="17"/>
      <c r="E68" s="17"/>
      <c r="F68" s="17"/>
      <c r="G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5.75" customHeight="1" x14ac:dyDescent="0.3">
      <c r="A69" s="17"/>
      <c r="B69" s="17"/>
      <c r="C69" s="5"/>
      <c r="D69" s="17"/>
      <c r="E69" s="17"/>
      <c r="F69" s="17"/>
      <c r="G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5.75" customHeight="1" x14ac:dyDescent="0.3">
      <c r="A70" s="17"/>
      <c r="B70" s="17"/>
      <c r="C70" s="5"/>
      <c r="D70" s="17"/>
      <c r="E70" s="17"/>
      <c r="F70" s="17"/>
      <c r="G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5.75" customHeight="1" x14ac:dyDescent="0.3">
      <c r="A71" s="17"/>
      <c r="B71" s="17"/>
      <c r="C71" s="5"/>
      <c r="D71" s="17"/>
      <c r="E71" s="17"/>
      <c r="F71" s="17"/>
      <c r="G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5.75" customHeight="1" x14ac:dyDescent="0.3">
      <c r="A72" s="17"/>
      <c r="B72" s="17"/>
      <c r="C72" s="5"/>
      <c r="D72" s="17"/>
      <c r="E72" s="17"/>
      <c r="F72" s="17"/>
      <c r="G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5.75" customHeight="1" x14ac:dyDescent="0.3">
      <c r="A73" s="17"/>
      <c r="B73" s="17"/>
      <c r="C73" s="5"/>
      <c r="D73" s="17"/>
      <c r="E73" s="17"/>
      <c r="F73" s="17"/>
      <c r="G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5.75" customHeight="1" x14ac:dyDescent="0.3">
      <c r="A74" s="17"/>
      <c r="B74" s="17"/>
      <c r="C74" s="5"/>
      <c r="D74" s="17"/>
      <c r="E74" s="17"/>
      <c r="F74" s="17"/>
      <c r="G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5.75" customHeight="1" x14ac:dyDescent="0.3">
      <c r="A75" s="17"/>
      <c r="B75" s="17"/>
      <c r="C75" s="5"/>
      <c r="D75" s="17"/>
      <c r="E75" s="17"/>
      <c r="F75" s="17"/>
      <c r="G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5.75" customHeight="1" x14ac:dyDescent="0.3">
      <c r="A76" s="17"/>
      <c r="B76" s="17"/>
      <c r="C76" s="5"/>
      <c r="D76" s="17"/>
      <c r="E76" s="17"/>
      <c r="F76" s="17"/>
      <c r="G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75" customHeight="1" x14ac:dyDescent="0.3">
      <c r="A77" s="17"/>
      <c r="B77" s="17"/>
      <c r="C77" s="5"/>
      <c r="D77" s="17"/>
      <c r="E77" s="17"/>
      <c r="F77" s="17"/>
      <c r="G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3">
      <c r="A78" s="17"/>
      <c r="B78" s="17"/>
      <c r="C78" s="5"/>
      <c r="D78" s="17"/>
      <c r="E78" s="17"/>
      <c r="F78" s="17"/>
      <c r="G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75" customHeight="1" x14ac:dyDescent="0.3">
      <c r="A79" s="17"/>
      <c r="B79" s="17"/>
      <c r="C79" s="5"/>
      <c r="D79" s="17"/>
      <c r="E79" s="17"/>
      <c r="F79" s="17"/>
      <c r="G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5.75" customHeight="1" x14ac:dyDescent="0.3">
      <c r="A80" s="17"/>
      <c r="B80" s="17"/>
      <c r="C80" s="5"/>
      <c r="D80" s="17"/>
      <c r="E80" s="17"/>
      <c r="F80" s="17"/>
      <c r="G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5.75" customHeight="1" x14ac:dyDescent="0.3">
      <c r="A81" s="17"/>
      <c r="B81" s="17"/>
      <c r="C81" s="5"/>
      <c r="D81" s="17"/>
      <c r="E81" s="17"/>
      <c r="F81" s="17"/>
      <c r="G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5.75" customHeight="1" x14ac:dyDescent="0.3">
      <c r="A82" s="17"/>
      <c r="B82" s="17"/>
      <c r="C82" s="5"/>
      <c r="D82" s="17"/>
      <c r="E82" s="17"/>
      <c r="F82" s="17"/>
      <c r="G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75" customHeight="1" x14ac:dyDescent="0.3">
      <c r="A83" s="17"/>
      <c r="B83" s="17"/>
      <c r="C83" s="5"/>
      <c r="D83" s="17"/>
      <c r="E83" s="17"/>
      <c r="F83" s="17"/>
      <c r="G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75" customHeight="1" x14ac:dyDescent="0.3">
      <c r="A84" s="17"/>
      <c r="B84" s="17"/>
      <c r="C84" s="5"/>
      <c r="D84" s="17"/>
      <c r="E84" s="17"/>
      <c r="F84" s="17"/>
      <c r="G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75" customHeight="1" x14ac:dyDescent="0.3">
      <c r="A85" s="17"/>
      <c r="B85" s="17"/>
      <c r="C85" s="5"/>
      <c r="D85" s="17"/>
      <c r="E85" s="17"/>
      <c r="F85" s="17"/>
      <c r="G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75" customHeight="1" x14ac:dyDescent="0.3">
      <c r="A86" s="17"/>
      <c r="B86" s="17"/>
      <c r="C86" s="5"/>
      <c r="D86" s="17"/>
      <c r="E86" s="17"/>
      <c r="F86" s="17"/>
      <c r="G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75" customHeight="1" x14ac:dyDescent="0.3">
      <c r="A87" s="17"/>
      <c r="B87" s="17"/>
      <c r="C87" s="5"/>
      <c r="D87" s="17"/>
      <c r="E87" s="17"/>
      <c r="F87" s="17"/>
      <c r="G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75" customHeight="1" x14ac:dyDescent="0.3">
      <c r="A88" s="17"/>
      <c r="B88" s="17"/>
      <c r="C88" s="5"/>
      <c r="D88" s="17"/>
      <c r="E88" s="17"/>
      <c r="F88" s="17"/>
      <c r="G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75" customHeight="1" x14ac:dyDescent="0.3">
      <c r="A89" s="17"/>
      <c r="B89" s="17"/>
      <c r="C89" s="5"/>
      <c r="D89" s="17"/>
      <c r="E89" s="17"/>
      <c r="F89" s="17"/>
      <c r="G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75" customHeight="1" x14ac:dyDescent="0.3">
      <c r="A90" s="17"/>
      <c r="B90" s="17"/>
      <c r="C90" s="5"/>
      <c r="D90" s="17"/>
      <c r="E90" s="17"/>
      <c r="F90" s="17"/>
      <c r="G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75" customHeight="1" x14ac:dyDescent="0.3">
      <c r="A91" s="17"/>
      <c r="B91" s="17"/>
      <c r="C91" s="5"/>
      <c r="D91" s="17"/>
      <c r="E91" s="17"/>
      <c r="F91" s="17"/>
      <c r="G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3">
      <c r="A92" s="17"/>
      <c r="B92" s="17"/>
      <c r="C92" s="5"/>
      <c r="D92" s="17"/>
      <c r="E92" s="17"/>
      <c r="F92" s="17"/>
      <c r="G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5.75" customHeight="1" x14ac:dyDescent="0.3">
      <c r="A93" s="17"/>
      <c r="B93" s="17"/>
      <c r="C93" s="5"/>
      <c r="D93" s="17"/>
      <c r="E93" s="17"/>
      <c r="F93" s="17"/>
      <c r="G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5.75" customHeight="1" x14ac:dyDescent="0.3">
      <c r="A94" s="17"/>
      <c r="B94" s="17"/>
      <c r="C94" s="5"/>
      <c r="D94" s="17"/>
      <c r="E94" s="17"/>
      <c r="F94" s="17"/>
      <c r="G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5.75" customHeight="1" x14ac:dyDescent="0.3">
      <c r="A95" s="17"/>
      <c r="B95" s="17"/>
      <c r="C95" s="5"/>
      <c r="D95" s="17"/>
      <c r="E95" s="17"/>
      <c r="F95" s="17"/>
      <c r="G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5.75" customHeight="1" x14ac:dyDescent="0.3">
      <c r="A96" s="17"/>
      <c r="B96" s="17"/>
      <c r="C96" s="5"/>
      <c r="D96" s="17"/>
      <c r="E96" s="17"/>
      <c r="F96" s="17"/>
      <c r="G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5.75" customHeight="1" x14ac:dyDescent="0.3">
      <c r="A97" s="17"/>
      <c r="B97" s="17"/>
      <c r="C97" s="5"/>
      <c r="D97" s="17"/>
      <c r="E97" s="17"/>
      <c r="F97" s="17"/>
      <c r="G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5.75" customHeight="1" x14ac:dyDescent="0.3">
      <c r="A98" s="17"/>
      <c r="B98" s="17"/>
      <c r="C98" s="5"/>
      <c r="D98" s="17"/>
      <c r="E98" s="17"/>
      <c r="F98" s="17"/>
      <c r="G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75" customHeight="1" x14ac:dyDescent="0.3">
      <c r="A99" s="17"/>
      <c r="B99" s="17"/>
      <c r="C99" s="5"/>
      <c r="D99" s="17"/>
      <c r="E99" s="17"/>
      <c r="F99" s="17"/>
      <c r="G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75" customHeight="1" x14ac:dyDescent="0.3">
      <c r="A100" s="17"/>
      <c r="B100" s="17"/>
      <c r="C100" s="5"/>
      <c r="D100" s="17"/>
      <c r="E100" s="17"/>
      <c r="F100" s="17"/>
      <c r="G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75" customHeight="1" x14ac:dyDescent="0.3">
      <c r="A101" s="17"/>
      <c r="B101" s="17"/>
      <c r="C101" s="5"/>
      <c r="D101" s="17"/>
      <c r="E101" s="17"/>
      <c r="F101" s="17"/>
      <c r="G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75" customHeight="1" x14ac:dyDescent="0.3">
      <c r="A102" s="17"/>
      <c r="B102" s="17"/>
      <c r="C102" s="5"/>
      <c r="D102" s="17"/>
      <c r="E102" s="17"/>
      <c r="F102" s="17"/>
      <c r="G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75" customHeight="1" x14ac:dyDescent="0.3">
      <c r="A103" s="17"/>
      <c r="B103" s="17"/>
      <c r="C103" s="5"/>
      <c r="D103" s="17"/>
      <c r="E103" s="17"/>
      <c r="F103" s="17"/>
      <c r="G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75" customHeight="1" x14ac:dyDescent="0.3">
      <c r="A104" s="17"/>
      <c r="B104" s="17"/>
      <c r="C104" s="5"/>
      <c r="D104" s="17"/>
      <c r="E104" s="17"/>
      <c r="F104" s="17"/>
      <c r="G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75" customHeight="1" x14ac:dyDescent="0.3">
      <c r="A105" s="17"/>
      <c r="B105" s="17"/>
      <c r="C105" s="5"/>
      <c r="D105" s="17"/>
      <c r="E105" s="17"/>
      <c r="F105" s="17"/>
      <c r="G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3">
      <c r="A106" s="17"/>
      <c r="B106" s="17"/>
      <c r="C106" s="5"/>
      <c r="D106" s="17"/>
      <c r="E106" s="17"/>
      <c r="F106" s="17"/>
      <c r="G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75" customHeight="1" x14ac:dyDescent="0.3">
      <c r="A107" s="17"/>
      <c r="B107" s="17"/>
      <c r="C107" s="5"/>
      <c r="D107" s="17"/>
      <c r="E107" s="17"/>
      <c r="F107" s="17"/>
      <c r="G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75" customHeight="1" x14ac:dyDescent="0.3">
      <c r="A108" s="17"/>
      <c r="B108" s="17"/>
      <c r="C108" s="5"/>
      <c r="D108" s="17"/>
      <c r="E108" s="17"/>
      <c r="F108" s="17"/>
      <c r="G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75" customHeight="1" x14ac:dyDescent="0.3">
      <c r="A109" s="17"/>
      <c r="B109" s="17"/>
      <c r="C109" s="5"/>
      <c r="D109" s="17"/>
      <c r="E109" s="17"/>
      <c r="F109" s="17"/>
      <c r="G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75" customHeight="1" x14ac:dyDescent="0.3">
      <c r="A110" s="17"/>
      <c r="B110" s="17"/>
      <c r="C110" s="5"/>
      <c r="D110" s="17"/>
      <c r="E110" s="17"/>
      <c r="F110" s="17"/>
      <c r="G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75" customHeight="1" x14ac:dyDescent="0.3">
      <c r="A111" s="17"/>
      <c r="B111" s="17"/>
      <c r="C111" s="5"/>
      <c r="D111" s="17"/>
      <c r="E111" s="17"/>
      <c r="F111" s="17"/>
      <c r="G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75" customHeight="1" x14ac:dyDescent="0.3">
      <c r="A112" s="17"/>
      <c r="B112" s="17"/>
      <c r="C112" s="5"/>
      <c r="D112" s="17"/>
      <c r="E112" s="17"/>
      <c r="F112" s="17"/>
      <c r="G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75" customHeight="1" x14ac:dyDescent="0.3">
      <c r="A113" s="17"/>
      <c r="B113" s="17"/>
      <c r="C113" s="5"/>
      <c r="D113" s="17"/>
      <c r="E113" s="17"/>
      <c r="F113" s="17"/>
      <c r="G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75" customHeight="1" x14ac:dyDescent="0.3">
      <c r="A114" s="17"/>
      <c r="B114" s="17"/>
      <c r="C114" s="5"/>
      <c r="D114" s="17"/>
      <c r="E114" s="17"/>
      <c r="F114" s="17"/>
      <c r="G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75" customHeight="1" x14ac:dyDescent="0.3">
      <c r="A115" s="17"/>
      <c r="B115" s="17"/>
      <c r="C115" s="5"/>
      <c r="D115" s="17"/>
      <c r="E115" s="17"/>
      <c r="F115" s="17"/>
      <c r="G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75" customHeight="1" x14ac:dyDescent="0.3">
      <c r="A116" s="17"/>
      <c r="B116" s="17"/>
      <c r="C116" s="5"/>
      <c r="D116" s="17"/>
      <c r="E116" s="17"/>
      <c r="F116" s="17"/>
      <c r="G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75" customHeight="1" x14ac:dyDescent="0.3">
      <c r="A117" s="17"/>
      <c r="B117" s="17"/>
      <c r="C117" s="5"/>
      <c r="D117" s="17"/>
      <c r="E117" s="17"/>
      <c r="F117" s="17"/>
      <c r="G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75" customHeight="1" x14ac:dyDescent="0.3">
      <c r="A118" s="17"/>
      <c r="B118" s="17"/>
      <c r="C118" s="5"/>
      <c r="D118" s="17"/>
      <c r="E118" s="17"/>
      <c r="F118" s="17"/>
      <c r="G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75" customHeight="1" x14ac:dyDescent="0.3">
      <c r="A119" s="17"/>
      <c r="B119" s="17"/>
      <c r="C119" s="5"/>
      <c r="D119" s="17"/>
      <c r="E119" s="17"/>
      <c r="F119" s="17"/>
      <c r="G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75" customHeight="1" x14ac:dyDescent="0.3">
      <c r="A120" s="17"/>
      <c r="B120" s="17"/>
      <c r="C120" s="5"/>
      <c r="D120" s="17"/>
      <c r="E120" s="17"/>
      <c r="F120" s="17"/>
      <c r="G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75" customHeight="1" x14ac:dyDescent="0.3">
      <c r="A121" s="17"/>
      <c r="B121" s="17"/>
      <c r="C121" s="5"/>
      <c r="D121" s="17"/>
      <c r="E121" s="17"/>
      <c r="F121" s="17"/>
      <c r="G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75" customHeight="1" x14ac:dyDescent="0.3">
      <c r="A122" s="17"/>
      <c r="B122" s="17"/>
      <c r="C122" s="5"/>
      <c r="D122" s="17"/>
      <c r="E122" s="17"/>
      <c r="F122" s="17"/>
      <c r="G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75" customHeight="1" x14ac:dyDescent="0.3">
      <c r="A123" s="17"/>
      <c r="B123" s="17"/>
      <c r="C123" s="5"/>
      <c r="D123" s="17"/>
      <c r="E123" s="17"/>
      <c r="F123" s="17"/>
      <c r="G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75" customHeight="1" x14ac:dyDescent="0.3">
      <c r="A124" s="17"/>
      <c r="B124" s="17"/>
      <c r="C124" s="5"/>
      <c r="D124" s="17"/>
      <c r="E124" s="17"/>
      <c r="F124" s="17"/>
      <c r="G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75" customHeight="1" x14ac:dyDescent="0.3">
      <c r="A125" s="17"/>
      <c r="B125" s="17"/>
      <c r="C125" s="5"/>
      <c r="D125" s="17"/>
      <c r="E125" s="17"/>
      <c r="F125" s="17"/>
      <c r="G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75" customHeight="1" x14ac:dyDescent="0.3">
      <c r="A126" s="17"/>
      <c r="B126" s="17"/>
      <c r="C126" s="5"/>
      <c r="D126" s="17"/>
      <c r="E126" s="17"/>
      <c r="F126" s="17"/>
      <c r="G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75" customHeight="1" x14ac:dyDescent="0.3">
      <c r="A127" s="17"/>
      <c r="B127" s="17"/>
      <c r="C127" s="5"/>
      <c r="D127" s="17"/>
      <c r="E127" s="17"/>
      <c r="F127" s="17"/>
      <c r="G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75" customHeight="1" x14ac:dyDescent="0.3">
      <c r="A128" s="17"/>
      <c r="B128" s="17"/>
      <c r="C128" s="5"/>
      <c r="D128" s="17"/>
      <c r="E128" s="17"/>
      <c r="F128" s="17"/>
      <c r="G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75" customHeight="1" x14ac:dyDescent="0.3">
      <c r="A129" s="17"/>
      <c r="B129" s="17"/>
      <c r="C129" s="5"/>
      <c r="D129" s="17"/>
      <c r="E129" s="17"/>
      <c r="F129" s="17"/>
      <c r="G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75" customHeight="1" x14ac:dyDescent="0.3">
      <c r="A130" s="17"/>
      <c r="B130" s="17"/>
      <c r="C130" s="5"/>
      <c r="D130" s="17"/>
      <c r="E130" s="17"/>
      <c r="F130" s="17"/>
      <c r="G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75" customHeight="1" x14ac:dyDescent="0.3">
      <c r="A131" s="17"/>
      <c r="B131" s="17"/>
      <c r="C131" s="5"/>
      <c r="D131" s="17"/>
      <c r="E131" s="17"/>
      <c r="F131" s="17"/>
      <c r="G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75" customHeight="1" x14ac:dyDescent="0.3">
      <c r="A132" s="17"/>
      <c r="B132" s="17"/>
      <c r="C132" s="5"/>
      <c r="D132" s="17"/>
      <c r="E132" s="17"/>
      <c r="F132" s="17"/>
      <c r="G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75" customHeight="1" x14ac:dyDescent="0.3">
      <c r="A133" s="17"/>
      <c r="B133" s="17"/>
      <c r="C133" s="5"/>
      <c r="D133" s="17"/>
      <c r="E133" s="17"/>
      <c r="F133" s="17"/>
      <c r="G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75" customHeight="1" x14ac:dyDescent="0.3">
      <c r="A134" s="17"/>
      <c r="B134" s="17"/>
      <c r="C134" s="5"/>
      <c r="D134" s="17"/>
      <c r="E134" s="17"/>
      <c r="F134" s="17"/>
      <c r="G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75" customHeight="1" x14ac:dyDescent="0.3">
      <c r="A135" s="17"/>
      <c r="B135" s="17"/>
      <c r="C135" s="5"/>
      <c r="D135" s="17"/>
      <c r="E135" s="17"/>
      <c r="F135" s="17"/>
      <c r="G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75" customHeight="1" x14ac:dyDescent="0.3">
      <c r="A136" s="17"/>
      <c r="B136" s="17"/>
      <c r="C136" s="5"/>
      <c r="D136" s="17"/>
      <c r="E136" s="17"/>
      <c r="F136" s="17"/>
      <c r="G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75" customHeight="1" x14ac:dyDescent="0.3">
      <c r="A137" s="17"/>
      <c r="B137" s="17"/>
      <c r="C137" s="5"/>
      <c r="D137" s="17"/>
      <c r="E137" s="17"/>
      <c r="F137" s="17"/>
      <c r="G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75" customHeight="1" x14ac:dyDescent="0.3">
      <c r="A138" s="17"/>
      <c r="B138" s="17"/>
      <c r="C138" s="5"/>
      <c r="D138" s="17"/>
      <c r="E138" s="17"/>
      <c r="F138" s="17"/>
      <c r="G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75" customHeight="1" x14ac:dyDescent="0.3">
      <c r="A139" s="17"/>
      <c r="B139" s="17"/>
      <c r="C139" s="5"/>
      <c r="D139" s="17"/>
      <c r="E139" s="17"/>
      <c r="F139" s="17"/>
      <c r="G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75" customHeight="1" x14ac:dyDescent="0.3">
      <c r="A140" s="17"/>
      <c r="B140" s="17"/>
      <c r="C140" s="5"/>
      <c r="D140" s="17"/>
      <c r="E140" s="17"/>
      <c r="F140" s="17"/>
      <c r="G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75" customHeight="1" x14ac:dyDescent="0.3">
      <c r="A141" s="17"/>
      <c r="B141" s="17"/>
      <c r="C141" s="5"/>
      <c r="D141" s="17"/>
      <c r="E141" s="17"/>
      <c r="F141" s="17"/>
      <c r="G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75" customHeight="1" x14ac:dyDescent="0.3">
      <c r="A142" s="17"/>
      <c r="B142" s="17"/>
      <c r="C142" s="5"/>
      <c r="D142" s="17"/>
      <c r="E142" s="17"/>
      <c r="F142" s="17"/>
      <c r="G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75" customHeight="1" x14ac:dyDescent="0.3">
      <c r="A143" s="17"/>
      <c r="B143" s="17"/>
      <c r="C143" s="5"/>
      <c r="D143" s="17"/>
      <c r="E143" s="17"/>
      <c r="F143" s="17"/>
      <c r="G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75" customHeight="1" x14ac:dyDescent="0.3">
      <c r="A144" s="17"/>
      <c r="B144" s="17"/>
      <c r="C144" s="5"/>
      <c r="D144" s="17"/>
      <c r="E144" s="17"/>
      <c r="F144" s="17"/>
      <c r="G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75" customHeight="1" x14ac:dyDescent="0.3">
      <c r="A145" s="17"/>
      <c r="B145" s="17"/>
      <c r="C145" s="5"/>
      <c r="D145" s="17"/>
      <c r="E145" s="17"/>
      <c r="F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75" customHeight="1" x14ac:dyDescent="0.3">
      <c r="A146" s="17"/>
      <c r="B146" s="17"/>
      <c r="C146" s="5"/>
      <c r="D146" s="17"/>
      <c r="E146" s="17"/>
      <c r="F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75" customHeight="1" x14ac:dyDescent="0.3">
      <c r="A147" s="17"/>
      <c r="B147" s="17"/>
      <c r="C147" s="5"/>
      <c r="D147" s="17"/>
      <c r="E147" s="17"/>
      <c r="F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75" customHeight="1" x14ac:dyDescent="0.3">
      <c r="A148" s="17"/>
      <c r="B148" s="17"/>
      <c r="C148" s="5"/>
      <c r="D148" s="17"/>
      <c r="E148" s="17"/>
      <c r="F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75" customHeight="1" x14ac:dyDescent="0.3">
      <c r="A149" s="17"/>
      <c r="B149" s="17"/>
      <c r="C149" s="5"/>
      <c r="D149" s="17"/>
      <c r="E149" s="17"/>
      <c r="F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75" customHeight="1" x14ac:dyDescent="0.3">
      <c r="A150" s="17"/>
      <c r="B150" s="17"/>
      <c r="C150" s="5"/>
      <c r="D150" s="17"/>
      <c r="E150" s="17"/>
      <c r="F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75" customHeight="1" x14ac:dyDescent="0.3">
      <c r="A151" s="17"/>
      <c r="B151" s="17"/>
      <c r="C151" s="5"/>
      <c r="D151" s="17"/>
      <c r="E151" s="17"/>
      <c r="F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75" customHeight="1" x14ac:dyDescent="0.3">
      <c r="A152" s="17"/>
      <c r="B152" s="17"/>
      <c r="C152" s="5"/>
      <c r="D152" s="17"/>
      <c r="E152" s="17"/>
      <c r="F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75" customHeight="1" x14ac:dyDescent="0.3">
      <c r="A153" s="17"/>
      <c r="B153" s="17"/>
      <c r="C153" s="5"/>
      <c r="D153" s="17"/>
      <c r="E153" s="17"/>
      <c r="F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75" customHeight="1" x14ac:dyDescent="0.3">
      <c r="A154" s="17"/>
      <c r="B154" s="17"/>
      <c r="C154" s="5"/>
      <c r="D154" s="17"/>
      <c r="E154" s="17"/>
      <c r="F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75" customHeight="1" x14ac:dyDescent="0.3">
      <c r="A155" s="17"/>
      <c r="B155" s="17"/>
      <c r="C155" s="5"/>
      <c r="D155" s="17"/>
      <c r="E155" s="17"/>
      <c r="F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75" customHeight="1" x14ac:dyDescent="0.3">
      <c r="A156" s="17"/>
      <c r="B156" s="17"/>
      <c r="C156" s="5"/>
      <c r="D156" s="17"/>
      <c r="E156" s="17"/>
      <c r="F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75" customHeight="1" x14ac:dyDescent="0.3">
      <c r="A157" s="17"/>
      <c r="B157" s="17"/>
      <c r="C157" s="5"/>
      <c r="D157" s="17"/>
      <c r="E157" s="17"/>
      <c r="F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75" customHeight="1" x14ac:dyDescent="0.3">
      <c r="A158" s="17"/>
      <c r="B158" s="17"/>
      <c r="C158" s="5"/>
      <c r="D158" s="17"/>
      <c r="E158" s="17"/>
      <c r="F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75" customHeight="1" x14ac:dyDescent="0.3">
      <c r="C159" s="5"/>
    </row>
    <row r="160" spans="1:25" ht="15.75" customHeight="1" x14ac:dyDescent="0.3">
      <c r="C160" s="5"/>
    </row>
    <row r="161" spans="3:3" ht="15.75" customHeight="1" x14ac:dyDescent="0.3">
      <c r="C161" s="5"/>
    </row>
    <row r="162" spans="3:3" ht="15.75" customHeight="1" x14ac:dyDescent="0.3">
      <c r="C162" s="5"/>
    </row>
    <row r="163" spans="3:3" ht="15.75" customHeight="1" x14ac:dyDescent="0.3">
      <c r="C163" s="5"/>
    </row>
    <row r="164" spans="3:3" ht="15.75" customHeight="1" x14ac:dyDescent="0.3">
      <c r="C164" s="5"/>
    </row>
    <row r="165" spans="3:3" ht="15.75" customHeight="1" x14ac:dyDescent="0.3">
      <c r="C165" s="5"/>
    </row>
    <row r="166" spans="3:3" ht="15.75" customHeight="1" x14ac:dyDescent="0.3">
      <c r="C166" s="5"/>
    </row>
    <row r="167" spans="3:3" ht="15.75" customHeight="1" x14ac:dyDescent="0.3">
      <c r="C167" s="5"/>
    </row>
    <row r="168" spans="3:3" ht="15.75" customHeight="1" x14ac:dyDescent="0.3">
      <c r="C168" s="5"/>
    </row>
    <row r="169" spans="3:3" ht="15.75" customHeight="1" x14ac:dyDescent="0.3">
      <c r="C169" s="5"/>
    </row>
    <row r="170" spans="3:3" ht="15.75" customHeight="1" x14ac:dyDescent="0.3">
      <c r="C170" s="5"/>
    </row>
    <row r="171" spans="3:3" ht="15.75" customHeight="1" x14ac:dyDescent="0.3">
      <c r="C171" s="5"/>
    </row>
    <row r="172" spans="3:3" ht="15.75" customHeight="1" x14ac:dyDescent="0.3">
      <c r="C172" s="5"/>
    </row>
    <row r="173" spans="3:3" ht="15.75" customHeight="1" x14ac:dyDescent="0.3">
      <c r="C173" s="5"/>
    </row>
    <row r="174" spans="3:3" ht="15.75" customHeight="1" x14ac:dyDescent="0.3">
      <c r="C174" s="5"/>
    </row>
    <row r="175" spans="3:3" ht="15.75" customHeight="1" x14ac:dyDescent="0.3">
      <c r="C175" s="5"/>
    </row>
    <row r="176" spans="3:3" ht="15.75" customHeight="1" x14ac:dyDescent="0.3">
      <c r="C176" s="5"/>
    </row>
    <row r="177" spans="3:3" ht="15.75" customHeight="1" x14ac:dyDescent="0.3">
      <c r="C177" s="5"/>
    </row>
    <row r="178" spans="3:3" ht="15.75" customHeight="1" x14ac:dyDescent="0.3">
      <c r="C178" s="5"/>
    </row>
    <row r="179" spans="3:3" ht="15.75" customHeight="1" x14ac:dyDescent="0.3">
      <c r="C179" s="5"/>
    </row>
    <row r="180" spans="3:3" ht="15.75" customHeight="1" x14ac:dyDescent="0.3">
      <c r="C180" s="5"/>
    </row>
    <row r="181" spans="3:3" ht="15.75" customHeight="1" x14ac:dyDescent="0.3">
      <c r="C181" s="5"/>
    </row>
    <row r="182" spans="3:3" ht="15.75" customHeight="1" x14ac:dyDescent="0.3">
      <c r="C182" s="5"/>
    </row>
    <row r="183" spans="3:3" ht="15.75" customHeight="1" x14ac:dyDescent="0.3">
      <c r="C183" s="5"/>
    </row>
    <row r="184" spans="3:3" ht="15.75" customHeight="1" x14ac:dyDescent="0.3">
      <c r="C184" s="5"/>
    </row>
    <row r="185" spans="3:3" ht="15.75" customHeight="1" x14ac:dyDescent="0.3">
      <c r="C185" s="5"/>
    </row>
    <row r="186" spans="3:3" ht="15.75" customHeight="1" x14ac:dyDescent="0.3">
      <c r="C186" s="5"/>
    </row>
    <row r="187" spans="3:3" ht="15.75" customHeight="1" x14ac:dyDescent="0.3">
      <c r="C187" s="5"/>
    </row>
    <row r="188" spans="3:3" ht="15.75" customHeight="1" x14ac:dyDescent="0.3">
      <c r="C188" s="5"/>
    </row>
    <row r="189" spans="3:3" ht="15.75" customHeight="1" x14ac:dyDescent="0.3">
      <c r="C189" s="5"/>
    </row>
    <row r="190" spans="3:3" ht="15.75" customHeight="1" x14ac:dyDescent="0.3">
      <c r="C190" s="5"/>
    </row>
    <row r="191" spans="3:3" ht="15.75" customHeight="1" x14ac:dyDescent="0.3">
      <c r="C191" s="5"/>
    </row>
    <row r="192" spans="3:3" ht="15.75" customHeight="1" x14ac:dyDescent="0.3">
      <c r="C192" s="5"/>
    </row>
    <row r="193" spans="3:3" ht="15.75" customHeight="1" x14ac:dyDescent="0.3">
      <c r="C193" s="5"/>
    </row>
    <row r="194" spans="3:3" ht="15.75" customHeight="1" x14ac:dyDescent="0.25"/>
    <row r="195" spans="3:3" ht="15.75" customHeight="1" x14ac:dyDescent="0.25"/>
    <row r="196" spans="3:3" ht="15.75" customHeight="1" x14ac:dyDescent="0.25"/>
    <row r="197" spans="3:3" ht="15.75" customHeight="1" x14ac:dyDescent="0.25"/>
    <row r="198" spans="3:3" ht="15.75" customHeight="1" x14ac:dyDescent="0.25"/>
    <row r="199" spans="3:3" ht="15.75" customHeight="1" x14ac:dyDescent="0.25"/>
    <row r="200" spans="3:3" ht="15.75" customHeight="1" x14ac:dyDescent="0.25"/>
    <row r="201" spans="3:3" ht="15.75" customHeight="1" x14ac:dyDescent="0.25"/>
    <row r="202" spans="3:3" ht="15.75" customHeight="1" x14ac:dyDescent="0.25"/>
    <row r="203" spans="3:3" ht="15.75" customHeight="1" x14ac:dyDescent="0.25"/>
    <row r="204" spans="3:3" ht="15.75" customHeight="1" x14ac:dyDescent="0.25"/>
    <row r="205" spans="3:3" ht="15.75" customHeight="1" x14ac:dyDescent="0.25"/>
    <row r="206" spans="3:3" ht="15.75" customHeight="1" x14ac:dyDescent="0.25"/>
    <row r="207" spans="3:3" ht="15.75" customHeight="1" x14ac:dyDescent="0.25"/>
    <row r="208" spans="3:3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50</v>
      </c>
    </row>
    <row r="3" spans="1:2" x14ac:dyDescent="0.3">
      <c r="A3" s="16">
        <v>2</v>
      </c>
      <c r="B3" s="16">
        <v>0</v>
      </c>
    </row>
    <row r="4" spans="1:2" x14ac:dyDescent="0.3">
      <c r="A4" s="16">
        <v>3</v>
      </c>
      <c r="B4" s="16">
        <v>50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75</v>
      </c>
    </row>
    <row r="7" spans="1:2" x14ac:dyDescent="0.3">
      <c r="A7" s="16">
        <v>6</v>
      </c>
      <c r="B7" s="16">
        <v>25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25</v>
      </c>
    </row>
    <row r="3" spans="1:2" x14ac:dyDescent="0.3">
      <c r="A3" s="16">
        <v>2</v>
      </c>
      <c r="B3" s="16">
        <v>25</v>
      </c>
    </row>
    <row r="4" spans="1:2" x14ac:dyDescent="0.3">
      <c r="A4" s="16">
        <v>3</v>
      </c>
      <c r="B4" s="16">
        <v>0</v>
      </c>
    </row>
    <row r="5" spans="1:2" x14ac:dyDescent="0.3">
      <c r="A5" s="16">
        <v>4</v>
      </c>
      <c r="B5" s="16">
        <v>0</v>
      </c>
    </row>
    <row r="6" spans="1:2" x14ac:dyDescent="0.3">
      <c r="A6" s="16">
        <v>5</v>
      </c>
      <c r="B6" s="16">
        <v>75</v>
      </c>
    </row>
    <row r="7" spans="1:2" x14ac:dyDescent="0.3">
      <c r="A7" s="16">
        <v>6</v>
      </c>
      <c r="B7" s="16">
        <v>50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"/>
  <sheetViews>
    <sheetView workbookViewId="0"/>
  </sheetViews>
  <sheetFormatPr defaultColWidth="11.1796875" defaultRowHeight="15" customHeight="1" x14ac:dyDescent="0.25"/>
  <sheetData>
    <row r="1" spans="1:2" x14ac:dyDescent="0.3">
      <c r="A1" s="29" t="s">
        <v>1</v>
      </c>
      <c r="B1" s="29" t="s">
        <v>371</v>
      </c>
    </row>
    <row r="2" spans="1:2" x14ac:dyDescent="0.3">
      <c r="A2" s="16">
        <v>1</v>
      </c>
      <c r="B2" s="16">
        <v>50</v>
      </c>
    </row>
    <row r="3" spans="1:2" x14ac:dyDescent="0.3">
      <c r="A3" s="16">
        <v>2</v>
      </c>
      <c r="B3" s="16">
        <v>75</v>
      </c>
    </row>
    <row r="4" spans="1:2" x14ac:dyDescent="0.3">
      <c r="A4" s="16">
        <v>3</v>
      </c>
      <c r="B4" s="16">
        <v>75</v>
      </c>
    </row>
    <row r="5" spans="1:2" x14ac:dyDescent="0.3">
      <c r="A5" s="16">
        <v>4</v>
      </c>
      <c r="B5" s="16">
        <v>25</v>
      </c>
    </row>
    <row r="6" spans="1:2" x14ac:dyDescent="0.3">
      <c r="A6" s="16">
        <v>5</v>
      </c>
      <c r="B6" s="16">
        <v>0</v>
      </c>
    </row>
    <row r="7" spans="1:2" x14ac:dyDescent="0.3">
      <c r="A7" s="16">
        <v>6</v>
      </c>
      <c r="B7" s="16">
        <v>0</v>
      </c>
    </row>
    <row r="8" spans="1:2" x14ac:dyDescent="0.3">
      <c r="A8" s="16">
        <v>7</v>
      </c>
      <c r="B8" s="16">
        <v>0</v>
      </c>
    </row>
    <row r="9" spans="1:2" x14ac:dyDescent="0.3">
      <c r="A9" s="16">
        <v>8</v>
      </c>
      <c r="B9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/>
  </sheetViews>
  <sheetFormatPr defaultColWidth="11.1796875" defaultRowHeight="15" customHeight="1" x14ac:dyDescent="0.25"/>
  <cols>
    <col min="1" max="27" width="10.54296875" customWidth="1"/>
  </cols>
  <sheetData>
    <row r="1" spans="1:27" ht="15.75" customHeight="1" x14ac:dyDescent="0.3">
      <c r="A1" s="1" t="s">
        <v>0</v>
      </c>
      <c r="B1" s="5">
        <v>43832</v>
      </c>
      <c r="C1" s="5">
        <v>43833</v>
      </c>
      <c r="D1" s="5">
        <v>43834</v>
      </c>
      <c r="E1" s="5">
        <v>43835</v>
      </c>
      <c r="F1" s="5">
        <v>43836</v>
      </c>
      <c r="G1" s="5">
        <v>43837</v>
      </c>
      <c r="H1" s="5">
        <v>43838</v>
      </c>
      <c r="I1" s="5">
        <v>43839</v>
      </c>
      <c r="K1" s="1" t="s">
        <v>372</v>
      </c>
      <c r="L1" s="1"/>
      <c r="M1" s="1" t="s">
        <v>373</v>
      </c>
    </row>
    <row r="2" spans="1:27" ht="15.75" customHeight="1" x14ac:dyDescent="0.3">
      <c r="A2" s="30" t="s">
        <v>374</v>
      </c>
      <c r="B2" s="30"/>
      <c r="C2" s="30" t="s">
        <v>15</v>
      </c>
      <c r="D2" s="30"/>
      <c r="E2" s="30"/>
      <c r="F2" s="30"/>
      <c r="G2" s="30"/>
      <c r="H2" s="30"/>
      <c r="I2" s="30"/>
      <c r="J2" s="9"/>
      <c r="K2" s="30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3">
      <c r="A3" s="30" t="s">
        <v>375</v>
      </c>
      <c r="B3" s="30"/>
      <c r="C3" s="30"/>
      <c r="D3" s="30"/>
      <c r="E3" s="30"/>
      <c r="F3" s="30"/>
      <c r="G3" s="30"/>
      <c r="H3" s="30"/>
      <c r="I3" s="30"/>
      <c r="J3" s="9"/>
      <c r="K3" s="30">
        <v>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">
      <c r="A4" s="30" t="s">
        <v>376</v>
      </c>
      <c r="B4" s="30"/>
      <c r="C4" s="30"/>
      <c r="D4" s="30"/>
      <c r="E4" s="30"/>
      <c r="F4" s="30" t="s">
        <v>15</v>
      </c>
      <c r="G4" s="30"/>
      <c r="H4" s="30"/>
      <c r="I4" s="30"/>
      <c r="J4" s="9"/>
      <c r="K4" s="30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3">
      <c r="A5" s="30" t="s">
        <v>377</v>
      </c>
      <c r="B5" s="30"/>
      <c r="C5" s="30"/>
      <c r="D5" s="30"/>
      <c r="E5" s="30"/>
      <c r="F5" s="30"/>
      <c r="G5" s="30"/>
      <c r="H5" s="30"/>
      <c r="I5" s="30"/>
      <c r="J5" s="9"/>
      <c r="K5" s="30">
        <v>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3">
      <c r="A6" s="31" t="s">
        <v>374</v>
      </c>
      <c r="B6" s="31"/>
      <c r="C6" s="31"/>
      <c r="D6" s="31" t="s">
        <v>15</v>
      </c>
      <c r="E6" s="31"/>
      <c r="F6" s="31" t="s">
        <v>15</v>
      </c>
      <c r="G6" s="31"/>
      <c r="H6" s="31"/>
      <c r="I6" s="31" t="s">
        <v>15</v>
      </c>
      <c r="J6" s="4"/>
      <c r="K6" s="4"/>
      <c r="L6" s="4"/>
      <c r="M6" s="31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3">
      <c r="A7" s="32" t="s">
        <v>375</v>
      </c>
      <c r="B7" s="31" t="s">
        <v>15</v>
      </c>
      <c r="C7" s="31"/>
      <c r="D7" s="31"/>
      <c r="E7" s="31"/>
      <c r="F7" s="31" t="s">
        <v>15</v>
      </c>
      <c r="G7" s="31"/>
      <c r="H7" s="31"/>
      <c r="I7" s="31"/>
      <c r="J7" s="4">
        <v>30</v>
      </c>
      <c r="K7" s="4"/>
      <c r="L7" s="4"/>
      <c r="M7" s="31">
        <v>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3">
      <c r="A8" s="32" t="s">
        <v>376</v>
      </c>
      <c r="B8" s="31" t="s">
        <v>15</v>
      </c>
      <c r="C8" s="31"/>
      <c r="D8" s="31"/>
      <c r="E8" s="31"/>
      <c r="F8" s="31"/>
      <c r="G8" s="31" t="s">
        <v>15</v>
      </c>
      <c r="H8" s="31"/>
      <c r="I8" s="31"/>
      <c r="J8" s="4"/>
      <c r="K8" s="4"/>
      <c r="L8" s="4"/>
      <c r="M8" s="31">
        <v>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3">
      <c r="A9" s="31" t="s">
        <v>377</v>
      </c>
      <c r="B9" s="31"/>
      <c r="C9" s="31"/>
      <c r="D9" s="31" t="s">
        <v>15</v>
      </c>
      <c r="E9" s="31"/>
      <c r="F9" s="31" t="s">
        <v>15</v>
      </c>
      <c r="G9" s="31"/>
      <c r="H9" s="31"/>
      <c r="I9" s="31" t="s">
        <v>15</v>
      </c>
      <c r="J9" s="4"/>
      <c r="K9" s="4"/>
      <c r="L9" s="4"/>
      <c r="M9" s="31">
        <v>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3">
      <c r="A10" s="30" t="s">
        <v>378</v>
      </c>
      <c r="B10" s="30"/>
      <c r="C10" s="30"/>
      <c r="D10" s="30"/>
      <c r="E10" s="30"/>
      <c r="F10" s="30"/>
      <c r="G10" s="30"/>
      <c r="H10" s="30"/>
      <c r="I10" s="30"/>
      <c r="J10" s="9"/>
      <c r="K10" s="30">
        <v>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3">
      <c r="A11" s="30" t="s">
        <v>379</v>
      </c>
      <c r="B11" s="30"/>
      <c r="C11" s="30"/>
      <c r="D11" s="30"/>
      <c r="E11" s="30"/>
      <c r="F11" s="30"/>
      <c r="G11" s="30"/>
      <c r="H11" s="30"/>
      <c r="I11" s="30"/>
      <c r="J11" s="9"/>
      <c r="K11" s="30">
        <v>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3">
      <c r="A12" s="30" t="s">
        <v>380</v>
      </c>
      <c r="B12" s="30"/>
      <c r="C12" s="30"/>
      <c r="D12" s="30"/>
      <c r="E12" s="30"/>
      <c r="F12" s="30" t="s">
        <v>15</v>
      </c>
      <c r="G12" s="30"/>
      <c r="H12" s="30"/>
      <c r="I12" s="30" t="s">
        <v>15</v>
      </c>
      <c r="J12" s="9"/>
      <c r="K12" s="30">
        <v>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3">
      <c r="A13" s="30" t="s">
        <v>381</v>
      </c>
      <c r="B13" s="30" t="s">
        <v>15</v>
      </c>
      <c r="C13" s="30" t="s">
        <v>15</v>
      </c>
      <c r="D13" s="30"/>
      <c r="E13" s="30" t="s">
        <v>15</v>
      </c>
      <c r="F13" s="30"/>
      <c r="G13" s="30"/>
      <c r="H13" s="30"/>
      <c r="I13" s="30"/>
      <c r="J13" s="9"/>
      <c r="K13" s="30">
        <v>4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3">
      <c r="A14" s="32" t="s">
        <v>378</v>
      </c>
      <c r="B14" s="31" t="s">
        <v>15</v>
      </c>
      <c r="C14" s="31"/>
      <c r="D14" s="31"/>
      <c r="E14" s="31"/>
      <c r="F14" s="31" t="s">
        <v>15</v>
      </c>
      <c r="G14" s="31" t="s">
        <v>15</v>
      </c>
      <c r="H14" s="31"/>
      <c r="I14" s="31"/>
      <c r="J14" s="4"/>
      <c r="K14" s="4"/>
      <c r="L14" s="4"/>
      <c r="M14" s="31">
        <v>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3">
      <c r="A15" s="32" t="s">
        <v>379</v>
      </c>
      <c r="B15" s="31"/>
      <c r="C15" s="31"/>
      <c r="D15" s="31"/>
      <c r="E15" s="31"/>
      <c r="F15" s="31" t="s">
        <v>15</v>
      </c>
      <c r="G15" s="31"/>
      <c r="H15" s="31"/>
      <c r="I15" s="31"/>
      <c r="J15" s="4">
        <v>20</v>
      </c>
      <c r="K15" s="4"/>
      <c r="L15" s="4"/>
      <c r="M15" s="31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3">
      <c r="A16" s="32" t="s">
        <v>380</v>
      </c>
      <c r="B16" s="31"/>
      <c r="C16" s="31" t="s">
        <v>15</v>
      </c>
      <c r="D16" s="31"/>
      <c r="E16" s="31"/>
      <c r="F16" s="31" t="s">
        <v>15</v>
      </c>
      <c r="G16" s="31" t="s">
        <v>15</v>
      </c>
      <c r="H16" s="31"/>
      <c r="I16" s="31"/>
      <c r="J16" s="4"/>
      <c r="K16" s="4"/>
      <c r="L16" s="4"/>
      <c r="M16" s="31">
        <v>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3">
      <c r="A17" s="32" t="s">
        <v>381</v>
      </c>
      <c r="B17" s="31"/>
      <c r="C17" s="31"/>
      <c r="D17" s="31"/>
      <c r="E17" s="31"/>
      <c r="F17" s="31"/>
      <c r="G17" s="31"/>
      <c r="H17" s="31"/>
      <c r="I17" s="31"/>
      <c r="J17" s="4"/>
      <c r="K17" s="4"/>
      <c r="L17" s="4"/>
      <c r="M17" s="31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3">
      <c r="A18" s="30" t="s">
        <v>382</v>
      </c>
      <c r="B18" s="30"/>
      <c r="C18" s="30"/>
      <c r="D18" s="30"/>
      <c r="E18" s="30"/>
      <c r="F18" s="30"/>
      <c r="G18" s="30"/>
      <c r="H18" s="30"/>
      <c r="I18" s="30"/>
      <c r="J18" s="9"/>
      <c r="K18" s="30">
        <v>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3">
      <c r="A19" s="30" t="s">
        <v>383</v>
      </c>
      <c r="B19" s="30" t="s">
        <v>15</v>
      </c>
      <c r="C19" s="30" t="s">
        <v>15</v>
      </c>
      <c r="D19" s="30"/>
      <c r="E19" s="30" t="s">
        <v>15</v>
      </c>
      <c r="F19" s="30"/>
      <c r="G19" s="30"/>
      <c r="H19" s="30"/>
      <c r="I19" s="30"/>
      <c r="J19" s="9"/>
      <c r="K19" s="30">
        <v>4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3">
      <c r="A20" s="30" t="s">
        <v>384</v>
      </c>
      <c r="B20" s="30"/>
      <c r="C20" s="30"/>
      <c r="D20" s="30"/>
      <c r="E20" s="30"/>
      <c r="F20" s="30"/>
      <c r="G20" s="30"/>
      <c r="H20" s="30"/>
      <c r="I20" s="30"/>
      <c r="J20" s="9"/>
      <c r="K20" s="30">
        <v>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3">
      <c r="A21" s="30" t="s">
        <v>385</v>
      </c>
      <c r="B21" s="30" t="s">
        <v>15</v>
      </c>
      <c r="C21" s="30"/>
      <c r="D21" s="30"/>
      <c r="E21" s="30"/>
      <c r="F21" s="30"/>
      <c r="G21" s="30"/>
      <c r="H21" s="30"/>
      <c r="I21" s="30"/>
      <c r="J21" s="9"/>
      <c r="K21" s="30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3">
      <c r="A22" s="32" t="s">
        <v>382</v>
      </c>
      <c r="B22" s="31"/>
      <c r="C22" s="31" t="s">
        <v>15</v>
      </c>
      <c r="D22" s="31" t="s">
        <v>15</v>
      </c>
      <c r="E22" s="31"/>
      <c r="F22" s="31"/>
      <c r="G22" s="31"/>
      <c r="H22" s="31"/>
      <c r="I22" s="31"/>
      <c r="J22" s="4"/>
      <c r="K22" s="4"/>
      <c r="L22" s="4"/>
      <c r="M22" s="31">
        <v>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3">
      <c r="A23" s="32" t="s">
        <v>383</v>
      </c>
      <c r="B23" s="31" t="s">
        <v>15</v>
      </c>
      <c r="C23" s="31" t="s">
        <v>15</v>
      </c>
      <c r="D23" s="31" t="s">
        <v>15</v>
      </c>
      <c r="E23" s="31" t="s">
        <v>15</v>
      </c>
      <c r="F23" s="31"/>
      <c r="G23" s="31"/>
      <c r="H23" s="31"/>
      <c r="I23" s="31"/>
      <c r="J23" s="4">
        <v>30</v>
      </c>
      <c r="K23" s="4"/>
      <c r="L23" s="4"/>
      <c r="M23" s="31">
        <v>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3">
      <c r="A24" s="32" t="s">
        <v>384</v>
      </c>
      <c r="B24" s="31"/>
      <c r="C24" s="31"/>
      <c r="D24" s="31"/>
      <c r="E24" s="31"/>
      <c r="F24" s="31"/>
      <c r="G24" s="31"/>
      <c r="H24" s="31"/>
      <c r="I24" s="31"/>
      <c r="J24" s="4"/>
      <c r="K24" s="4"/>
      <c r="L24" s="4"/>
      <c r="M24" s="31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3">
      <c r="A25" s="33" t="s">
        <v>386</v>
      </c>
      <c r="B25" s="31" t="s">
        <v>15</v>
      </c>
      <c r="C25" s="31" t="s">
        <v>15</v>
      </c>
      <c r="D25" s="31" t="s">
        <v>15</v>
      </c>
      <c r="E25" s="31"/>
      <c r="F25" s="31"/>
      <c r="G25" s="31"/>
      <c r="H25" s="31"/>
      <c r="I25" s="31"/>
      <c r="J25" s="4"/>
      <c r="K25" s="4"/>
      <c r="L25" s="4"/>
      <c r="M25" s="31">
        <v>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3">
      <c r="A26" s="17"/>
      <c r="L26" s="4"/>
    </row>
    <row r="27" spans="1:27" ht="15.75" customHeight="1" x14ac:dyDescent="0.3">
      <c r="A27" s="34" t="s">
        <v>13</v>
      </c>
    </row>
    <row r="28" spans="1:27" ht="15.75" customHeight="1" x14ac:dyDescent="0.3">
      <c r="A28" s="32" t="s">
        <v>26</v>
      </c>
    </row>
    <row r="29" spans="1:27" ht="15.75" customHeight="1" x14ac:dyDescent="0.3">
      <c r="A29" s="17"/>
    </row>
    <row r="30" spans="1:27" ht="15.75" customHeight="1" x14ac:dyDescent="0.3">
      <c r="A30" s="17"/>
    </row>
    <row r="31" spans="1:27" ht="15.75" customHeight="1" x14ac:dyDescent="0.3">
      <c r="A31" s="17"/>
    </row>
    <row r="32" spans="1:27" ht="15.75" customHeight="1" x14ac:dyDescent="0.3">
      <c r="A32" s="17"/>
    </row>
    <row r="33" spans="1:1" ht="15.75" customHeight="1" x14ac:dyDescent="0.3">
      <c r="A33" s="17"/>
    </row>
    <row r="34" spans="1:1" ht="15.75" customHeight="1" x14ac:dyDescent="0.3">
      <c r="A34" s="17"/>
    </row>
    <row r="35" spans="1:1" ht="15.75" customHeight="1" x14ac:dyDescent="0.3">
      <c r="A35" s="17"/>
    </row>
    <row r="36" spans="1:1" ht="15.75" customHeight="1" x14ac:dyDescent="0.3">
      <c r="A36" s="17"/>
    </row>
    <row r="37" spans="1:1" ht="15.75" customHeight="1" x14ac:dyDescent="0.3">
      <c r="A37" s="17"/>
    </row>
    <row r="38" spans="1:1" ht="15.75" customHeight="1" x14ac:dyDescent="0.3">
      <c r="A38" s="17"/>
    </row>
    <row r="39" spans="1:1" ht="15.75" customHeight="1" x14ac:dyDescent="0.3">
      <c r="A39" s="17"/>
    </row>
    <row r="40" spans="1:1" ht="15.75" customHeight="1" x14ac:dyDescent="0.3">
      <c r="A40" s="17"/>
    </row>
    <row r="41" spans="1:1" ht="15.75" customHeight="1" x14ac:dyDescent="0.3">
      <c r="A41" s="17"/>
    </row>
    <row r="42" spans="1:1" ht="15.75" customHeight="1" x14ac:dyDescent="0.3">
      <c r="A42" s="17"/>
    </row>
    <row r="43" spans="1:1" ht="15.75" customHeight="1" x14ac:dyDescent="0.3">
      <c r="A43" s="17"/>
    </row>
    <row r="44" spans="1:1" ht="15.75" customHeight="1" x14ac:dyDescent="0.3">
      <c r="A44" s="17"/>
    </row>
    <row r="45" spans="1:1" ht="15.75" customHeight="1" x14ac:dyDescent="0.3">
      <c r="A45" s="17"/>
    </row>
    <row r="46" spans="1:1" ht="15.75" customHeight="1" x14ac:dyDescent="0.3">
      <c r="A46" s="17"/>
    </row>
    <row r="47" spans="1:1" ht="15.75" customHeight="1" x14ac:dyDescent="0.3">
      <c r="A47" s="17"/>
    </row>
    <row r="48" spans="1:1" ht="15.75" customHeight="1" x14ac:dyDescent="0.3">
      <c r="A48" s="17"/>
    </row>
    <row r="49" spans="1:1" ht="15.75" customHeight="1" x14ac:dyDescent="0.3">
      <c r="A49" s="17"/>
    </row>
    <row r="50" spans="1:1" ht="15.75" customHeight="1" x14ac:dyDescent="0.3">
      <c r="A50" s="17"/>
    </row>
    <row r="51" spans="1:1" ht="15.75" customHeight="1" x14ac:dyDescent="0.3">
      <c r="A51" s="17"/>
    </row>
    <row r="52" spans="1:1" ht="15.75" customHeight="1" x14ac:dyDescent="0.3">
      <c r="A52" s="17"/>
    </row>
    <row r="53" spans="1:1" ht="15.75" customHeight="1" x14ac:dyDescent="0.3">
      <c r="A53" s="17"/>
    </row>
    <row r="54" spans="1:1" ht="15.75" customHeight="1" x14ac:dyDescent="0.3">
      <c r="A54" s="17"/>
    </row>
    <row r="55" spans="1:1" ht="15.75" customHeight="1" x14ac:dyDescent="0.3">
      <c r="A55" s="17"/>
    </row>
    <row r="56" spans="1:1" ht="15.75" customHeight="1" x14ac:dyDescent="0.3">
      <c r="A56" s="17"/>
    </row>
    <row r="57" spans="1:1" ht="15.75" customHeight="1" x14ac:dyDescent="0.3">
      <c r="A57" s="17"/>
    </row>
    <row r="58" spans="1:1" ht="15.75" customHeight="1" x14ac:dyDescent="0.3">
      <c r="A58" s="17"/>
    </row>
    <row r="59" spans="1:1" ht="15.75" customHeight="1" x14ac:dyDescent="0.3">
      <c r="A59" s="17"/>
    </row>
    <row r="60" spans="1:1" ht="15.75" customHeight="1" x14ac:dyDescent="0.3">
      <c r="A60" s="17"/>
    </row>
    <row r="61" spans="1:1" ht="15.75" customHeight="1" x14ac:dyDescent="0.3">
      <c r="A61" s="17"/>
    </row>
    <row r="62" spans="1:1" ht="15.75" customHeight="1" x14ac:dyDescent="0.3">
      <c r="A62" s="17"/>
    </row>
    <row r="63" spans="1:1" ht="15.75" customHeight="1" x14ac:dyDescent="0.3">
      <c r="A63" s="17"/>
    </row>
    <row r="64" spans="1:1" ht="15.75" customHeight="1" x14ac:dyDescent="0.3">
      <c r="A64" s="17"/>
    </row>
    <row r="65" spans="1:1" ht="15.75" customHeight="1" x14ac:dyDescent="0.3">
      <c r="A65" s="17"/>
    </row>
    <row r="66" spans="1:1" ht="15.75" customHeight="1" x14ac:dyDescent="0.3">
      <c r="A66" s="17"/>
    </row>
    <row r="67" spans="1:1" ht="15.75" customHeight="1" x14ac:dyDescent="0.3">
      <c r="A67" s="17"/>
    </row>
    <row r="68" spans="1:1" ht="15.75" customHeight="1" x14ac:dyDescent="0.3">
      <c r="A68" s="17"/>
    </row>
    <row r="69" spans="1:1" ht="15.75" customHeight="1" x14ac:dyDescent="0.3">
      <c r="A69" s="17"/>
    </row>
    <row r="70" spans="1:1" ht="15.75" customHeight="1" x14ac:dyDescent="0.3">
      <c r="A70" s="17"/>
    </row>
    <row r="71" spans="1:1" ht="15.75" customHeight="1" x14ac:dyDescent="0.3">
      <c r="A71" s="17"/>
    </row>
    <row r="72" spans="1:1" ht="15.75" customHeight="1" x14ac:dyDescent="0.3">
      <c r="A72" s="17"/>
    </row>
    <row r="73" spans="1:1" ht="15.75" customHeight="1" x14ac:dyDescent="0.3">
      <c r="A73" s="17"/>
    </row>
    <row r="74" spans="1:1" ht="15.75" customHeight="1" x14ac:dyDescent="0.3">
      <c r="A74" s="17"/>
    </row>
    <row r="75" spans="1:1" ht="15.75" customHeight="1" x14ac:dyDescent="0.3">
      <c r="A75" s="17"/>
    </row>
    <row r="76" spans="1:1" ht="15.75" customHeight="1" x14ac:dyDescent="0.3">
      <c r="A76" s="17"/>
    </row>
    <row r="77" spans="1:1" ht="15.75" customHeight="1" x14ac:dyDescent="0.3">
      <c r="A77" s="17"/>
    </row>
    <row r="78" spans="1:1" ht="15.75" customHeight="1" x14ac:dyDescent="0.3">
      <c r="A78" s="17"/>
    </row>
    <row r="79" spans="1:1" ht="15.75" customHeight="1" x14ac:dyDescent="0.3">
      <c r="A79" s="17"/>
    </row>
    <row r="80" spans="1:1" ht="15.75" customHeight="1" x14ac:dyDescent="0.3">
      <c r="A80" s="17"/>
    </row>
    <row r="81" spans="1:1" ht="15.75" customHeight="1" x14ac:dyDescent="0.3">
      <c r="A81" s="17"/>
    </row>
    <row r="82" spans="1:1" ht="15.75" customHeight="1" x14ac:dyDescent="0.3">
      <c r="A82" s="17"/>
    </row>
    <row r="83" spans="1:1" ht="15.75" customHeight="1" x14ac:dyDescent="0.3">
      <c r="A83" s="17"/>
    </row>
    <row r="84" spans="1:1" ht="15.75" customHeight="1" x14ac:dyDescent="0.3">
      <c r="A84" s="17"/>
    </row>
    <row r="85" spans="1:1" ht="15.75" customHeight="1" x14ac:dyDescent="0.3">
      <c r="A85" s="17"/>
    </row>
    <row r="86" spans="1:1" ht="15.75" customHeight="1" x14ac:dyDescent="0.3">
      <c r="A86" s="17"/>
    </row>
    <row r="87" spans="1:1" ht="15.75" customHeight="1" x14ac:dyDescent="0.3">
      <c r="A87" s="17"/>
    </row>
    <row r="88" spans="1:1" ht="15.75" customHeight="1" x14ac:dyDescent="0.3">
      <c r="A88" s="17"/>
    </row>
    <row r="89" spans="1:1" ht="15.75" customHeight="1" x14ac:dyDescent="0.3">
      <c r="A89" s="17"/>
    </row>
    <row r="90" spans="1:1" ht="15.75" customHeight="1" x14ac:dyDescent="0.3">
      <c r="A90" s="17"/>
    </row>
    <row r="91" spans="1:1" ht="15.75" customHeight="1" x14ac:dyDescent="0.3">
      <c r="A91" s="17"/>
    </row>
    <row r="92" spans="1:1" ht="15.75" customHeight="1" x14ac:dyDescent="0.3">
      <c r="A92" s="17"/>
    </row>
    <row r="93" spans="1:1" ht="15.75" customHeight="1" x14ac:dyDescent="0.3">
      <c r="A93" s="17"/>
    </row>
    <row r="94" spans="1:1" ht="15.75" customHeight="1" x14ac:dyDescent="0.3">
      <c r="A94" s="17"/>
    </row>
    <row r="95" spans="1:1" ht="15.75" customHeight="1" x14ac:dyDescent="0.3">
      <c r="A95" s="17"/>
    </row>
    <row r="96" spans="1:1" ht="15.75" customHeight="1" x14ac:dyDescent="0.3">
      <c r="A96" s="17"/>
    </row>
    <row r="97" spans="1:1" ht="15.75" customHeight="1" x14ac:dyDescent="0.3">
      <c r="A97" s="17"/>
    </row>
    <row r="98" spans="1:1" ht="15.75" customHeight="1" x14ac:dyDescent="0.3">
      <c r="A98" s="17"/>
    </row>
    <row r="99" spans="1:1" ht="15.75" customHeight="1" x14ac:dyDescent="0.3">
      <c r="A99" s="17"/>
    </row>
    <row r="100" spans="1:1" ht="15.75" customHeight="1" x14ac:dyDescent="0.3">
      <c r="A100" s="17"/>
    </row>
    <row r="101" spans="1:1" ht="15.75" customHeight="1" x14ac:dyDescent="0.3">
      <c r="A101" s="17"/>
    </row>
    <row r="102" spans="1:1" ht="15.75" customHeight="1" x14ac:dyDescent="0.3">
      <c r="A102" s="17"/>
    </row>
    <row r="103" spans="1:1" ht="15.75" customHeight="1" x14ac:dyDescent="0.3">
      <c r="A103" s="17"/>
    </row>
    <row r="104" spans="1:1" ht="15.75" customHeight="1" x14ac:dyDescent="0.3">
      <c r="A104" s="17"/>
    </row>
    <row r="105" spans="1:1" ht="15.75" customHeight="1" x14ac:dyDescent="0.3">
      <c r="A105" s="17"/>
    </row>
    <row r="106" spans="1:1" ht="15.75" customHeight="1" x14ac:dyDescent="0.3">
      <c r="A106" s="17"/>
    </row>
    <row r="107" spans="1:1" ht="15.75" customHeight="1" x14ac:dyDescent="0.3">
      <c r="A107" s="17"/>
    </row>
    <row r="108" spans="1:1" ht="15.75" customHeight="1" x14ac:dyDescent="0.3">
      <c r="A108" s="17"/>
    </row>
    <row r="109" spans="1:1" ht="15.75" customHeight="1" x14ac:dyDescent="0.3">
      <c r="A109" s="17"/>
    </row>
    <row r="110" spans="1:1" ht="15.75" customHeight="1" x14ac:dyDescent="0.3">
      <c r="A110" s="17"/>
    </row>
    <row r="111" spans="1:1" ht="15.75" customHeight="1" x14ac:dyDescent="0.3">
      <c r="A111" s="17"/>
    </row>
    <row r="112" spans="1:1" ht="15.75" customHeight="1" x14ac:dyDescent="0.3">
      <c r="A112" s="17"/>
    </row>
    <row r="113" spans="1:1" ht="15.75" customHeight="1" x14ac:dyDescent="0.3">
      <c r="A113" s="17"/>
    </row>
    <row r="114" spans="1:1" ht="15.75" customHeight="1" x14ac:dyDescent="0.3">
      <c r="A114" s="17"/>
    </row>
    <row r="115" spans="1:1" ht="15.75" customHeight="1" x14ac:dyDescent="0.3">
      <c r="A115" s="17"/>
    </row>
    <row r="116" spans="1:1" ht="15.75" customHeight="1" x14ac:dyDescent="0.3">
      <c r="A116" s="17"/>
    </row>
    <row r="117" spans="1:1" ht="15.75" customHeight="1" x14ac:dyDescent="0.3">
      <c r="A117" s="17"/>
    </row>
    <row r="118" spans="1:1" ht="15.75" customHeight="1" x14ac:dyDescent="0.3">
      <c r="A118" s="17"/>
    </row>
    <row r="119" spans="1:1" ht="15.75" customHeight="1" x14ac:dyDescent="0.3">
      <c r="A119" s="17"/>
    </row>
    <row r="120" spans="1:1" ht="15.75" customHeight="1" x14ac:dyDescent="0.3">
      <c r="A120" s="17"/>
    </row>
    <row r="121" spans="1:1" ht="15.75" customHeight="1" x14ac:dyDescent="0.3">
      <c r="A121" s="17"/>
    </row>
    <row r="122" spans="1:1" ht="15.75" customHeight="1" x14ac:dyDescent="0.3">
      <c r="A122" s="17"/>
    </row>
    <row r="123" spans="1:1" ht="15.75" customHeight="1" x14ac:dyDescent="0.3">
      <c r="A123" s="17"/>
    </row>
    <row r="124" spans="1:1" ht="15.75" customHeight="1" x14ac:dyDescent="0.3">
      <c r="A124" s="17"/>
    </row>
    <row r="125" spans="1:1" ht="15.75" customHeight="1" x14ac:dyDescent="0.3">
      <c r="A125" s="17"/>
    </row>
    <row r="126" spans="1:1" ht="15.75" customHeight="1" x14ac:dyDescent="0.3">
      <c r="A126" s="17"/>
    </row>
    <row r="127" spans="1:1" ht="15.75" customHeight="1" x14ac:dyDescent="0.3">
      <c r="A127" s="17"/>
    </row>
    <row r="128" spans="1:1" ht="15.75" customHeight="1" x14ac:dyDescent="0.3">
      <c r="A128" s="17"/>
    </row>
    <row r="129" spans="1:1" ht="15.75" customHeight="1" x14ac:dyDescent="0.3">
      <c r="A129" s="17"/>
    </row>
    <row r="130" spans="1:1" ht="15.75" customHeight="1" x14ac:dyDescent="0.3">
      <c r="A130" s="17"/>
    </row>
    <row r="131" spans="1:1" ht="15.75" customHeight="1" x14ac:dyDescent="0.3">
      <c r="A131" s="17"/>
    </row>
    <row r="132" spans="1:1" ht="15.75" customHeight="1" x14ac:dyDescent="0.3">
      <c r="A132" s="17"/>
    </row>
    <row r="133" spans="1:1" ht="15.75" customHeight="1" x14ac:dyDescent="0.3">
      <c r="A133" s="17"/>
    </row>
    <row r="134" spans="1:1" ht="15.75" customHeight="1" x14ac:dyDescent="0.3">
      <c r="A134" s="17"/>
    </row>
    <row r="135" spans="1:1" ht="15.75" customHeight="1" x14ac:dyDescent="0.3">
      <c r="A135" s="17"/>
    </row>
    <row r="136" spans="1:1" ht="15.75" customHeight="1" x14ac:dyDescent="0.3">
      <c r="A136" s="17"/>
    </row>
    <row r="137" spans="1:1" ht="15.75" customHeight="1" x14ac:dyDescent="0.3">
      <c r="A137" s="17"/>
    </row>
    <row r="138" spans="1:1" ht="15.75" customHeight="1" x14ac:dyDescent="0.3">
      <c r="A138" s="17"/>
    </row>
    <row r="139" spans="1:1" ht="15.75" customHeight="1" x14ac:dyDescent="0.3">
      <c r="A139" s="17"/>
    </row>
    <row r="140" spans="1:1" ht="15.75" customHeight="1" x14ac:dyDescent="0.3">
      <c r="A140" s="17"/>
    </row>
    <row r="141" spans="1:1" ht="15.75" customHeight="1" x14ac:dyDescent="0.3">
      <c r="A141" s="17"/>
    </row>
    <row r="142" spans="1:1" ht="15.75" customHeight="1" x14ac:dyDescent="0.3">
      <c r="A142" s="17"/>
    </row>
    <row r="143" spans="1:1" ht="15.75" customHeight="1" x14ac:dyDescent="0.3">
      <c r="A143" s="17"/>
    </row>
    <row r="144" spans="1:1" ht="15.75" customHeight="1" x14ac:dyDescent="0.3">
      <c r="A144" s="17"/>
    </row>
    <row r="145" spans="1:1" ht="15.75" customHeight="1" x14ac:dyDescent="0.3">
      <c r="A145" s="17"/>
    </row>
    <row r="146" spans="1:1" ht="15.75" customHeight="1" x14ac:dyDescent="0.3">
      <c r="A146" s="17"/>
    </row>
    <row r="147" spans="1:1" ht="15.75" customHeight="1" x14ac:dyDescent="0.3">
      <c r="A147" s="17"/>
    </row>
    <row r="148" spans="1:1" ht="15.75" customHeight="1" x14ac:dyDescent="0.3">
      <c r="A148" s="17"/>
    </row>
    <row r="149" spans="1:1" ht="15.75" customHeight="1" x14ac:dyDescent="0.3">
      <c r="A149" s="17"/>
    </row>
    <row r="150" spans="1:1" ht="15.75" customHeight="1" x14ac:dyDescent="0.3">
      <c r="A150" s="17"/>
    </row>
    <row r="151" spans="1:1" ht="15.75" customHeight="1" x14ac:dyDescent="0.3">
      <c r="A151" s="17"/>
    </row>
    <row r="152" spans="1:1" ht="15.75" customHeight="1" x14ac:dyDescent="0.3">
      <c r="A152" s="17"/>
    </row>
    <row r="153" spans="1:1" ht="15.75" customHeight="1" x14ac:dyDescent="0.3">
      <c r="A153" s="17"/>
    </row>
    <row r="154" spans="1:1" ht="15.75" customHeight="1" x14ac:dyDescent="0.3">
      <c r="A154" s="17"/>
    </row>
    <row r="155" spans="1:1" ht="15.75" customHeight="1" x14ac:dyDescent="0.3">
      <c r="A155" s="17"/>
    </row>
    <row r="156" spans="1:1" ht="15.75" customHeight="1" x14ac:dyDescent="0.3">
      <c r="A156" s="17"/>
    </row>
    <row r="157" spans="1:1" ht="15.75" customHeight="1" x14ac:dyDescent="0.3">
      <c r="A157" s="17"/>
    </row>
    <row r="158" spans="1:1" ht="15.75" customHeight="1" x14ac:dyDescent="0.3">
      <c r="A158" s="17"/>
    </row>
    <row r="159" spans="1:1" ht="15.75" customHeight="1" x14ac:dyDescent="0.25"/>
    <row r="160" spans="1: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/>
  </sheetViews>
  <sheetFormatPr defaultColWidth="11.1796875" defaultRowHeight="15" customHeight="1" x14ac:dyDescent="0.25"/>
  <sheetData>
    <row r="1" spans="1:5" x14ac:dyDescent="0.3">
      <c r="A1" s="35" t="s">
        <v>387</v>
      </c>
      <c r="B1" s="36" t="s">
        <v>388</v>
      </c>
      <c r="D1" s="36" t="s">
        <v>3</v>
      </c>
      <c r="E1" s="36" t="s">
        <v>389</v>
      </c>
    </row>
    <row r="2" spans="1:5" x14ac:dyDescent="0.3">
      <c r="A2" s="17" t="s">
        <v>374</v>
      </c>
      <c r="B2" s="37">
        <v>1</v>
      </c>
      <c r="D2" s="16">
        <v>1</v>
      </c>
      <c r="E2" s="16">
        <f>AVERAGE(B2:B5)</f>
        <v>0.5</v>
      </c>
    </row>
    <row r="3" spans="1:5" x14ac:dyDescent="0.3">
      <c r="A3" s="17" t="s">
        <v>375</v>
      </c>
      <c r="B3" s="37">
        <v>0</v>
      </c>
      <c r="D3" s="16">
        <v>2</v>
      </c>
      <c r="E3" s="16">
        <f>AVERAGE(B6:B9)</f>
        <v>2</v>
      </c>
    </row>
    <row r="4" spans="1:5" x14ac:dyDescent="0.3">
      <c r="A4" s="17" t="s">
        <v>376</v>
      </c>
      <c r="B4" s="37">
        <v>1</v>
      </c>
      <c r="D4" s="16">
        <v>3</v>
      </c>
      <c r="E4" s="16">
        <f>AVERAGE(B10:B13)</f>
        <v>1.25</v>
      </c>
    </row>
    <row r="5" spans="1:5" x14ac:dyDescent="0.3">
      <c r="A5" s="17" t="s">
        <v>377</v>
      </c>
      <c r="B5" s="37">
        <v>0</v>
      </c>
    </row>
    <row r="6" spans="1:5" x14ac:dyDescent="0.3">
      <c r="A6" s="17" t="s">
        <v>378</v>
      </c>
      <c r="B6" s="37">
        <v>0</v>
      </c>
    </row>
    <row r="7" spans="1:5" x14ac:dyDescent="0.3">
      <c r="A7" s="17" t="s">
        <v>379</v>
      </c>
      <c r="B7" s="37">
        <v>0</v>
      </c>
    </row>
    <row r="8" spans="1:5" x14ac:dyDescent="0.3">
      <c r="A8" s="17" t="s">
        <v>380</v>
      </c>
      <c r="B8" s="37">
        <v>4</v>
      </c>
    </row>
    <row r="9" spans="1:5" x14ac:dyDescent="0.3">
      <c r="A9" s="17" t="s">
        <v>381</v>
      </c>
      <c r="B9" s="37">
        <v>4</v>
      </c>
    </row>
    <row r="10" spans="1:5" x14ac:dyDescent="0.3">
      <c r="A10" s="17" t="s">
        <v>382</v>
      </c>
      <c r="B10" s="37">
        <v>0</v>
      </c>
    </row>
    <row r="11" spans="1:5" x14ac:dyDescent="0.3">
      <c r="A11" s="17" t="s">
        <v>383</v>
      </c>
      <c r="B11" s="37">
        <v>4</v>
      </c>
    </row>
    <row r="12" spans="1:5" x14ac:dyDescent="0.3">
      <c r="A12" s="17" t="s">
        <v>384</v>
      </c>
      <c r="B12" s="37">
        <v>0</v>
      </c>
    </row>
    <row r="13" spans="1:5" x14ac:dyDescent="0.3">
      <c r="A13" s="17" t="s">
        <v>385</v>
      </c>
      <c r="B13" s="37">
        <v>1</v>
      </c>
    </row>
    <row r="14" spans="1:5" x14ac:dyDescent="0.3">
      <c r="A14" s="16" t="s">
        <v>390</v>
      </c>
      <c r="B14" s="16">
        <f>AVERAGE(B2:B13)</f>
        <v>1.25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5"/>
  <sheetViews>
    <sheetView workbookViewId="0"/>
  </sheetViews>
  <sheetFormatPr defaultColWidth="11.1796875" defaultRowHeight="15" customHeight="1" x14ac:dyDescent="0.25"/>
  <sheetData>
    <row r="1" spans="1:2" x14ac:dyDescent="0.3">
      <c r="A1" s="16" t="s">
        <v>391</v>
      </c>
      <c r="B1" s="16" t="s">
        <v>388</v>
      </c>
    </row>
    <row r="2" spans="1:2" x14ac:dyDescent="0.3">
      <c r="A2" s="16" t="s">
        <v>381</v>
      </c>
      <c r="B2" s="16">
        <v>4</v>
      </c>
    </row>
    <row r="3" spans="1:2" x14ac:dyDescent="0.3">
      <c r="A3" s="16" t="s">
        <v>383</v>
      </c>
      <c r="B3" s="16">
        <v>4</v>
      </c>
    </row>
    <row r="4" spans="1:2" x14ac:dyDescent="0.3">
      <c r="A4" s="16" t="s">
        <v>385</v>
      </c>
      <c r="B4" s="16">
        <v>1</v>
      </c>
    </row>
    <row r="5" spans="1:2" x14ac:dyDescent="0.3">
      <c r="A5" s="16" t="s">
        <v>370</v>
      </c>
      <c r="B5" s="16">
        <f>AVERAGE(B2:B4)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Preliminary Data</vt:lpstr>
      <vt:lpstr>Patch Plates</vt:lpstr>
      <vt:lpstr>Prevalence</vt:lpstr>
      <vt:lpstr>Table1DailyPrev</vt:lpstr>
      <vt:lpstr>Table2DailyPrev</vt:lpstr>
      <vt:lpstr>Table3DailyPrev</vt:lpstr>
      <vt:lpstr>Day by Day tracking</vt:lpstr>
      <vt:lpstr>Persistence</vt:lpstr>
      <vt:lpstr>Persistence R Data</vt:lpstr>
      <vt:lpstr>CONFIRMED POSITIVES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perez</cp:lastModifiedBy>
  <dcterms:created xsi:type="dcterms:W3CDTF">2020-01-02T00:06:32Z</dcterms:created>
  <dcterms:modified xsi:type="dcterms:W3CDTF">2023-03-08T02:15:08Z</dcterms:modified>
</cp:coreProperties>
</file>