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<sst xmlns="http://schemas.openxmlformats.org/spreadsheetml/2006/main" count="41" uniqueCount="41">
  <si>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Ejercicio numero 7</t>
  </si>
  <si>
    <t xml:space="preserve">Detalles</t>
  </si>
  <si>
    <t xml:space="preserve">Junio</t>
  </si>
  <si>
    <t xml:space="preserve">Julio</t>
  </si>
  <si>
    <t xml:space="preserve">Agosto</t>
  </si>
  <si>
    <t xml:space="preserve">Setiempbre</t>
  </si>
  <si>
    <t xml:space="preserve">Octubre </t>
  </si>
  <si>
    <t xml:space="preserve">Novienbre</t>
  </si>
  <si>
    <t xml:space="preserve">Ventas</t>
  </si>
  <si>
    <t xml:space="preserve">Negro son ventas </t>
  </si>
  <si>
    <t xml:space="preserve">Ventas de Contado (40% / 96%)</t>
  </si>
  <si>
    <t xml:space="preserve">Cobro ventas a 30 dias</t>
  </si>
  <si>
    <t xml:space="preserve">Se calculo en relacion a las ventas del mes anterior por un 60%</t>
  </si>
  <si>
    <t xml:space="preserve">Venta de Maquinaria </t>
  </si>
  <si>
    <t xml:space="preserve">Total Ingresos (solo azul)</t>
  </si>
  <si>
    <t xml:space="preserve">Compras </t>
  </si>
  <si>
    <t xml:space="preserve">ventas proximas por 60%</t>
  </si>
  <si>
    <t xml:space="preserve">Pago contado</t>
  </si>
  <si>
    <t xml:space="preserve">50% pgo contado</t>
  </si>
  <si>
    <t xml:space="preserve">Pago a 30 dias</t>
  </si>
  <si>
    <t xml:space="preserve">el otro 50% el mes siguiente </t>
  </si>
  <si>
    <t xml:space="preserve">Salarios</t>
  </si>
  <si>
    <t xml:space="preserve">Publicidad</t>
  </si>
  <si>
    <t xml:space="preserve">Alquiler</t>
  </si>
  <si>
    <t xml:space="preserve">Impuestos</t>
  </si>
  <si>
    <t xml:space="preserve">Compra Maquinaria</t>
  </si>
  <si>
    <t xml:space="preserve">Pago de Intereses (2%)</t>
  </si>
  <si>
    <t xml:space="preserve">Total Egresos (solo azul)</t>
  </si>
  <si>
    <t xml:space="preserve">SuperAvit o deficit del mes</t>
  </si>
  <si>
    <t xml:space="preserve">Caja Inicial</t>
  </si>
  <si>
    <t xml:space="preserve">Caja Final </t>
  </si>
  <si>
    <t xml:space="preserve">Se observa que es un problema temporal ya que llegado a setiembre se soluciono</t>
  </si>
  <si>
    <t xml:space="preserve">por que el monto de Setiembre cubre los dos meses anteriores</t>
  </si>
  <si>
    <t xml:space="preserve">pro se inicia con una caja de 3000000 entonces se resta el deficit y se inicia el mes siguente</t>
  </si>
  <si>
    <t xml:space="preserve">con el sobrante de caja del mes anterior</t>
  </si>
  <si>
    <t xml:space="preserve">Para solucionar </t>
  </si>
  <si>
    <t xml:space="preserve">Podria buscarse un financiamient siempre que tenga una caja que respalde</t>
  </si>
  <si>
    <t xml:space="preserve">Mover la compra  de maquinaria un mes</t>
  </si>
  <si>
    <t xml:space="preserve">Negociar con los provedores  de la compra del mes</t>
  </si>
  <si>
    <t xml:space="preserve">Forzar las ventas de contado en el mes</t>
  </si>
  <si>
    <t xml:space="preserve">posterior a el favor del provedor se le puede pagar adelantado al provedor en el mes siguiente.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</si>
</sst>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FFD320"/>
      <name val="Arial"/>
      <family val="2"/>
    </font>
    <font>
      <sz val="10"/>
      <color rgb="FFCC00CC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20" zoomScaleNormal="12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27.647959183673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s">
        <v>8</v>
      </c>
      <c r="B3" s="0" t="n">
        <v>40000000</v>
      </c>
      <c r="C3" s="0" t="n">
        <v>45000000</v>
      </c>
      <c r="D3" s="0" t="n">
        <v>50000000</v>
      </c>
      <c r="E3" s="0" t="n">
        <v>120000000</v>
      </c>
      <c r="F3" s="0" t="n">
        <v>50000000</v>
      </c>
      <c r="H3" s="0" t="s">
        <v>9</v>
      </c>
    </row>
    <row r="4" customFormat="false" ht="12.8" hidden="false" customHeight="false" outlineLevel="0" collapsed="false">
      <c r="A4" s="0" t="s">
        <v>10</v>
      </c>
      <c r="C4" s="1" t="n">
        <f aca="false">SUM(C3*0.4)*0.96</f>
        <v>17280000</v>
      </c>
      <c r="D4" s="1" t="n">
        <f aca="false">SUM(D3*0.4)*0.96</f>
        <v>19200000</v>
      </c>
      <c r="E4" s="1" t="n">
        <f aca="false">SUM(E3*0.4)*0.96</f>
        <v>46080000</v>
      </c>
    </row>
    <row r="5" customFormat="false" ht="12.8" hidden="false" customHeight="false" outlineLevel="0" collapsed="false">
      <c r="A5" s="0" t="s">
        <v>11</v>
      </c>
      <c r="C5" s="1" t="n">
        <f aca="false">SUM(B3*0.6)</f>
        <v>24000000</v>
      </c>
      <c r="D5" s="1" t="n">
        <f aca="false">SUM(C3*0.6)</f>
        <v>27000000</v>
      </c>
      <c r="E5" s="1" t="n">
        <f aca="false">SUM(D3*0.6)</f>
        <v>30000000</v>
      </c>
      <c r="H5" s="0" t="s">
        <v>12</v>
      </c>
    </row>
    <row r="6" customFormat="false" ht="12.8" hidden="false" customHeight="false" outlineLevel="0" collapsed="false">
      <c r="A6" s="0" t="s">
        <v>13</v>
      </c>
      <c r="E6" s="1" t="n">
        <v>7500000</v>
      </c>
      <c r="G6" s="0" t="n">
        <v>8000000</v>
      </c>
    </row>
    <row r="7" customFormat="false" ht="12.8" hidden="false" customHeight="false" outlineLevel="0" collapsed="false">
      <c r="A7" s="2" t="s">
        <v>14</v>
      </c>
      <c r="B7" s="2"/>
      <c r="C7" s="2" t="n">
        <f aca="false">SUM(C4:C5)</f>
        <v>41280000</v>
      </c>
      <c r="D7" s="2" t="n">
        <f aca="false">SUM(D4:D5)</f>
        <v>46200000</v>
      </c>
      <c r="E7" s="2" t="n">
        <f aca="false">SUM(E4:E6)</f>
        <v>83580000</v>
      </c>
    </row>
    <row r="8" customFormat="false" ht="12.8" hidden="false" customHeight="false" outlineLevel="0" collapsed="false">
      <c r="A8" s="0" t="s">
        <v>15</v>
      </c>
      <c r="B8" s="0" t="n">
        <f aca="false">SUM(C3*0.6)</f>
        <v>27000000</v>
      </c>
      <c r="C8" s="0" t="n">
        <f aca="false">SUM(D3*0.6)</f>
        <v>30000000</v>
      </c>
      <c r="D8" s="0" t="n">
        <f aca="false">SUM(E3*0.6)</f>
        <v>72000000</v>
      </c>
      <c r="E8" s="0" t="n">
        <f aca="false">SUM(F3*0.6)</f>
        <v>30000000</v>
      </c>
      <c r="H8" s="0" t="s">
        <v>16</v>
      </c>
    </row>
    <row r="9" customFormat="false" ht="12.8" hidden="false" customHeight="false" outlineLevel="0" collapsed="false">
      <c r="A9" s="0" t="s">
        <v>17</v>
      </c>
      <c r="B9" s="0" t="n">
        <f aca="false">SUM(B8*0.5)</f>
        <v>13500000</v>
      </c>
      <c r="C9" s="1" t="n">
        <f aca="false">SUM(C8*0.5)</f>
        <v>15000000</v>
      </c>
      <c r="D9" s="1" t="n">
        <f aca="false">SUM(D8*0.5)</f>
        <v>36000000</v>
      </c>
      <c r="E9" s="1" t="n">
        <f aca="false">SUM(E8*0.5)</f>
        <v>15000000</v>
      </c>
      <c r="H9" s="0" t="s">
        <v>18</v>
      </c>
    </row>
    <row r="10" customFormat="false" ht="12.8" hidden="false" customHeight="false" outlineLevel="0" collapsed="false">
      <c r="A10" s="0" t="s">
        <v>19</v>
      </c>
      <c r="C10" s="1" t="n">
        <f aca="false">SUM(B8*0.5)</f>
        <v>13500000</v>
      </c>
      <c r="D10" s="1" t="n">
        <f aca="false">SUM(C8*0.5)</f>
        <v>15000000</v>
      </c>
      <c r="E10" s="1" t="n">
        <f aca="false">SUM(D8*0.5)</f>
        <v>36000000</v>
      </c>
      <c r="H10" s="0" t="s">
        <v>20</v>
      </c>
    </row>
    <row r="11" customFormat="false" ht="12.8" hidden="false" customHeight="false" outlineLevel="0" collapsed="false">
      <c r="A11" s="0" t="s">
        <v>21</v>
      </c>
      <c r="C11" s="1" t="n">
        <v>3000000</v>
      </c>
      <c r="D11" s="1" t="n">
        <v>3000000</v>
      </c>
      <c r="E11" s="1" t="n">
        <v>3000000</v>
      </c>
    </row>
    <row r="12" customFormat="false" ht="12.8" hidden="false" customHeight="false" outlineLevel="0" collapsed="false">
      <c r="A12" s="0" t="s">
        <v>22</v>
      </c>
      <c r="C12" s="1" t="n">
        <v>5000000</v>
      </c>
      <c r="D12" s="1"/>
      <c r="E12" s="1" t="n">
        <v>5000000</v>
      </c>
    </row>
    <row r="13" customFormat="false" ht="12.8" hidden="false" customHeight="false" outlineLevel="0" collapsed="false">
      <c r="A13" s="0" t="s">
        <v>23</v>
      </c>
      <c r="C13" s="1" t="n">
        <v>2300000</v>
      </c>
      <c r="D13" s="1" t="n">
        <v>2300000</v>
      </c>
      <c r="E13" s="1" t="n">
        <v>2300000</v>
      </c>
    </row>
    <row r="14" customFormat="false" ht="12.8" hidden="false" customHeight="false" outlineLevel="0" collapsed="false">
      <c r="A14" s="0" t="s">
        <v>24</v>
      </c>
      <c r="C14" s="1" t="n">
        <v>4000000</v>
      </c>
      <c r="D14" s="1"/>
      <c r="E14" s="1"/>
    </row>
    <row r="15" customFormat="false" ht="12.8" hidden="false" customHeight="false" outlineLevel="0" collapsed="false">
      <c r="A15" s="0" t="s">
        <v>25</v>
      </c>
      <c r="D15" s="1" t="n">
        <v>5000000</v>
      </c>
      <c r="E15" s="1"/>
    </row>
    <row r="16" customFormat="false" ht="12.8" hidden="false" customHeight="false" outlineLevel="0" collapsed="false">
      <c r="A16" s="0" t="s">
        <v>26</v>
      </c>
      <c r="E16" s="1" t="n">
        <f aca="false">SUM(D15*0.02)</f>
        <v>100000</v>
      </c>
    </row>
    <row r="17" customFormat="false" ht="12.8" hidden="false" customHeight="false" outlineLevel="0" collapsed="false">
      <c r="A17" s="2" t="s">
        <v>27</v>
      </c>
      <c r="B17" s="2"/>
      <c r="C17" s="2" t="n">
        <f aca="false">SUM(C9:C16)</f>
        <v>42800000</v>
      </c>
      <c r="D17" s="2" t="n">
        <f aca="false">SUM(D9:D16)</f>
        <v>61300000</v>
      </c>
      <c r="E17" s="2" t="n">
        <f aca="false">SUM(E9:E16)</f>
        <v>61400000</v>
      </c>
    </row>
    <row r="18" customFormat="false" ht="12.8" hidden="false" customHeight="false" outlineLevel="0" collapsed="false">
      <c r="A18" s="0" t="s">
        <v>28</v>
      </c>
      <c r="C18" s="0" t="n">
        <f aca="false">C7-C17</f>
        <v>-1520000</v>
      </c>
      <c r="D18" s="0" t="n">
        <f aca="false">D7-D17</f>
        <v>-15100000</v>
      </c>
      <c r="E18" s="0" t="n">
        <f aca="false">E7-E17</f>
        <v>22180000</v>
      </c>
    </row>
    <row r="19" customFormat="false" ht="12.8" hidden="false" customHeight="false" outlineLevel="0" collapsed="false">
      <c r="A19" s="0" t="s">
        <v>29</v>
      </c>
      <c r="C19" s="0" t="n">
        <v>3000000</v>
      </c>
      <c r="D19" s="3" t="n">
        <v>1480000</v>
      </c>
      <c r="E19" s="4" t="n">
        <v>-13620000</v>
      </c>
    </row>
    <row r="20" customFormat="false" ht="12.8" hidden="false" customHeight="false" outlineLevel="0" collapsed="false">
      <c r="A20" s="0" t="s">
        <v>30</v>
      </c>
      <c r="C20" s="3" t="n">
        <f aca="false">C19+C18</f>
        <v>1480000</v>
      </c>
      <c r="D20" s="4" t="n">
        <f aca="false">D19+D18</f>
        <v>-13620000</v>
      </c>
      <c r="E20" s="0" t="n">
        <f aca="false">E18+E19</f>
        <v>8560000</v>
      </c>
    </row>
    <row r="24" customFormat="false" ht="12.8" hidden="false" customHeight="false" outlineLevel="0" collapsed="false">
      <c r="A24" s="0" t="s">
        <v>31</v>
      </c>
    </row>
    <row r="25" customFormat="false" ht="12.8" hidden="false" customHeight="false" outlineLevel="0" collapsed="false">
      <c r="A25" s="0" t="s">
        <v>32</v>
      </c>
    </row>
    <row r="26" customFormat="false" ht="12.8" hidden="false" customHeight="false" outlineLevel="0" collapsed="false">
      <c r="A26" s="0" t="s">
        <v>33</v>
      </c>
    </row>
    <row r="27" customFormat="false" ht="12.8" hidden="false" customHeight="false" outlineLevel="0" collapsed="false">
      <c r="A27" s="0" t="s">
        <v>34</v>
      </c>
    </row>
    <row r="29" customFormat="false" ht="12.8" hidden="false" customHeight="false" outlineLevel="0" collapsed="false">
      <c r="A29" s="0" t="s">
        <v>35</v>
      </c>
    </row>
    <row r="30" customFormat="false" ht="12.8" hidden="false" customHeight="false" outlineLevel="0" collapsed="false">
      <c r="A30" s="0" t="s">
        <v>36</v>
      </c>
    </row>
    <row r="31" customFormat="false" ht="12.8" hidden="false" customHeight="false" outlineLevel="0" collapsed="false">
      <c r="A31" s="0" t="s">
        <v>37</v>
      </c>
    </row>
    <row r="32" customFormat="false" ht="12.8" hidden="false" customHeight="false" outlineLevel="0" collapsed="false">
      <c r="A32" s="0" t="s">
        <v>38</v>
      </c>
    </row>
    <row r="33" customFormat="false" ht="12.8" hidden="false" customHeight="false" outlineLevel="0" collapsed="false">
      <c r="A33" s="0" t="s">
        <v>39</v>
      </c>
    </row>
    <row r="35" customFormat="false" ht="12.8" hidden="false" customHeight="false" outlineLevel="0" collapsed="false">
      <c r="A35" s="0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2018-03-03T11:06:41Z</dcterms:created>
  <dc:creator/>
  <dc:description/>
  <dc:language>en-US</dc:language>
  <cp:lastModifiedBy/>
  <dcterms:modified xsi:type="dcterms:W3CDTF">2018-03-03T12:01:25Z</dcterms:modified>
  <cp:revision>20</cp:revision>
  <dc:subject/>
  <dc:title/>
</cp:coreProperties>
</file>