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aronho/Desktop/topic/"/>
    </mc:Choice>
  </mc:AlternateContent>
  <xr:revisionPtr revIDLastSave="0" documentId="13_ncr:9_{B5EB62C3-A500-9449-935C-E27FF75AD55F}" xr6:coauthVersionLast="47" xr6:coauthVersionMax="47" xr10:uidLastSave="{00000000-0000-0000-0000-000000000000}"/>
  <bookViews>
    <workbookView xWindow="0" yWindow="460" windowWidth="28800" windowHeight="17540" xr2:uid="{E946D4C2-089C-F34B-97B9-220120B564DC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C15" i="1" l="1" a="1"/>
  <c r="C15" i="1" s="1"/>
  <c r="D15" i="1" a="1"/>
  <c r="D15" i="1" s="1"/>
  <c r="E15" i="1" a="1"/>
  <c r="E15" i="1" s="1"/>
  <c r="F15" i="1" a="1"/>
  <c r="F15" i="1" s="1"/>
  <c r="G15" i="1" a="1"/>
  <c r="G15" i="1" s="1"/>
  <c r="H15" i="1" a="1"/>
  <c r="H15" i="1" s="1"/>
  <c r="I15" i="1" a="1"/>
  <c r="I15" i="1" s="1"/>
  <c r="J15" i="1" a="1"/>
  <c r="J15" i="1" s="1"/>
  <c r="K15" i="1" a="1"/>
  <c r="K15" i="1" s="1"/>
  <c r="L15" i="1" a="1"/>
  <c r="L15" i="1" s="1"/>
  <c r="M15" i="1" a="1"/>
  <c r="M15" i="1" s="1"/>
  <c r="N15" i="1" a="1"/>
  <c r="N15" i="1" s="1"/>
  <c r="O15" i="1" a="1"/>
  <c r="O15" i="1" s="1"/>
  <c r="P15" i="1" a="1"/>
  <c r="P15" i="1" s="1"/>
  <c r="H8" i="1" s="1" a="1"/>
  <c r="H8" i="1" s="1"/>
  <c r="Q15" i="1" a="1"/>
  <c r="Q15" i="1" s="1"/>
  <c r="R15" i="1" a="1"/>
  <c r="R15" i="1" s="1"/>
  <c r="S15" i="1" a="1"/>
  <c r="S15" i="1" s="1"/>
  <c r="T15" i="1" a="1"/>
  <c r="T15" i="1" s="1"/>
  <c r="U15" i="1" a="1"/>
  <c r="U15" i="1" s="1"/>
  <c r="V15" i="1" a="1"/>
  <c r="V15" i="1" s="1"/>
  <c r="W15" i="1" a="1"/>
  <c r="W15" i="1" s="1"/>
  <c r="X15" i="1" a="1"/>
  <c r="X15" i="1" s="1"/>
  <c r="Y15" i="1" a="1"/>
  <c r="Y15" i="1" s="1"/>
  <c r="Z15" i="1" a="1"/>
  <c r="Z15" i="1" s="1"/>
  <c r="AA15" i="1" a="1"/>
  <c r="AA15" i="1" s="1"/>
  <c r="AB15" i="1" a="1"/>
  <c r="AB15" i="1" s="1"/>
  <c r="AC15" i="1" a="1"/>
  <c r="AC15" i="1" s="1"/>
  <c r="AD15" i="1" a="1"/>
  <c r="AD15" i="1" s="1"/>
  <c r="AE15" i="1" a="1"/>
  <c r="AE15" i="1" s="1"/>
  <c r="AF15" i="1" a="1"/>
  <c r="AF15" i="1" s="1"/>
  <c r="AG15" i="1" a="1"/>
  <c r="AG15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AU15" i="1" a="1"/>
  <c r="AU15" i="1" s="1"/>
  <c r="AV15" i="1" a="1"/>
  <c r="AV15" i="1" s="1"/>
  <c r="AW15" i="1" a="1"/>
  <c r="AW15" i="1" s="1"/>
  <c r="AX15" i="1" a="1"/>
  <c r="AX15" i="1" s="1"/>
  <c r="AY15" i="1" a="1"/>
  <c r="AY15" i="1" s="1"/>
  <c r="AZ15" i="1" a="1"/>
  <c r="AZ15" i="1" s="1"/>
  <c r="BA15" i="1" a="1"/>
  <c r="BA15" i="1" s="1"/>
  <c r="BB15" i="1" a="1"/>
  <c r="BB15" i="1" s="1"/>
  <c r="BC15" i="1" a="1"/>
  <c r="BC15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H16" i="1" a="1"/>
  <c r="H16" i="1" s="1"/>
  <c r="H9" i="1" s="1" a="1"/>
  <c r="H9" i="1" s="1"/>
  <c r="I16" i="1" a="1"/>
  <c r="I16" i="1" s="1"/>
  <c r="J16" i="1" a="1"/>
  <c r="J16" i="1" s="1"/>
  <c r="K16" i="1" a="1"/>
  <c r="K16" i="1" s="1"/>
  <c r="L16" i="1" a="1"/>
  <c r="L16" i="1" s="1"/>
  <c r="H3" i="1" s="1" a="1"/>
  <c r="H3" i="1" s="1"/>
  <c r="M16" i="1" a="1"/>
  <c r="M16" i="1" s="1"/>
  <c r="N16" i="1" a="1"/>
  <c r="N16" i="1" s="1"/>
  <c r="O16" i="1" a="1"/>
  <c r="O16" i="1" s="1"/>
  <c r="P16" i="1" a="1"/>
  <c r="P16" i="1" s="1"/>
  <c r="H11" i="1" s="1" a="1"/>
  <c r="H11" i="1" s="1"/>
  <c r="Q16" i="1" a="1"/>
  <c r="Q16" i="1" s="1"/>
  <c r="R16" i="1" a="1"/>
  <c r="R16" i="1" s="1"/>
  <c r="S16" i="1" a="1"/>
  <c r="S16" i="1" s="1"/>
  <c r="T16" i="1" a="1"/>
  <c r="T16" i="1" s="1"/>
  <c r="U16" i="1" a="1"/>
  <c r="U16" i="1" s="1"/>
  <c r="V16" i="1" a="1"/>
  <c r="V16" i="1" s="1"/>
  <c r="W16" i="1" a="1"/>
  <c r="W16" i="1" s="1"/>
  <c r="X16" i="1" a="1"/>
  <c r="X16" i="1" s="1"/>
  <c r="Y16" i="1" a="1"/>
  <c r="Y16" i="1" s="1"/>
  <c r="Z16" i="1" a="1"/>
  <c r="Z16" i="1" s="1"/>
  <c r="AA16" i="1" a="1"/>
  <c r="AA16" i="1" s="1"/>
  <c r="AB16" i="1" a="1"/>
  <c r="AB16" i="1" s="1"/>
  <c r="AC16" i="1" a="1"/>
  <c r="AC16" i="1" s="1"/>
  <c r="AD16" i="1" a="1"/>
  <c r="AD16" i="1" s="1"/>
  <c r="AE16" i="1" a="1"/>
  <c r="AE16" i="1" s="1"/>
  <c r="AF16" i="1" a="1"/>
  <c r="AF16" i="1" s="1"/>
  <c r="AG16" i="1" a="1"/>
  <c r="AG16" i="1" s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 s="1"/>
  <c r="AO16" i="1" a="1"/>
  <c r="AO16" i="1" s="1"/>
  <c r="AP16" i="1" a="1"/>
  <c r="AP16" i="1" s="1"/>
  <c r="AQ16" i="1" a="1"/>
  <c r="AQ16" i="1" s="1"/>
  <c r="AR16" i="1" a="1"/>
  <c r="AR16" i="1" s="1"/>
  <c r="AS16" i="1" a="1"/>
  <c r="AS16" i="1" s="1"/>
  <c r="AT16" i="1" a="1"/>
  <c r="AT16" i="1" s="1"/>
  <c r="AU16" i="1" a="1"/>
  <c r="AU16" i="1" s="1"/>
  <c r="AV16" i="1" a="1"/>
  <c r="AV16" i="1" s="1"/>
  <c r="AW16" i="1" a="1"/>
  <c r="AW16" i="1" s="1"/>
  <c r="AX16" i="1" a="1"/>
  <c r="AX16" i="1" s="1"/>
  <c r="AY16" i="1" a="1"/>
  <c r="AY16" i="1" s="1"/>
  <c r="AZ16" i="1" a="1"/>
  <c r="AZ16" i="1" s="1"/>
  <c r="BA16" i="1" a="1"/>
  <c r="BA16" i="1" s="1"/>
  <c r="BB16" i="1" a="1"/>
  <c r="BB16" i="1" s="1"/>
  <c r="BC16" i="1" a="1"/>
  <c r="BC16" i="1" s="1"/>
  <c r="C17" i="1" a="1"/>
  <c r="C17" i="1" s="1"/>
  <c r="H5" i="1" s="1" a="1"/>
  <c r="H5" i="1" s="1"/>
  <c r="D17" i="1" a="1"/>
  <c r="D17" i="1" s="1"/>
  <c r="E17" i="1" a="1"/>
  <c r="E17" i="1" s="1"/>
  <c r="F17" i="1" a="1"/>
  <c r="F17" i="1" s="1"/>
  <c r="G17" i="1" a="1"/>
  <c r="G17" i="1" s="1"/>
  <c r="H17" i="1" a="1"/>
  <c r="H17" i="1" s="1"/>
  <c r="I17" i="1" a="1"/>
  <c r="I17" i="1" s="1"/>
  <c r="J17" i="1" a="1"/>
  <c r="J17" i="1" s="1"/>
  <c r="K17" i="1" a="1"/>
  <c r="K17" i="1" s="1"/>
  <c r="L17" i="1" a="1"/>
  <c r="L17" i="1" s="1"/>
  <c r="M17" i="1" a="1"/>
  <c r="M17" i="1" s="1"/>
  <c r="H10" i="1" s="1" a="1"/>
  <c r="H10" i="1" s="1"/>
  <c r="N17" i="1" a="1"/>
  <c r="N17" i="1" s="1"/>
  <c r="O17" i="1" a="1"/>
  <c r="O17" i="1" s="1"/>
  <c r="P17" i="1" a="1"/>
  <c r="P17" i="1" s="1"/>
  <c r="Q17" i="1" a="1"/>
  <c r="Q17" i="1" s="1"/>
  <c r="R17" i="1" a="1"/>
  <c r="R17" i="1" s="1"/>
  <c r="S17" i="1" a="1"/>
  <c r="S17" i="1" s="1"/>
  <c r="T17" i="1" a="1"/>
  <c r="T17" i="1" s="1"/>
  <c r="H4" i="1" s="1" a="1"/>
  <c r="H4" i="1" s="1"/>
  <c r="U17" i="1" a="1"/>
  <c r="U17" i="1" s="1"/>
  <c r="V17" i="1" a="1"/>
  <c r="V17" i="1" s="1"/>
  <c r="H2" i="1" s="1" a="1"/>
  <c r="H2" i="1" s="1"/>
  <c r="W17" i="1" a="1"/>
  <c r="W17" i="1" s="1"/>
  <c r="X17" i="1" a="1"/>
  <c r="X17" i="1" s="1"/>
  <c r="Y17" i="1" a="1"/>
  <c r="Y17" i="1" s="1"/>
  <c r="Z17" i="1" a="1"/>
  <c r="Z17" i="1" s="1"/>
  <c r="AA17" i="1" a="1"/>
  <c r="AA17" i="1" s="1"/>
  <c r="AB17" i="1" a="1"/>
  <c r="AB17" i="1" s="1"/>
  <c r="AC17" i="1" a="1"/>
  <c r="AC17" i="1" s="1"/>
  <c r="AD17" i="1" a="1"/>
  <c r="AD17" i="1" s="1"/>
  <c r="AE17" i="1" a="1"/>
  <c r="AE17" i="1" s="1"/>
  <c r="AF17" i="1" a="1"/>
  <c r="AF17" i="1" s="1"/>
  <c r="AG17" i="1" a="1"/>
  <c r="AG17" i="1" s="1"/>
  <c r="H7" i="1" s="1" a="1"/>
  <c r="H7" i="1" s="1"/>
  <c r="AH17" i="1" a="1"/>
  <c r="AH17" i="1" s="1"/>
  <c r="AI17" i="1" a="1"/>
  <c r="AI17" i="1" s="1"/>
  <c r="AJ17" i="1" a="1"/>
  <c r="AJ17" i="1" s="1"/>
  <c r="AK17" i="1" a="1"/>
  <c r="AK17" i="1" s="1"/>
  <c r="AL17" i="1" a="1"/>
  <c r="AL17" i="1" s="1"/>
  <c r="AM17" i="1" a="1"/>
  <c r="AM17" i="1" s="1"/>
  <c r="AN17" i="1" a="1"/>
  <c r="AN17" i="1" s="1"/>
  <c r="AO17" i="1" a="1"/>
  <c r="AO17" i="1" s="1"/>
  <c r="AP17" i="1" a="1"/>
  <c r="AP17" i="1" s="1"/>
  <c r="AQ17" i="1" a="1"/>
  <c r="AQ17" i="1" s="1"/>
  <c r="AR17" i="1" a="1"/>
  <c r="AR17" i="1" s="1"/>
  <c r="AS17" i="1" a="1"/>
  <c r="AS17" i="1" s="1"/>
  <c r="AT17" i="1" a="1"/>
  <c r="AT17" i="1" s="1"/>
  <c r="AU17" i="1" a="1"/>
  <c r="AU17" i="1" s="1"/>
  <c r="AV17" i="1" a="1"/>
  <c r="AV17" i="1" s="1"/>
  <c r="AW17" i="1" a="1"/>
  <c r="AW17" i="1" s="1"/>
  <c r="AX17" i="1" a="1"/>
  <c r="AX17" i="1" s="1"/>
  <c r="AY17" i="1" a="1"/>
  <c r="AY17" i="1" s="1"/>
  <c r="AZ17" i="1" a="1"/>
  <c r="AZ17" i="1" s="1"/>
  <c r="BA17" i="1" a="1"/>
  <c r="BA17" i="1" s="1"/>
  <c r="BB17" i="1" a="1"/>
  <c r="BB17" i="1" s="1"/>
  <c r="BC17" i="1" a="1"/>
  <c r="BC17" i="1" s="1"/>
  <c r="B16" i="1" a="1"/>
  <c r="B16" i="1" s="1"/>
  <c r="B17" i="1" a="1"/>
  <c r="B17" i="1" s="1"/>
  <c r="H6" i="1" s="1" a="1"/>
  <c r="H6" i="1" s="1"/>
  <c r="B15" i="1" a="1"/>
  <c r="B15" i="1" s="1"/>
  <c r="I2" i="1" l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<sst xmlns="http://purl.oclc.org/ooxml/spreadsheetml/main" count="10" uniqueCount="10">
  <si>
    <t>price</t>
  </si>
  <si>
    <t>c0</t>
  </si>
  <si>
    <t>c1</t>
  </si>
  <si>
    <t>tier</t>
  </si>
  <si>
    <t>客戶</t>
  </si>
  <si>
    <t>選擇</t>
  </si>
  <si>
    <t>收益</t>
  </si>
  <si>
    <t>總收益</t>
  </si>
  <si>
    <t>說明</t>
  </si>
  <si>
    <t>在對應選擇欄位填入浮動率，即可得到總收益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</si>
</sst>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7">
    <border>
      <start/>
      <end/>
      <top/>
      <bottom/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 style="double">
        <color rgb="FF3F3F3F"/>
      </top>
      <bottom/>
      <diagonal/>
    </border>
    <border>
      <start style="double">
        <color rgb="FF3F3F3F"/>
      </start>
      <end/>
      <top style="double">
        <color rgb="FF3F3F3F"/>
      </top>
      <bottom style="double">
        <color rgb="FF3F3F3F"/>
      </bottom>
      <diagonal/>
    </border>
    <border>
      <start style="thin">
        <color theme="1"/>
      </start>
      <end style="thin">
        <color theme="1"/>
      </end>
      <top style="thin">
        <color theme="1"/>
      </top>
      <bottom style="thin">
        <color theme="1"/>
      </bottom>
      <diagonal/>
    </border>
    <border>
      <start style="thin">
        <color theme="1"/>
      </start>
      <end style="thin">
        <color theme="1"/>
      </end>
      <top/>
      <bottom/>
      <diagonal/>
    </border>
    <border>
      <start style="thin">
        <color theme="1"/>
      </start>
      <end/>
      <top style="medium">
        <color theme="1" tint="0.499984740745262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6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Protection="1"/>
    <xf numFmtId="1" fontId="0" fillId="0" borderId="0" xfId="0" applyNumberFormat="1" applyProtection="1"/>
    <xf numFmtId="2" fontId="0" fillId="0" borderId="0" xfId="0" applyNumberFormat="1" applyProtection="1"/>
    <xf numFmtId="0" fontId="0" fillId="0" borderId="0" xfId="0" applyBorder="1"/>
    <xf numFmtId="0" fontId="2" fillId="3" borderId="4" xfId="2" applyBorder="1"/>
    <xf numFmtId="0" fontId="0" fillId="0" borderId="5" xfId="0" applyBorder="1"/>
    <xf numFmtId="0" fontId="2" fillId="3" borderId="6" xfId="2" applyBorder="1"/>
    <xf numFmtId="0" fontId="2" fillId="3" borderId="4" xfId="2" applyBorder="1" applyProtection="1">
      <protection locked="0"/>
    </xf>
    <xf numFmtId="0" fontId="0" fillId="0" borderId="0" xfId="0" applyBorder="1" applyProtection="1"/>
    <xf numFmtId="0" fontId="3" fillId="4" borderId="1" xfId="3" applyAlignment="1">
      <alignment horizontal="center"/>
    </xf>
    <xf numFmtId="0" fontId="3" fillId="4" borderId="3" xfId="3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1" fillId="2" borderId="0" xfId="1" applyAlignment="1">
      <alignment horizontal="center" vertic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eetMetadata" Target="metadata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B8DF9-F5F9-3543-9CBF-B0DFEE64DEF0}">
  <sheetPr codeName="Sheet1"/>
  <dimension ref="A1:BC51"/>
  <sheetViews>
    <sheetView tabSelected="1" zoomScaleNormal="100" workbookViewId="0">
      <selection activeCell="G5" sqref="G5"/>
    </sheetView>
  </sheetViews>
  <sheetFormatPr baseColWidth="10" defaultRowHeight="16" x14ac:dyDescent="0.2"/>
  <cols>
    <col min="6" max="6" width="10.83203125" customWidth="1"/>
  </cols>
  <sheetData>
    <row r="1" spans="1:55" ht="17" thickBot="1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G1" s="9" t="s">
        <v>5</v>
      </c>
      <c r="H1" s="8" t="s">
        <v>6</v>
      </c>
      <c r="I1" s="7" t="s">
        <v>7</v>
      </c>
      <c r="O1" s="6"/>
      <c r="P1" s="6"/>
      <c r="Q1" s="6"/>
      <c r="R1" s="6"/>
    </row>
    <row r="2" spans="1:55" ht="18" thickTop="1" thickBot="1" x14ac:dyDescent="0.25">
      <c r="A2" s="3">
        <v>1</v>
      </c>
      <c r="B2" s="4">
        <v>213</v>
      </c>
      <c r="C2" s="5">
        <v>0.96</v>
      </c>
      <c r="D2" s="5">
        <v>1.04</v>
      </c>
      <c r="E2" s="3">
        <v>3</v>
      </c>
      <c r="G2" s="10">
        <v>0.96</v>
      </c>
      <c r="H2" cm="1">
        <f t="array" ref="H2">INDEX($B$15:$BC$17,E2,(G2-$B$14)*100+1)*B2*G2</f>
        <v>26.145133080925749</v>
      </c>
      <c r="I2" s="7">
        <f>SUM(H2:H11)</f>
        <v>626.44556686950511</v>
      </c>
      <c r="K2" s="12" t="s">
        <v>8</v>
      </c>
      <c r="L2" s="12"/>
      <c r="M2" s="12"/>
      <c r="N2" s="13"/>
      <c r="O2" s="6"/>
      <c r="R2" s="6"/>
    </row>
    <row r="3" spans="1:55" ht="17" thickTop="1" x14ac:dyDescent="0.2">
      <c r="A3" s="3">
        <v>2</v>
      </c>
      <c r="B3" s="4">
        <v>202</v>
      </c>
      <c r="C3" s="5">
        <v>0.86</v>
      </c>
      <c r="D3" s="5">
        <v>1.08</v>
      </c>
      <c r="E3" s="3">
        <v>2</v>
      </c>
      <c r="G3" s="10">
        <v>0.86</v>
      </c>
      <c r="H3" cm="1">
        <f t="array" ref="H3">INDEX($B$15:$BC$17,E3,(G3-$B$14)*100+1)*B3*G3</f>
        <v>104.83711016650024</v>
      </c>
      <c r="K3" s="14" t="s">
        <v>9</v>
      </c>
      <c r="L3" s="14"/>
      <c r="M3" s="14"/>
      <c r="N3" s="14"/>
      <c r="O3" s="6"/>
      <c r="R3" s="11"/>
    </row>
    <row r="4" spans="1:55" x14ac:dyDescent="0.2">
      <c r="A4" s="3">
        <v>3</v>
      </c>
      <c r="B4" s="4">
        <v>213</v>
      </c>
      <c r="C4" s="5">
        <v>0.94</v>
      </c>
      <c r="D4" s="5">
        <v>1.06</v>
      </c>
      <c r="E4" s="3">
        <v>3</v>
      </c>
      <c r="G4" s="10">
        <v>0.94</v>
      </c>
      <c r="H4" cm="1">
        <f t="array" ref="H4">INDEX($B$15:$BC$17,E4,(G4-$B$14)*100+1)*B4*G4</f>
        <v>26.506900260592328</v>
      </c>
      <c r="K4" s="15"/>
      <c r="L4" s="15"/>
      <c r="M4" s="15"/>
      <c r="N4" s="15"/>
      <c r="O4" s="6"/>
      <c r="R4" s="6"/>
    </row>
    <row r="5" spans="1:55" x14ac:dyDescent="0.2">
      <c r="A5" s="3">
        <v>4</v>
      </c>
      <c r="B5" s="4">
        <v>197</v>
      </c>
      <c r="C5" s="5">
        <v>0.77</v>
      </c>
      <c r="D5" s="5">
        <v>1.01</v>
      </c>
      <c r="E5" s="3">
        <v>3</v>
      </c>
      <c r="G5" s="10">
        <v>0.77</v>
      </c>
      <c r="H5" cm="1">
        <f t="array" ref="H5">INDEX($B$15:$BC$17,E5,(G5-$B$14)*100+1)*B5*G5</f>
        <v>26.778635831244216</v>
      </c>
      <c r="I5" s="6"/>
      <c r="K5" s="15"/>
      <c r="L5" s="15"/>
      <c r="M5" s="15"/>
      <c r="N5" s="15"/>
      <c r="O5" s="6"/>
      <c r="P5" s="6"/>
      <c r="Q5" s="6"/>
      <c r="R5" s="6"/>
    </row>
    <row r="6" spans="1:55" x14ac:dyDescent="0.2">
      <c r="A6" s="3">
        <v>5</v>
      </c>
      <c r="B6" s="4">
        <v>192</v>
      </c>
      <c r="C6" s="5">
        <v>0.76</v>
      </c>
      <c r="D6" s="5">
        <v>1.08</v>
      </c>
      <c r="E6" s="3">
        <v>3</v>
      </c>
      <c r="G6" s="10">
        <v>0.76</v>
      </c>
      <c r="H6" cm="1">
        <f t="array" ref="H6">INDEX($B$15:$BC$17,E6,(G6-$B$14)*100+1)*B6*G6</f>
        <v>26.187024911917131</v>
      </c>
      <c r="I6" s="6"/>
      <c r="K6" s="15"/>
      <c r="L6" s="15"/>
      <c r="M6" s="15"/>
      <c r="N6" s="15"/>
      <c r="O6" s="6"/>
      <c r="P6" s="6"/>
      <c r="Q6" s="6"/>
      <c r="R6" s="6"/>
    </row>
    <row r="7" spans="1:55" x14ac:dyDescent="0.2">
      <c r="A7" s="3">
        <v>6</v>
      </c>
      <c r="B7" s="4">
        <v>209</v>
      </c>
      <c r="C7" s="5">
        <v>1.07</v>
      </c>
      <c r="D7" s="5">
        <v>1.1100000000000001</v>
      </c>
      <c r="E7" s="3">
        <v>3</v>
      </c>
      <c r="G7" s="10">
        <v>1.07</v>
      </c>
      <c r="H7" cm="1">
        <f t="array" ref="H7">INDEX($B$15:$BC$17,E7,(G7-$B$14)*100+1)*B7*G7</f>
        <v>23.541393578918864</v>
      </c>
      <c r="K7" s="15"/>
      <c r="L7" s="15"/>
      <c r="M7" s="15"/>
      <c r="N7" s="15"/>
      <c r="O7" s="6"/>
      <c r="P7" s="6"/>
      <c r="Q7" s="6"/>
      <c r="R7" s="6"/>
    </row>
    <row r="8" spans="1:55" x14ac:dyDescent="0.2">
      <c r="A8" s="3">
        <v>7</v>
      </c>
      <c r="B8" s="4">
        <v>221</v>
      </c>
      <c r="C8" s="5">
        <v>0.9</v>
      </c>
      <c r="D8" s="5">
        <v>1.29</v>
      </c>
      <c r="E8" s="3">
        <v>1</v>
      </c>
      <c r="G8" s="10">
        <v>0.9</v>
      </c>
      <c r="H8" cm="1">
        <f t="array" ref="H8">INDEX($B$15:$BC$17,E8,(G8-$B$14)*100+1)*B8*G8</f>
        <v>149.22673500286891</v>
      </c>
      <c r="K8" s="15"/>
      <c r="L8" s="15"/>
      <c r="M8" s="15"/>
      <c r="N8" s="15"/>
      <c r="O8" s="6"/>
      <c r="P8" s="6"/>
      <c r="Q8" s="6"/>
      <c r="R8" s="6"/>
    </row>
    <row r="9" spans="1:55" x14ac:dyDescent="0.2">
      <c r="A9" s="3">
        <v>8</v>
      </c>
      <c r="B9" s="4">
        <v>214</v>
      </c>
      <c r="C9" s="5">
        <v>0.82</v>
      </c>
      <c r="D9" s="5">
        <v>1.07</v>
      </c>
      <c r="E9" s="3">
        <v>2</v>
      </c>
      <c r="G9" s="10">
        <v>0.82</v>
      </c>
      <c r="H9" cm="1">
        <f t="array" ref="H9">INDEX($B$15:$BC$17,E9,(G9-$B$14)*100+1)*B9*G9</f>
        <v>110.87044306433111</v>
      </c>
      <c r="K9" s="15"/>
      <c r="L9" s="15"/>
      <c r="M9" s="15"/>
      <c r="N9" s="15"/>
      <c r="O9" s="6"/>
      <c r="P9" s="6"/>
      <c r="Q9" s="6"/>
      <c r="R9" s="6"/>
    </row>
    <row r="10" spans="1:55" x14ac:dyDescent="0.2">
      <c r="A10" s="3">
        <v>9</v>
      </c>
      <c r="B10" s="4">
        <v>199</v>
      </c>
      <c r="C10" s="5">
        <v>0.87</v>
      </c>
      <c r="D10" s="5">
        <v>1.04</v>
      </c>
      <c r="E10" s="3">
        <v>3</v>
      </c>
      <c r="G10" s="10">
        <v>0.87</v>
      </c>
      <c r="H10" cm="1">
        <f t="array" ref="H10">INDEX($B$15:$BC$17,E10,(G10-$B$14)*100+1)*B10*G10</f>
        <v>25.850548355324982</v>
      </c>
      <c r="K10" s="15"/>
      <c r="L10" s="15"/>
      <c r="M10" s="15"/>
      <c r="N10" s="15"/>
    </row>
    <row r="11" spans="1:55" x14ac:dyDescent="0.2">
      <c r="A11" s="3">
        <v>10</v>
      </c>
      <c r="B11" s="4">
        <v>206</v>
      </c>
      <c r="C11" s="5">
        <v>0.9</v>
      </c>
      <c r="D11" s="5">
        <v>0.99</v>
      </c>
      <c r="E11" s="3">
        <v>2</v>
      </c>
      <c r="G11" s="10">
        <v>0.9</v>
      </c>
      <c r="H11" cm="1">
        <f t="array" ref="H11">INDEX($B$15:$BC$17,E11,(G11-$B$14)*100+1)*B11*G11</f>
        <v>106.50164261688157</v>
      </c>
      <c r="K11" s="15"/>
      <c r="L11" s="15"/>
      <c r="M11" s="15"/>
      <c r="N11" s="15"/>
    </row>
    <row r="12" spans="1:55" x14ac:dyDescent="0.2">
      <c r="F12" s="1"/>
      <c r="G12" s="2"/>
    </row>
    <row r="13" spans="1:55" x14ac:dyDescent="0.2">
      <c r="B13" s="2"/>
      <c r="F13" s="1"/>
      <c r="G13" s="2"/>
      <c r="H13" s="2"/>
    </row>
    <row r="14" spans="1:55" x14ac:dyDescent="0.2">
      <c r="B14" s="2">
        <v>0.76</v>
      </c>
      <c r="C14" s="2">
        <v>0.77</v>
      </c>
      <c r="D14" s="2">
        <v>0.78</v>
      </c>
      <c r="E14" s="2">
        <v>0.79</v>
      </c>
      <c r="F14" s="2">
        <v>0.8</v>
      </c>
      <c r="G14" s="2">
        <v>0.81</v>
      </c>
      <c r="H14" s="2">
        <v>0.82</v>
      </c>
      <c r="I14" s="2">
        <v>0.83</v>
      </c>
      <c r="J14" s="2">
        <v>0.84</v>
      </c>
      <c r="K14" s="2">
        <v>0.85</v>
      </c>
      <c r="L14" s="2">
        <v>0.86</v>
      </c>
      <c r="M14" s="2">
        <v>0.87</v>
      </c>
      <c r="N14" s="2">
        <v>0.88</v>
      </c>
      <c r="O14" s="2">
        <v>0.89</v>
      </c>
      <c r="P14" s="2">
        <v>0.9</v>
      </c>
      <c r="Q14" s="2">
        <v>0.91</v>
      </c>
      <c r="R14" s="2">
        <v>0.92</v>
      </c>
      <c r="S14" s="2">
        <v>0.93</v>
      </c>
      <c r="T14" s="2">
        <v>0.94</v>
      </c>
      <c r="U14" s="2">
        <v>0.95</v>
      </c>
      <c r="V14" s="2">
        <v>0.96</v>
      </c>
      <c r="W14" s="2">
        <v>0.97</v>
      </c>
      <c r="X14" s="2">
        <v>0.98</v>
      </c>
      <c r="Y14" s="2">
        <v>0.99</v>
      </c>
      <c r="Z14" s="2">
        <v>1</v>
      </c>
      <c r="AA14" s="2">
        <v>1.01</v>
      </c>
      <c r="AB14" s="2">
        <v>1.02</v>
      </c>
      <c r="AC14" s="2">
        <v>1.03</v>
      </c>
      <c r="AD14" s="2">
        <v>1.04</v>
      </c>
      <c r="AE14" s="2">
        <v>1.05</v>
      </c>
      <c r="AF14" s="2">
        <v>1.06</v>
      </c>
      <c r="AG14" s="2">
        <v>1.07</v>
      </c>
      <c r="AH14" s="2">
        <v>1.08</v>
      </c>
      <c r="AI14" s="2">
        <v>1.0900000000000001</v>
      </c>
      <c r="AJ14" s="2">
        <v>1.1000000000000001</v>
      </c>
      <c r="AK14" s="2">
        <v>1.1100000000000001</v>
      </c>
      <c r="AL14" s="2">
        <v>1.1200000000000001</v>
      </c>
      <c r="AM14" s="2">
        <v>1.1299999999999999</v>
      </c>
      <c r="AN14" s="2">
        <v>1.1399999999999999</v>
      </c>
      <c r="AO14" s="2">
        <v>1.1499999999999999</v>
      </c>
      <c r="AP14" s="2">
        <v>1.1599999999999999</v>
      </c>
      <c r="AQ14" s="2">
        <v>1.17</v>
      </c>
      <c r="AR14" s="2">
        <v>1.18</v>
      </c>
      <c r="AS14" s="2">
        <v>1.19</v>
      </c>
      <c r="AT14" s="2">
        <v>1.2</v>
      </c>
      <c r="AU14" s="2">
        <v>1.21</v>
      </c>
      <c r="AV14" s="2">
        <v>1.22</v>
      </c>
      <c r="AW14" s="2">
        <v>1.23</v>
      </c>
      <c r="AX14" s="2">
        <v>1.24</v>
      </c>
      <c r="AY14" s="2">
        <v>1.25</v>
      </c>
      <c r="AZ14" s="2">
        <v>1.26</v>
      </c>
      <c r="BA14" s="2">
        <v>1.27</v>
      </c>
      <c r="BB14" s="2">
        <v>1.28</v>
      </c>
      <c r="BC14" s="2">
        <v>1.29</v>
      </c>
    </row>
    <row r="15" spans="1:55" x14ac:dyDescent="0.2">
      <c r="A15">
        <v>1</v>
      </c>
      <c r="B15" cm="1">
        <f t="array" ref="B15">1/(1+EXP(-_xlfn.IFS($A15=3,-2*B$14,$A15=2,-3*B$14+3,$A15=1,-1*B$14+2)))</f>
        <v>0.7755640142690734</v>
      </c>
      <c r="C15" cm="1">
        <f t="array" ref="C15">1/(1+EXP(-_xlfn.IFS($A15=3,-2*C$14,$A15=2,-3*C$14+3,$A15=1,-1*C$14+2)))</f>
        <v>0.77381857426945377</v>
      </c>
      <c r="D15" cm="1">
        <f t="array" ref="D15">1/(1+EXP(-_xlfn.IFS($A15=3,-2*D$14,$A15=2,-3*D$14+3,$A15=1,-1*D$14+2)))</f>
        <v>0.77206354942678368</v>
      </c>
      <c r="E15" cm="1">
        <f t="array" ref="E15">1/(1+EXP(-_xlfn.IFS($A15=3,-2*E$14,$A15=2,-3*E$14+3,$A15=1,-1*E$14+2)))</f>
        <v>0.7702989490466019</v>
      </c>
      <c r="F15" cm="1">
        <f t="array" ref="F15">1/(1+EXP(-_xlfn.IFS($A15=3,-2*F$14,$A15=2,-3*F$14+3,$A15=1,-1*F$14+2)))</f>
        <v>0.76852478349901754</v>
      </c>
      <c r="G15" cm="1">
        <f t="array" ref="G15">1/(1+EXP(-_xlfn.IFS($A15=3,-2*G$14,$A15=2,-3*G$14+3,$A15=1,-1*G$14+2)))</f>
        <v>0.76674106422854271</v>
      </c>
      <c r="H15" cm="1">
        <f t="array" ref="H15">1/(1+EXP(-_xlfn.IFS($A15=3,-2*H$14,$A15=2,-3*H$14+3,$A15=1,-1*H$14+2)))</f>
        <v>0.76494780376376481</v>
      </c>
      <c r="I15" cm="1">
        <f t="array" ref="I15">1/(1+EXP(-_xlfn.IFS($A15=3,-2*I$14,$A15=2,-3*I$14+3,$A15=1,-1*I$14+2)))</f>
        <v>0.76314501572685545</v>
      </c>
      <c r="J15" cm="1">
        <f t="array" ref="J15">1/(1+EXP(-_xlfn.IFS($A15=3,-2*J$14,$A15=2,-3*J$14+3,$A15=1,-1*J$14+2)))</f>
        <v>0.76133271484291043</v>
      </c>
      <c r="K15" cm="1">
        <f t="array" ref="K15">1/(1+EXP(-_xlfn.IFS($A15=3,-2*K$14,$A15=2,-3*K$14+3,$A15=1,-1*K$14+2)))</f>
        <v>0.75951091694911099</v>
      </c>
      <c r="L15" cm="1">
        <f t="array" ref="L15">1/(1+EXP(-_xlfn.IFS($A15=3,-2*L$14,$A15=2,-3*L$14+3,$A15=1,-1*L$14+2)))</f>
        <v>0.75767963900370494</v>
      </c>
      <c r="M15" cm="1">
        <f t="array" ref="M15">1/(1+EXP(-_xlfn.IFS($A15=3,-2*M$14,$A15=2,-3*M$14+3,$A15=1,-1*M$14+2)))</f>
        <v>0.75583889909479707</v>
      </c>
      <c r="N15" cm="1">
        <f t="array" ref="N15">1/(1+EXP(-_xlfn.IFS($A15=3,-2*N$14,$A15=2,-3*N$14+3,$A15=1,-1*N$14+2)))</f>
        <v>0.75398871644894816</v>
      </c>
      <c r="O15" cm="1">
        <f t="array" ref="O15">1/(1+EXP(-_xlfn.IFS($A15=3,-2*O$14,$A15=2,-3*O$14+3,$A15=1,-1*O$14+2)))</f>
        <v>0.75212911143957006</v>
      </c>
      <c r="P15" cm="1">
        <f t="array" ref="P15">1/(1+EXP(-_xlfn.IFS($A15=3,-2*P$14,$A15=2,-3*P$14+3,$A15=1,-1*P$14+2)))</f>
        <v>0.75026010559511769</v>
      </c>
      <c r="Q15" cm="1">
        <f t="array" ref="Q15">1/(1+EXP(-_xlfn.IFS($A15=3,-2*Q$14,$A15=2,-3*Q$14+3,$A15=1,-1*Q$14+2)))</f>
        <v>0.74838172160706418</v>
      </c>
      <c r="R15" cm="1">
        <f t="array" ref="R15">1/(1+EXP(-_xlfn.IFS($A15=3,-2*R$14,$A15=2,-3*R$14+3,$A15=1,-1*R$14+2)))</f>
        <v>0.74649398333766215</v>
      </c>
      <c r="S15" cm="1">
        <f t="array" ref="S15">1/(1+EXP(-_xlfn.IFS($A15=3,-2*S$14,$A15=2,-3*S$14+3,$A15=1,-1*S$14+2)))</f>
        <v>0.74459691582747589</v>
      </c>
      <c r="T15" cm="1">
        <f t="array" ref="T15">1/(1+EXP(-_xlfn.IFS($A15=3,-2*T$14,$A15=2,-3*T$14+3,$A15=1,-1*T$14+2)))</f>
        <v>0.74269054530268575</v>
      </c>
      <c r="U15" cm="1">
        <f t="array" ref="U15">1/(1+EXP(-_xlfn.IFS($A15=3,-2*U$14,$A15=2,-3*U$14+3,$A15=1,-1*U$14+2)))</f>
        <v>0.740774899182154</v>
      </c>
      <c r="V15" cm="1">
        <f t="array" ref="V15">1/(1+EXP(-_xlfn.IFS($A15=3,-2*V$14,$A15=2,-3*V$14+3,$A15=1,-1*V$14+2)))</f>
        <v>0.73885000608424889</v>
      </c>
      <c r="W15" cm="1">
        <f t="array" ref="W15">1/(1+EXP(-_xlfn.IFS($A15=3,-2*W$14,$A15=2,-3*W$14+3,$A15=1,-1*W$14+2)))</f>
        <v>0.73691589583342021</v>
      </c>
      <c r="X15" cm="1">
        <f t="array" ref="X15">1/(1+EXP(-_xlfn.IFS($A15=3,-2*X$14,$A15=2,-3*X$14+3,$A15=1,-1*X$14+2)))</f>
        <v>0.73497259946651883</v>
      </c>
      <c r="Y15" cm="1">
        <f t="array" ref="Y15">1/(1+EXP(-_xlfn.IFS($A15=3,-2*Y$14,$A15=2,-3*Y$14+3,$A15=1,-1*Y$14+2)))</f>
        <v>0.7330201492388575</v>
      </c>
      <c r="Z15" cm="1">
        <f t="array" ref="Z15">1/(1+EXP(-_xlfn.IFS($A15=3,-2*Z$14,$A15=2,-3*Z$14+3,$A15=1,-1*Z$14+2)))</f>
        <v>0.7310585786300049</v>
      </c>
      <c r="AA15" cm="1">
        <f t="array" ref="AA15">1/(1+EXP(-_xlfn.IFS($A15=3,-2*AA$14,$A15=2,-3*AA$14+3,$A15=1,-1*AA$14+2)))</f>
        <v>0.72908792234930653</v>
      </c>
      <c r="AB15" cm="1">
        <f t="array" ref="AB15">1/(1+EXP(-_xlfn.IFS($A15=3,-2*AB$14,$A15=2,-3*AB$14+3,$A15=1,-1*AB$14+2)))</f>
        <v>0.72710821634112954</v>
      </c>
      <c r="AC15" cm="1">
        <f t="array" ref="AC15">1/(1+EXP(-_xlfn.IFS($A15=3,-2*AC$14,$A15=2,-3*AC$14+3,$A15=1,-1*AC$14+2)))</f>
        <v>0.7251194977898231</v>
      </c>
      <c r="AD15" cm="1">
        <f t="array" ref="AD15">1/(1+EXP(-_xlfn.IFS($A15=3,-2*AD$14,$A15=2,-3*AD$14+3,$A15=1,-1*AD$14+2)))</f>
        <v>0.72312180512438984</v>
      </c>
      <c r="AE15" cm="1">
        <f t="array" ref="AE15">1/(1+EXP(-_xlfn.IFS($A15=3,-2*AE$14,$A15=2,-3*AE$14+3,$A15=1,-1*AE$14+2)))</f>
        <v>0.72111517802286307</v>
      </c>
      <c r="AF15" cm="1">
        <f t="array" ref="AF15">1/(1+EXP(-_xlfn.IFS($A15=3,-2*AF$14,$A15=2,-3*AF$14+3,$A15=1,-1*AF$14+2)))</f>
        <v>0.71909965741638393</v>
      </c>
      <c r="AG15" cm="1">
        <f t="array" ref="AG15">1/(1+EXP(-_xlfn.IFS($A15=3,-2*AG$14,$A15=2,-3*AG$14+3,$A15=1,-1*AG$14+2)))</f>
        <v>0.7170752854929725</v>
      </c>
      <c r="AH15" cm="1">
        <f t="array" ref="AH15">1/(1+EXP(-_xlfn.IFS($A15=3,-2*AH$14,$A15=2,-3*AH$14+3,$A15=1,-1*AH$14+2)))</f>
        <v>0.71504210570098969</v>
      </c>
      <c r="AI15" cm="1">
        <f t="array" ref="AI15">1/(1+EXP(-_xlfn.IFS($A15=3,-2*AI$14,$A15=2,-3*AI$14+3,$A15=1,-1*AI$14+2)))</f>
        <v>0.71300016275228162</v>
      </c>
      <c r="AJ15" cm="1">
        <f t="array" ref="AJ15">1/(1+EXP(-_xlfn.IFS($A15=3,-2*AJ$14,$A15=2,-3*AJ$14+3,$A15=1,-1*AJ$14+2)))</f>
        <v>0.71094950262500389</v>
      </c>
      <c r="AK15" cm="1">
        <f t="array" ref="AK15">1/(1+EXP(-_xlfn.IFS($A15=3,-2*AK$14,$A15=2,-3*AK$14+3,$A15=1,-1*AK$14+2)))</f>
        <v>0.70889017256611986</v>
      </c>
      <c r="AL15" cm="1">
        <f t="array" ref="AL15">1/(1+EXP(-_xlfn.IFS($A15=3,-2*AL$14,$A15=2,-3*AL$14+3,$A15=1,-1*AL$14+2)))</f>
        <v>0.70682222109356752</v>
      </c>
      <c r="AM15" cm="1">
        <f t="array" ref="AM15">1/(1+EXP(-_xlfn.IFS($A15=3,-2*AM$14,$A15=2,-3*AM$14+3,$A15=1,-1*AM$14+2)))</f>
        <v>0.70474569799809106</v>
      </c>
      <c r="AN15" cm="1">
        <f t="array" ref="AN15">1/(1+EXP(-_xlfn.IFS($A15=3,-2*AN$14,$A15=2,-3*AN$14+3,$A15=1,-1*AN$14+2)))</f>
        <v>0.70266065434473157</v>
      </c>
      <c r="AO15" cm="1">
        <f t="array" ref="AO15">1/(1+EXP(-_xlfn.IFS($A15=3,-2*AO$14,$A15=2,-3*AO$14+3,$A15=1,-1*AO$14+2)))</f>
        <v>0.700567142473973</v>
      </c>
      <c r="AP15" cm="1">
        <f t="array" ref="AP15">1/(1+EXP(-_xlfn.IFS($A15=3,-2*AP$14,$A15=2,-3*AP$14+3,$A15=1,-1*AP$14+2)))</f>
        <v>0.69846521600253875</v>
      </c>
      <c r="AQ15" cm="1">
        <f t="array" ref="AQ15">1/(1+EXP(-_xlfn.IFS($A15=3,-2*AQ$14,$A15=2,-3*AQ$14+3,$A15=1,-1*AQ$14+2)))</f>
        <v>0.69635492982383418</v>
      </c>
      <c r="AR15" cm="1">
        <f t="array" ref="AR15">1/(1+EXP(-_xlfn.IFS($A15=3,-2*AR$14,$A15=2,-3*AR$14+3,$A15=1,-1*AR$14+2)))</f>
        <v>0.69423634010803059</v>
      </c>
      <c r="AS15" cm="1">
        <f t="array" ref="AS15">1/(1+EXP(-_xlfn.IFS($A15=3,-2*AS$14,$A15=2,-3*AS$14+3,$A15=1,-1*AS$14+2)))</f>
        <v>0.69210950430178819</v>
      </c>
      <c r="AT15" cm="1">
        <f t="array" ref="AT15">1/(1+EXP(-_xlfn.IFS($A15=3,-2*AT$14,$A15=2,-3*AT$14+3,$A15=1,-1*AT$14+2)))</f>
        <v>0.6899744811276125</v>
      </c>
      <c r="AU15" cm="1">
        <f t="array" ref="AU15">1/(1+EXP(-_xlfn.IFS($A15=3,-2*AU$14,$A15=2,-3*AU$14+3,$A15=1,-1*AU$14+2)))</f>
        <v>0.68783133058284041</v>
      </c>
      <c r="AV15" cm="1">
        <f t="array" ref="AV15">1/(1+EXP(-_xlfn.IFS($A15=3,-2*AV$14,$A15=2,-3*AV$14+3,$A15=1,-1*AV$14+2)))</f>
        <v>0.6856801139382539</v>
      </c>
      <c r="AW15" cm="1">
        <f t="array" ref="AW15">1/(1+EXP(-_xlfn.IFS($A15=3,-2*AW$14,$A15=2,-3*AW$14+3,$A15=1,-1*AW$14+2)))</f>
        <v>0.68352089373631564</v>
      </c>
      <c r="AX15" cm="1">
        <f t="array" ref="AX15">1/(1+EXP(-_xlfn.IFS($A15=3,-2*AX$14,$A15=2,-3*AX$14+3,$A15=1,-1*AX$14+2)))</f>
        <v>0.68135373378902564</v>
      </c>
      <c r="AY15" cm="1">
        <f t="array" ref="AY15">1/(1+EXP(-_xlfn.IFS($A15=3,-2*AY$14,$A15=2,-3*AY$14+3,$A15=1,-1*AY$14+2)))</f>
        <v>0.67917869917539297</v>
      </c>
      <c r="AZ15" cm="1">
        <f t="array" ref="AZ15">1/(1+EXP(-_xlfn.IFS($A15=3,-2*AZ$14,$A15=2,-3*AZ$14+3,$A15=1,-1*AZ$14+2)))</f>
        <v>0.67699585623852299</v>
      </c>
      <c r="BA15" cm="1">
        <f t="array" ref="BA15">1/(1+EXP(-_xlfn.IFS($A15=3,-2*BA$14,$A15=2,-3*BA$14+3,$A15=1,-1*BA$14+2)))</f>
        <v>0.67480527258231349</v>
      </c>
      <c r="BB15" cm="1">
        <f t="array" ref="BB15">1/(1+EXP(-_xlfn.IFS($A15=3,-2*BB$14,$A15=2,-3*BB$14+3,$A15=1,-1*BB$14+2)))</f>
        <v>0.67260701706776038</v>
      </c>
      <c r="BC15" cm="1">
        <f t="array" ref="BC15">1/(1+EXP(-_xlfn.IFS($A15=3,-2*BC$14,$A15=2,-3*BC$14+3,$A15=1,-1*BC$14+2)))</f>
        <v>0.67040115980886861</v>
      </c>
    </row>
    <row r="16" spans="1:55" x14ac:dyDescent="0.2">
      <c r="A16">
        <v>2</v>
      </c>
      <c r="B16" cm="1">
        <f t="array" ref="B16">1/(1+EXP(-_xlfn.IFS($A16=3,-2*B$14,$A16=2,-3*B$14+3,$A16=1,-1*B$14+2)))</f>
        <v>0.67260701706776038</v>
      </c>
      <c r="C16" cm="1">
        <f t="array" ref="C16">1/(1+EXP(-_xlfn.IFS($A16=3,-2*C$14,$A16=2,-3*C$14+3,$A16=1,-1*C$14+2)))</f>
        <v>0.66596692675182023</v>
      </c>
      <c r="D16" cm="1">
        <f t="array" ref="D16">1/(1+EXP(-_xlfn.IFS($A16=3,-2*D$14,$A16=2,-3*D$14+3,$A16=1,-1*D$14+2)))</f>
        <v>0.65926038845138546</v>
      </c>
      <c r="E16" cm="1">
        <f t="array" ref="E16">1/(1+EXP(-_xlfn.IFS($A16=3,-2*E$14,$A16=2,-3*E$14+3,$A16=1,-1*E$14+2)))</f>
        <v>0.6524894621927444</v>
      </c>
      <c r="F16" cm="1">
        <f t="array" ref="F16">1/(1+EXP(-_xlfn.IFS($A16=3,-2*F$14,$A16=2,-3*F$14+3,$A16=1,-1*F$14+2)))</f>
        <v>0.6456563062257954</v>
      </c>
      <c r="G16" cm="1">
        <f t="array" ref="G16">1/(1+EXP(-_xlfn.IFS($A16=3,-2*G$14,$A16=2,-3*G$14+3,$A16=1,-1*G$14+2)))</f>
        <v>0.63876317514884184</v>
      </c>
      <c r="H16" cm="1">
        <f t="array" ref="H16">1/(1+EXP(-_xlfn.IFS($A16=3,-2*H$14,$A16=2,-3*H$14+3,$A16=1,-1*H$14+2)))</f>
        <v>0.63181241773610164</v>
      </c>
      <c r="I16" cm="1">
        <f t="array" ref="I16">1/(1+EXP(-_xlfn.IFS($A16=3,-2*I$14,$A16=2,-3*I$14+3,$A16=1,-1*I$14+2)))</f>
        <v>0.62480647446842941</v>
      </c>
      <c r="J16" cm="1">
        <f t="array" ref="J16">1/(1+EXP(-_xlfn.IFS($A16=3,-2*J$14,$A16=2,-3*J$14+3,$A16=1,-1*J$14+2)))</f>
        <v>0.61774787476924897</v>
      </c>
      <c r="K16" cm="1">
        <f t="array" ref="K16">1/(1+EXP(-_xlfn.IFS($A16=3,-2*K$14,$A16=2,-3*K$14+3,$A16=1,-1*K$14+2)))</f>
        <v>0.61063923394922204</v>
      </c>
      <c r="L16" cm="1">
        <f t="array" ref="L16">1/(1+EXP(-_xlfn.IFS($A16=3,-2*L$14,$A16=2,-3*L$14+3,$A16=1,-1*L$14+2)))</f>
        <v>0.60348324986472623</v>
      </c>
      <c r="M16" cm="1">
        <f t="array" ref="M16">1/(1+EXP(-_xlfn.IFS($A16=3,-2*M$14,$A16=2,-3*M$14+3,$A16=1,-1*M$14+2)))</f>
        <v>0.5962826992967879</v>
      </c>
      <c r="N16" cm="1">
        <f t="array" ref="N16">1/(1+EXP(-_xlfn.IFS($A16=3,-2*N$14,$A16=2,-3*N$14+3,$A16=1,-1*N$14+2)))</f>
        <v>0.58904043405866513</v>
      </c>
      <c r="O16" cm="1">
        <f t="array" ref="O16">1/(1+EXP(-_xlfn.IFS($A16=3,-2*O$14,$A16=2,-3*O$14+3,$A16=1,-1*O$14+2)))</f>
        <v>0.58175937684183632</v>
      </c>
      <c r="P16" cm="1">
        <f t="array" ref="P16">1/(1+EXP(-_xlfn.IFS($A16=3,-2*P$14,$A16=2,-3*P$14+3,$A16=1,-1*P$14+2)))</f>
        <v>0.57444251681165892</v>
      </c>
      <c r="Q16" cm="1">
        <f t="array" ref="Q16">1/(1+EXP(-_xlfn.IFS($A16=3,-2*Q$14,$A16=2,-3*Q$14+3,$A16=1,-1*Q$14+2)))</f>
        <v>0.56709290496545428</v>
      </c>
      <c r="R16" cm="1">
        <f t="array" ref="R16">1/(1+EXP(-_xlfn.IFS($A16=3,-2*R$14,$A16=2,-3*R$14+3,$A16=1,-1*R$14+2)))</f>
        <v>0.55971364926719291</v>
      </c>
      <c r="S16" cm="1">
        <f t="array" ref="S16">1/(1+EXP(-_xlfn.IFS($A16=3,-2*S$14,$A16=2,-3*S$14+3,$A16=1,-1*S$14+2)))</f>
        <v>0.5523079095743253</v>
      </c>
      <c r="T16" cm="1">
        <f t="array" ref="T16">1/(1+EXP(-_xlfn.IFS($A16=3,-2*T$14,$A16=2,-3*T$14+3,$A16=1,-1*T$14+2)))</f>
        <v>0.54487889237358011</v>
      </c>
      <c r="U16" cm="1">
        <f t="array" ref="U16">1/(1+EXP(-_xlfn.IFS($A16=3,-2*U$14,$A16=2,-3*U$14+3,$A16=1,-1*U$14+2)))</f>
        <v>0.53742984534374971</v>
      </c>
      <c r="V16" cm="1">
        <f t="array" ref="V16">1/(1+EXP(-_xlfn.IFS($A16=3,-2*V$14,$A16=2,-3*V$14+3,$A16=1,-1*V$14+2)))</f>
        <v>0.52996405176457173</v>
      </c>
      <c r="W16" cm="1">
        <f t="array" ref="W16">1/(1+EXP(-_xlfn.IFS($A16=3,-2*W$14,$A16=2,-3*W$14+3,$A16=1,-1*W$14+2)))</f>
        <v>0.52248482479180003</v>
      </c>
      <c r="X16" cm="1">
        <f t="array" ref="X16">1/(1+EXP(-_xlfn.IFS($A16=3,-2*X$14,$A16=2,-3*X$14+3,$A16=1,-1*X$14+2)))</f>
        <v>0.5149955016194101</v>
      </c>
      <c r="Y16" cm="1">
        <f t="array" ref="Y16">1/(1+EXP(-_xlfn.IFS($A16=3,-2*Y$14,$A16=2,-3*Y$14+3,$A16=1,-1*Y$14+2)))</f>
        <v>0.50749943755062044</v>
      </c>
      <c r="Z16" cm="1">
        <f t="array" ref="Z16">1/(1+EXP(-_xlfn.IFS($A16=3,-2*Z$14,$A16=2,-3*Z$14+3,$A16=1,-1*Z$14+2)))</f>
        <v>0.5</v>
      </c>
      <c r="AA16" cm="1">
        <f t="array" ref="AA16">1/(1+EXP(-_xlfn.IFS($A16=3,-2*AA$14,$A16=2,-3*AA$14+3,$A16=1,-1*AA$14+2)))</f>
        <v>0.49250056244937951</v>
      </c>
      <c r="AB16" cm="1">
        <f t="array" ref="AB16">1/(1+EXP(-_xlfn.IFS($A16=3,-2*AB$14,$A16=2,-3*AB$14+3,$A16=1,-1*AB$14+2)))</f>
        <v>0.4850044983805899</v>
      </c>
      <c r="AC16" cm="1">
        <f t="array" ref="AC16">1/(1+EXP(-_xlfn.IFS($A16=3,-2*AC$14,$A16=2,-3*AC$14+3,$A16=1,-1*AC$14+2)))</f>
        <v>0.47751517520819992</v>
      </c>
      <c r="AD16" cm="1">
        <f t="array" ref="AD16">1/(1+EXP(-_xlfn.IFS($A16=3,-2*AD$14,$A16=2,-3*AD$14+3,$A16=1,-1*AD$14+2)))</f>
        <v>0.47003594823542821</v>
      </c>
      <c r="AE16" cm="1">
        <f t="array" ref="AE16">1/(1+EXP(-_xlfn.IFS($A16=3,-2*AE$14,$A16=2,-3*AE$14+3,$A16=1,-1*AE$14+2)))</f>
        <v>0.46257015465625034</v>
      </c>
      <c r="AF16" cm="1">
        <f t="array" ref="AF16">1/(1+EXP(-_xlfn.IFS($A16=3,-2*AF$14,$A16=2,-3*AF$14+3,$A16=1,-1*AF$14+2)))</f>
        <v>0.45512110762641994</v>
      </c>
      <c r="AG16" cm="1">
        <f t="array" ref="AG16">1/(1+EXP(-_xlfn.IFS($A16=3,-2*AG$14,$A16=2,-3*AG$14+3,$A16=1,-1*AG$14+2)))</f>
        <v>0.44769209042567482</v>
      </c>
      <c r="AH16" cm="1">
        <f t="array" ref="AH16">1/(1+EXP(-_xlfn.IFS($A16=3,-2*AH$14,$A16=2,-3*AH$14+3,$A16=1,-1*AH$14+2)))</f>
        <v>0.44028635073280697</v>
      </c>
      <c r="AI16" cm="1">
        <f t="array" ref="AI16">1/(1+EXP(-_xlfn.IFS($A16=3,-2*AI$14,$A16=2,-3*AI$14+3,$A16=1,-1*AI$14+2)))</f>
        <v>0.43290709503454555</v>
      </c>
      <c r="AJ16" cm="1">
        <f t="array" ref="AJ16">1/(1+EXP(-_xlfn.IFS($A16=3,-2*AJ$14,$A16=2,-3*AJ$14+3,$A16=1,-1*AJ$14+2)))</f>
        <v>0.42555748318834091</v>
      </c>
      <c r="AK16" cm="1">
        <f t="array" ref="AK16">1/(1+EXP(-_xlfn.IFS($A16=3,-2*AK$14,$A16=2,-3*AK$14+3,$A16=1,-1*AK$14+2)))</f>
        <v>0.41824062315816379</v>
      </c>
      <c r="AL16" cm="1">
        <f t="array" ref="AL16">1/(1+EXP(-_xlfn.IFS($A16=3,-2*AL$14,$A16=2,-3*AL$14+3,$A16=1,-1*AL$14+2)))</f>
        <v>0.41095956594133481</v>
      </c>
      <c r="AM16" cm="1">
        <f t="array" ref="AM16">1/(1+EXP(-_xlfn.IFS($A16=3,-2*AM$14,$A16=2,-3*AM$14+3,$A16=1,-1*AM$14+2)))</f>
        <v>0.40371730070321227</v>
      </c>
      <c r="AN16" cm="1">
        <f t="array" ref="AN16">1/(1+EXP(-_xlfn.IFS($A16=3,-2*AN$14,$A16=2,-3*AN$14+3,$A16=1,-1*AN$14+2)))</f>
        <v>0.39651675013527371</v>
      </c>
      <c r="AO16" cm="1">
        <f t="array" ref="AO16">1/(1+EXP(-_xlfn.IFS($A16=3,-2*AO$14,$A16=2,-3*AO$14+3,$A16=1,-1*AO$14+2)))</f>
        <v>0.38936076605077802</v>
      </c>
      <c r="AP16" cm="1">
        <f t="array" ref="AP16">1/(1+EXP(-_xlfn.IFS($A16=3,-2*AP$14,$A16=2,-3*AP$14+3,$A16=1,-1*AP$14+2)))</f>
        <v>0.38225212523075114</v>
      </c>
      <c r="AQ16" cm="1">
        <f t="array" ref="AQ16">1/(1+EXP(-_xlfn.IFS($A16=3,-2*AQ$14,$A16=2,-3*AQ$14+3,$A16=1,-1*AQ$14+2)))</f>
        <v>0.37519352553157076</v>
      </c>
      <c r="AR16" cm="1">
        <f t="array" ref="AR16">1/(1+EXP(-_xlfn.IFS($A16=3,-2*AR$14,$A16=2,-3*AR$14+3,$A16=1,-1*AR$14+2)))</f>
        <v>0.36818758226389831</v>
      </c>
      <c r="AS16" cm="1">
        <f t="array" ref="AS16">1/(1+EXP(-_xlfn.IFS($A16=3,-2*AS$14,$A16=2,-3*AS$14+3,$A16=1,-1*AS$14+2)))</f>
        <v>0.3612368248511581</v>
      </c>
      <c r="AT16" cm="1">
        <f t="array" ref="AT16">1/(1+EXP(-_xlfn.IFS($A16=3,-2*AT$14,$A16=2,-3*AT$14+3,$A16=1,-1*AT$14+2)))</f>
        <v>0.35434369377420466</v>
      </c>
      <c r="AU16" cm="1">
        <f t="array" ref="AU16">1/(1+EXP(-_xlfn.IFS($A16=3,-2*AU$14,$A16=2,-3*AU$14+3,$A16=1,-1*AU$14+2)))</f>
        <v>0.34751053780725555</v>
      </c>
      <c r="AV16" cm="1">
        <f t="array" ref="AV16">1/(1+EXP(-_xlfn.IFS($A16=3,-2*AV$14,$A16=2,-3*AV$14+3,$A16=1,-1*AV$14+2)))</f>
        <v>0.34073961154861454</v>
      </c>
      <c r="AW16" cm="1">
        <f t="array" ref="AW16">1/(1+EXP(-_xlfn.IFS($A16=3,-2*AW$14,$A16=2,-3*AW$14+3,$A16=1,-1*AW$14+2)))</f>
        <v>0.33403307324817971</v>
      </c>
      <c r="AX16" cm="1">
        <f t="array" ref="AX16">1/(1+EXP(-_xlfn.IFS($A16=3,-2*AX$14,$A16=2,-3*AX$14+3,$A16=1,-1*AX$14+2)))</f>
        <v>0.32739298293223962</v>
      </c>
      <c r="AY16" cm="1">
        <f t="array" ref="AY16">1/(1+EXP(-_xlfn.IFS($A16=3,-2*AY$14,$A16=2,-3*AY$14+3,$A16=1,-1*AY$14+2)))</f>
        <v>0.32082130082460703</v>
      </c>
      <c r="AZ16" cm="1">
        <f t="array" ref="AZ16">1/(1+EXP(-_xlfn.IFS($A16=3,-2*AZ$14,$A16=2,-3*AZ$14+3,$A16=1,-1*AZ$14+2)))</f>
        <v>0.3143198860617461</v>
      </c>
      <c r="BA16" cm="1">
        <f t="array" ref="BA16">1/(1+EXP(-_xlfn.IFS($A16=3,-2*BA$14,$A16=2,-3*BA$14+3,$A16=1,-1*BA$14+2)))</f>
        <v>0.30789049569821181</v>
      </c>
      <c r="BB16" cm="1">
        <f t="array" ref="BB16">1/(1+EXP(-_xlfn.IFS($A16=3,-2*BB$14,$A16=2,-3*BB$14+3,$A16=1,-1*BB$14+2)))</f>
        <v>0.30153478399746125</v>
      </c>
      <c r="BC16" cm="1">
        <f t="array" ref="BC16">1/(1+EXP(-_xlfn.IFS($A16=3,-2*BC$14,$A16=2,-3*BC$14+3,$A16=1,-1*BC$14+2)))</f>
        <v>0.29525430200190894</v>
      </c>
    </row>
    <row r="17" spans="1:55" x14ac:dyDescent="0.2">
      <c r="A17">
        <v>3</v>
      </c>
      <c r="B17" cm="1">
        <f t="array" ref="B17">1/(1+EXP(-_xlfn.IFS($A17=3,-2*B$14,$A17=2,-3*B$14+3,$A17=1,-1*B$14+2)))</f>
        <v>0.17946151940732682</v>
      </c>
      <c r="C17" cm="1">
        <f t="array" ref="C17">1/(1+EXP(-_xlfn.IFS($A17=3,-2*C$14,$A17=2,-3*C$14+3,$A17=1,-1*C$14+2)))</f>
        <v>0.17653527477911671</v>
      </c>
      <c r="D17" cm="1">
        <f t="array" ref="D17">1/(1+EXP(-_xlfn.IFS($A17=3,-2*D$14,$A17=2,-3*D$14+3,$A17=1,-1*D$14+2)))</f>
        <v>0.17364664701900503</v>
      </c>
      <c r="E17" cm="1">
        <f t="array" ref="E17">1/(1+EXP(-_xlfn.IFS($A17=3,-2*E$14,$A17=2,-3*E$14+3,$A17=1,-1*E$14+2)))</f>
        <v>0.17079548202237446</v>
      </c>
      <c r="F17" cm="1">
        <f t="array" ref="F17">1/(1+EXP(-_xlfn.IFS($A17=3,-2*F$14,$A17=2,-3*F$14+3,$A17=1,-1*F$14+2)))</f>
        <v>0.16798161486607552</v>
      </c>
      <c r="G17" cm="1">
        <f t="array" ref="G17">1/(1+EXP(-_xlfn.IFS($A17=3,-2*G$14,$A17=2,-3*G$14+3,$A17=1,-1*G$14+2)))</f>
        <v>0.16520487019061461</v>
      </c>
      <c r="H17" cm="1">
        <f t="array" ref="H17">1/(1+EXP(-_xlfn.IFS($A17=3,-2*H$14,$A17=2,-3*H$14+3,$A17=1,-1*H$14+2)))</f>
        <v>0.1624650625806961</v>
      </c>
      <c r="I17" cm="1">
        <f t="array" ref="I17">1/(1+EXP(-_xlfn.IFS($A17=3,-2*I$14,$A17=2,-3*I$14+3,$A17=1,-1*I$14+2)))</f>
        <v>0.15976199694366908</v>
      </c>
      <c r="J17" cm="1">
        <f t="array" ref="J17">1/(1+EXP(-_xlfn.IFS($A17=3,-2*J$14,$A17=2,-3*J$14+3,$A17=1,-1*J$14+2)))</f>
        <v>0.15709546888545273</v>
      </c>
      <c r="K17" cm="1">
        <f t="array" ref="K17">1/(1+EXP(-_xlfn.IFS($A17=3,-2*K$14,$A17=2,-3*K$14+3,$A17=1,-1*K$14+2)))</f>
        <v>0.1544652650835347</v>
      </c>
      <c r="L17" cm="1">
        <f t="array" ref="L17">1/(1+EXP(-_xlfn.IFS($A17=3,-2*L$14,$A17=2,-3*L$14+3,$A17=1,-1*L$14+2)))</f>
        <v>0.15187116365665929</v>
      </c>
      <c r="M17" cm="1">
        <f t="array" ref="M17">1/(1+EXP(-_xlfn.IFS($A17=3,-2*M$14,$A17=2,-3*M$14+3,$A17=1,-1*M$14+2)))</f>
        <v>0.14931293453084377</v>
      </c>
      <c r="N17" cm="1">
        <f t="array" ref="N17">1/(1+EXP(-_xlfn.IFS($A17=3,-2*N$14,$A17=2,-3*N$14+3,$A17=1,-1*N$14+2)))</f>
        <v>0.14679033980138237</v>
      </c>
      <c r="O17" cm="1">
        <f t="array" ref="O17">1/(1+EXP(-_xlfn.IFS($A17=3,-2*O$14,$A17=2,-3*O$14+3,$A17=1,-1*O$14+2)))</f>
        <v>0.14430313409051873</v>
      </c>
      <c r="P17" cm="1">
        <f t="array" ref="P17">1/(1+EXP(-_xlfn.IFS($A17=3,-2*P$14,$A17=2,-3*P$14+3,$A17=1,-1*P$14+2)))</f>
        <v>0.14185106490048777</v>
      </c>
      <c r="Q17" cm="1">
        <f t="array" ref="Q17">1/(1+EXP(-_xlfn.IFS($A17=3,-2*Q$14,$A17=2,-3*Q$14+3,$A17=1,-1*Q$14+2)))</f>
        <v>0.13943387296165005</v>
      </c>
      <c r="R17" cm="1">
        <f t="array" ref="R17">1/(1+EXP(-_xlfn.IFS($A17=3,-2*R$14,$A17=2,-3*R$14+3,$A17=1,-1*R$14+2)))</f>
        <v>0.13705129257545964</v>
      </c>
      <c r="S17" cm="1">
        <f t="array" ref="S17">1/(1+EXP(-_xlfn.IFS($A17=3,-2*S$14,$A17=2,-3*S$14+3,$A17=1,-1*S$14+2)))</f>
        <v>0.13470305195202809</v>
      </c>
      <c r="T17" cm="1">
        <f t="array" ref="T17">1/(1+EXP(-_xlfn.IFS($A17=3,-2*T$14,$A17=2,-3*T$14+3,$A17=1,-1*T$14+2)))</f>
        <v>0.13238887354206538</v>
      </c>
      <c r="U17" cm="1">
        <f t="array" ref="U17">1/(1+EXP(-_xlfn.IFS($A17=3,-2*U$14,$A17=2,-3*U$14+3,$A17=1,-1*U$14+2)))</f>
        <v>0.13010847436299786</v>
      </c>
      <c r="V17" cm="1">
        <f t="array" ref="V17">1/(1+EXP(-_xlfn.IFS($A17=3,-2*V$14,$A17=2,-3*V$14+3,$A17=1,-1*V$14+2)))</f>
        <v>0.12786156631908133</v>
      </c>
      <c r="W17" cm="1">
        <f t="array" ref="W17">1/(1+EXP(-_xlfn.IFS($A17=3,-2*W$14,$A17=2,-3*W$14+3,$A17=1,-1*W$14+2)))</f>
        <v>0.12564785651534566</v>
      </c>
      <c r="X17" cm="1">
        <f t="array" ref="X17">1/(1+EXP(-_xlfn.IFS($A17=3,-2*X$14,$A17=2,-3*X$14+3,$A17=1,-1*X$14+2)))</f>
        <v>0.12346704756522399</v>
      </c>
      <c r="Y17" cm="1">
        <f t="array" ref="Y17">1/(1+EXP(-_xlfn.IFS($A17=3,-2*Y$14,$A17=2,-3*Y$14+3,$A17=1,-1*Y$14+2)))</f>
        <v>0.12131883789173686</v>
      </c>
      <c r="Z17" cm="1">
        <f t="array" ref="Z17">1/(1+EXP(-_xlfn.IFS($A17=3,-2*Z$14,$A17=2,-3*Z$14+3,$A17=1,-1*Z$14+2)))</f>
        <v>0.11920292202211755</v>
      </c>
      <c r="AA17" cm="1">
        <f t="array" ref="AA17">1/(1+EXP(-_xlfn.IFS($A17=3,-2*AA$14,$A17=2,-3*AA$14+3,$A17=1,-1*AA$14+2)))</f>
        <v>0.11711899087578052</v>
      </c>
      <c r="AB17" cm="1">
        <f t="array" ref="AB17">1/(1+EXP(-_xlfn.IFS($A17=3,-2*AB$14,$A17=2,-3*AB$14+3,$A17=1,-1*AB$14+2)))</f>
        <v>0.1150667320455498</v>
      </c>
      <c r="AC17" cm="1">
        <f t="array" ref="AC17">1/(1+EXP(-_xlfn.IFS($A17=3,-2*AC$14,$A17=2,-3*AC$14+3,$A17=1,-1*AC$14+2)))</f>
        <v>0.11304583007207897</v>
      </c>
      <c r="AD17" cm="1">
        <f t="array" ref="AD17">1/(1+EXP(-_xlfn.IFS($A17=3,-2*AD$14,$A17=2,-3*AD$14+3,$A17=1,-1*AD$14+2)))</f>
        <v>0.11105596671140756</v>
      </c>
      <c r="AE17" cm="1">
        <f t="array" ref="AE17">1/(1+EXP(-_xlfn.IFS($A17=3,-2*AE$14,$A17=2,-3*AE$14+3,$A17=1,-1*AE$14+2)))</f>
        <v>0.10909682119561293</v>
      </c>
      <c r="AF17" cm="1">
        <f t="array" ref="AF17">1/(1+EXP(-_xlfn.IFS($A17=3,-2*AF$14,$A17=2,-3*AF$14+3,$A17=1,-1*AF$14+2)))</f>
        <v>0.10716807048652817</v>
      </c>
      <c r="AG17" cm="1">
        <f t="array" ref="AG17">1/(1+EXP(-_xlfn.IFS($A17=3,-2*AG$14,$A17=2,-3*AG$14+3,$A17=1,-1*AG$14+2)))</f>
        <v>0.10526938952250978</v>
      </c>
      <c r="AH17" cm="1">
        <f t="array" ref="AH17">1/(1+EXP(-_xlfn.IFS($A17=3,-2*AH$14,$A17=2,-3*AH$14+3,$A17=1,-1*AH$14+2)))</f>
        <v>0.10340045145824957</v>
      </c>
      <c r="AI17" cm="1">
        <f t="array" ref="AI17">1/(1+EXP(-_xlfn.IFS($A17=3,-2*AI$14,$A17=2,-3*AI$14+3,$A17=1,-1*AI$14+2)))</f>
        <v>0.10156092789763664</v>
      </c>
      <c r="AJ17" cm="1">
        <f t="array" ref="AJ17">1/(1+EXP(-_xlfn.IFS($A17=3,-2*AJ$14,$A17=2,-3*AJ$14+3,$A17=1,-1*AJ$14+2)))</f>
        <v>9.9750489119685135E-2</v>
      </c>
      <c r="AK17" cm="1">
        <f t="array" ref="AK17">1/(1+EXP(-_xlfn.IFS($A17=3,-2*AK$14,$A17=2,-3*AK$14+3,$A17=1,-1*AK$14+2)))</f>
        <v>9.7968804297553932E-2</v>
      </c>
      <c r="AL17" cm="1">
        <f t="array" ref="AL17">1/(1+EXP(-_xlfn.IFS($A17=3,-2*AL$14,$A17=2,-3*AL$14+3,$A17=1,-1*AL$14+2)))</f>
        <v>9.6215541710692826E-2</v>
      </c>
      <c r="AM17" cm="1">
        <f t="array" ref="AM17">1/(1+EXP(-_xlfn.IFS($A17=3,-2*AM$14,$A17=2,-3*AM$14+3,$A17=1,-1*AM$14+2)))</f>
        <v>9.4490368950159317E-2</v>
      </c>
      <c r="AN17" cm="1">
        <f t="array" ref="AN17">1/(1+EXP(-_xlfn.IFS($A17=3,-2*AN$14,$A17=2,-3*AN$14+3,$A17=1,-1*AN$14+2)))</f>
        <v>9.2792953117157018E-2</v>
      </c>
      <c r="AO17" cm="1">
        <f t="array" ref="AO17">1/(1+EXP(-_xlfn.IFS($A17=3,-2*AO$14,$A17=2,-3*AO$14+3,$A17=1,-1*AO$14+2)))</f>
        <v>9.112296101485616E-2</v>
      </c>
      <c r="AP17" cm="1">
        <f t="array" ref="AP17">1/(1+EXP(-_xlfn.IFS($A17=3,-2*AP$14,$A17=2,-3*AP$14+3,$A17=1,-1*AP$14+2)))</f>
        <v>8.9480059333561443E-2</v>
      </c>
      <c r="AQ17" cm="1">
        <f t="array" ref="AQ17">1/(1+EXP(-_xlfn.IFS($A17=3,-2*AQ$14,$A17=2,-3*AQ$14+3,$A17=1,-1*AQ$14+2)))</f>
        <v>8.7863914829301254E-2</v>
      </c>
      <c r="AR17" cm="1">
        <f t="array" ref="AR17">1/(1+EXP(-_xlfn.IFS($A17=3,-2*AR$14,$A17=2,-3*AR$14+3,$A17=1,-1*AR$14+2)))</f>
        <v>8.6274194495916695E-2</v>
      </c>
      <c r="AS17" cm="1">
        <f t="array" ref="AS17">1/(1+EXP(-_xlfn.IFS($A17=3,-2*AS$14,$A17=2,-3*AS$14+3,$A17=1,-1*AS$14+2)))</f>
        <v>8.4710565730735793E-2</v>
      </c>
      <c r="AT17" cm="1">
        <f t="array" ref="AT17">1/(1+EXP(-_xlfn.IFS($A17=3,-2*AT$14,$A17=2,-3*AT$14+3,$A17=1,-1*AT$14+2)))</f>
        <v>8.317269649392238E-2</v>
      </c>
      <c r="AU17" cm="1">
        <f t="array" ref="AU17">1/(1+EXP(-_xlfn.IFS($A17=3,-2*AU$14,$A17=2,-3*AU$14+3,$A17=1,-1*AU$14+2)))</f>
        <v>8.1660255461594666E-2</v>
      </c>
      <c r="AV17" cm="1">
        <f t="array" ref="AV17">1/(1+EXP(-_xlfn.IFS($A17=3,-2*AV$14,$A17=2,-3*AV$14+3,$A17=1,-1*AV$14+2)))</f>
        <v>8.0172912172812333E-2</v>
      </c>
      <c r="AW17" cm="1">
        <f t="array" ref="AW17">1/(1+EXP(-_xlfn.IFS($A17=3,-2*AW$14,$A17=2,-3*AW$14+3,$A17=1,-1*AW$14+2)))</f>
        <v>7.871033717053523E-2</v>
      </c>
      <c r="AX17" cm="1">
        <f t="array" ref="AX17">1/(1+EXP(-_xlfn.IFS($A17=3,-2*AX$14,$A17=2,-3*AX$14+3,$A17=1,-1*AX$14+2)))</f>
        <v>7.727220213665989E-2</v>
      </c>
      <c r="AY17" cm="1">
        <f t="array" ref="AY17">1/(1+EXP(-_xlfn.IFS($A17=3,-2*AY$14,$A17=2,-3*AY$14+3,$A17=1,-1*AY$14+2)))</f>
        <v>7.5858180021243546E-2</v>
      </c>
      <c r="AZ17" cm="1">
        <f t="array" ref="AZ17">1/(1+EXP(-_xlfn.IFS($A17=3,-2*AZ$14,$A17=2,-3*AZ$14+3,$A17=1,-1*AZ$14+2)))</f>
        <v>7.4467945166028074E-2</v>
      </c>
      <c r="BA17" cm="1">
        <f t="array" ref="BA17">1/(1+EXP(-_xlfn.IFS($A17=3,-2*BA$14,$A17=2,-3*BA$14+3,$A17=1,-1*BA$14+2)))</f>
        <v>7.3101173422378193E-2</v>
      </c>
      <c r="BB17" cm="1">
        <f t="array" ref="BB17">1/(1+EXP(-_xlfn.IFS($A17=3,-2*BB$14,$A17=2,-3*BB$14+3,$A17=1,-1*BB$14+2)))</f>
        <v>7.1757542263751334E-2</v>
      </c>
      <c r="BC17" cm="1">
        <f t="array" ref="BC17">1/(1+EXP(-_xlfn.IFS($A17=3,-2*BC$14,$A17=2,-3*BC$14+3,$A17=1,-1*BC$14+2)))</f>
        <v>7.0436730892817073E-2</v>
      </c>
    </row>
    <row r="25" spans="1:55" x14ac:dyDescent="0.2">
      <c r="F25" s="1"/>
      <c r="G25" s="2"/>
      <c r="H25" s="2"/>
    </row>
    <row r="26" spans="1:55" x14ac:dyDescent="0.2">
      <c r="F26" s="1"/>
      <c r="G26" s="2"/>
      <c r="H26" s="2"/>
    </row>
    <row r="27" spans="1:55" x14ac:dyDescent="0.2">
      <c r="F27" s="1"/>
      <c r="G27" s="2"/>
      <c r="H27" s="2"/>
    </row>
    <row r="28" spans="1:55" x14ac:dyDescent="0.2">
      <c r="F28" s="1"/>
      <c r="G28" s="2"/>
      <c r="H28" s="2"/>
    </row>
    <row r="29" spans="1:55" x14ac:dyDescent="0.2">
      <c r="F29" s="1"/>
      <c r="G29" s="2"/>
      <c r="H29" s="2"/>
    </row>
    <row r="30" spans="1:55" x14ac:dyDescent="0.2">
      <c r="F30" s="1"/>
      <c r="G30" s="2"/>
      <c r="H30" s="2"/>
    </row>
    <row r="31" spans="1:55" x14ac:dyDescent="0.2">
      <c r="F31" s="1"/>
      <c r="G31" s="2"/>
      <c r="H31" s="2"/>
    </row>
    <row r="32" spans="1:55" x14ac:dyDescent="0.2">
      <c r="F32" s="1"/>
      <c r="G32" s="2"/>
      <c r="H32" s="2"/>
    </row>
    <row r="33" spans="6:8" x14ac:dyDescent="0.2">
      <c r="F33" s="1"/>
      <c r="G33" s="2"/>
      <c r="H33" s="2"/>
    </row>
    <row r="34" spans="6:8" x14ac:dyDescent="0.2">
      <c r="F34" s="1"/>
      <c r="G34" s="2"/>
      <c r="H34" s="2"/>
    </row>
    <row r="35" spans="6:8" x14ac:dyDescent="0.2">
      <c r="F35" s="1"/>
      <c r="G35" s="2"/>
      <c r="H35" s="2"/>
    </row>
    <row r="36" spans="6:8" x14ac:dyDescent="0.2">
      <c r="F36" s="1"/>
      <c r="G36" s="2"/>
      <c r="H36" s="2"/>
    </row>
    <row r="37" spans="6:8" x14ac:dyDescent="0.2">
      <c r="F37" s="1"/>
      <c r="G37" s="2"/>
      <c r="H37" s="2"/>
    </row>
    <row r="38" spans="6:8" x14ac:dyDescent="0.2">
      <c r="F38" s="1"/>
      <c r="G38" s="2"/>
      <c r="H38" s="2"/>
    </row>
    <row r="39" spans="6:8" x14ac:dyDescent="0.2">
      <c r="F39" s="1"/>
      <c r="G39" s="2"/>
      <c r="H39" s="2"/>
    </row>
    <row r="40" spans="6:8" x14ac:dyDescent="0.2">
      <c r="F40" s="1"/>
      <c r="G40" s="2"/>
      <c r="H40" s="2"/>
    </row>
    <row r="41" spans="6:8" x14ac:dyDescent="0.2">
      <c r="F41" s="1"/>
      <c r="G41" s="2"/>
      <c r="H41" s="2"/>
    </row>
    <row r="42" spans="6:8" x14ac:dyDescent="0.2">
      <c r="F42" s="1"/>
      <c r="G42" s="2"/>
      <c r="H42" s="2"/>
    </row>
    <row r="43" spans="6:8" x14ac:dyDescent="0.2">
      <c r="F43" s="1"/>
      <c r="G43" s="2"/>
      <c r="H43" s="2"/>
    </row>
    <row r="44" spans="6:8" x14ac:dyDescent="0.2">
      <c r="F44" s="1"/>
      <c r="G44" s="2"/>
      <c r="H44" s="2"/>
    </row>
    <row r="45" spans="6:8" x14ac:dyDescent="0.2">
      <c r="F45" s="1"/>
      <c r="G45" s="2"/>
      <c r="H45" s="2"/>
    </row>
    <row r="46" spans="6:8" x14ac:dyDescent="0.2">
      <c r="F46" s="1"/>
      <c r="G46" s="2"/>
      <c r="H46" s="2"/>
    </row>
    <row r="47" spans="6:8" x14ac:dyDescent="0.2">
      <c r="F47" s="1"/>
      <c r="G47" s="2"/>
      <c r="H47" s="2"/>
    </row>
    <row r="48" spans="6:8" x14ac:dyDescent="0.2">
      <c r="F48" s="1"/>
      <c r="G48" s="2"/>
      <c r="H48" s="2"/>
    </row>
    <row r="49" spans="6:8" x14ac:dyDescent="0.2">
      <c r="F49" s="1"/>
      <c r="G49" s="2"/>
      <c r="H49" s="2"/>
    </row>
    <row r="50" spans="6:8" x14ac:dyDescent="0.2">
      <c r="F50" s="1"/>
      <c r="G50" s="2"/>
      <c r="H50" s="2"/>
    </row>
    <row r="51" spans="6:8" x14ac:dyDescent="0.2">
      <c r="F51" s="1"/>
      <c r="G51" s="2"/>
      <c r="H51" s="2"/>
    </row>
  </sheetData>
  <sheetProtection sheet="1" objects="1" scenarios="1" selectLockedCells="1"/>
  <mergeCells count="2">
    <mergeCell ref="K2:N2"/>
    <mergeCell ref="K3:N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2022-03-08T13:46:54Z</dcterms:created>
  <dcterms:modified xsi:type="dcterms:W3CDTF">2022-04-03T06:15:17Z</dcterms:modified>
</cp:coreProperties>
</file>