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lla\Desktop\Homework USC\"/>
    </mc:Choice>
  </mc:AlternateContent>
  <xr:revisionPtr revIDLastSave="0" documentId="13_ncr:1_{B534C820-66DC-4C2D-86BD-102DE3F2D156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Data" sheetId="1" r:id="rId1"/>
    <sheet name="Stacked Chart" sheetId="4" r:id="rId2"/>
    <sheet name="Line Chart" sheetId="7" r:id="rId3"/>
    <sheet name="Bonus" sheetId="8" r:id="rId4"/>
  </sheets>
  <calcPr calcId="191029"/>
  <pivotCaches>
    <pivotCache cacheId="10" r:id="rId5"/>
    <pivotCache cacheId="30" r:id="rId6"/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7" i="1"/>
  <c r="Q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</calcChain>
</file>

<file path=xl/sharedStrings.xml><?xml version="1.0" encoding="utf-8"?>
<sst xmlns="http://schemas.openxmlformats.org/spreadsheetml/2006/main" count="24836" uniqueCount="8337">
  <si>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</si>
  <si>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</si>
  <si>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</si>
  <si>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</si>
  <si>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</si>
  <si>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</si>
  <si>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</si>
  <si>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</si>
  <si>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</si>
  <si>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</si>
  <si>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</si>
  <si>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</si>
  <si>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</si>
  <si>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</si>
  <si>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</si>
  <si>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</si>
  <si>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</si>
  <si>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</si>
  <si>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</si>
  <si>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</si>
  <si>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</si>
  <si>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</si>
  <si>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</si>
  <si>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</si>
  <si>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</si>
  <si>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</si>
  <si>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</si>
  <si>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</si>
  <si>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</si>
  <si>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</si>
  <si>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</si>
  <si>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</si>
  <si>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</si>
  <si>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</si>
  <si>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</si>
  <si>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</si>
  <si>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</si>
  <si>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</si>
  <si>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</si>
  <si>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</si>
  <si>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</si>
  <si>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</si>
  <si>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</si>
  <si>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</si>
  <si>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</si>
  <si>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</si>
  <si>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</si>
  <si>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</si>
  <si>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</si>
  <si>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</si>
  <si>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</si>
  <si>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</si>
  <si>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</si>
  <si>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</si>
  <si>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</si>
  <si>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</si>
  <si>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</si>
  <si>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</si>
  <si>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</si>
  <si>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</si>
  <si>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</si>
  <si>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</si>
  <si>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</si>
  <si>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</si>
  <si>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</si>
  <si>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</si>
  <si>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</si>
  <si>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</si>
  <si>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</si>
  <si>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</si>
  <si>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</si>
  <si>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</si>
  <si>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</si>
  <si>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</si>
  <si>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</si>
  <si>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</si>
  <si>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</si>
  <si>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</si>
  <si>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</si>
  <si>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</si>
  <si>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</si>
  <si>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</si>
  <si>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</si>
  <si>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</si>
  <si>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</si>
  <si>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</si>
  <si>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</si>
  <si>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</si>
  <si>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</si>
  <si>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</si>
  <si>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</si>
  <si>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</si>
  <si>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</si>
  <si>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</si>
  <si>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</si>
  <si>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</si>
  <si>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</si>
  <si>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</si>
  <si>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</si>
  <si>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</si>
  <si>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</si>
  <si>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</si>
  <si>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</si>
  <si>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</si>
  <si>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</si>
  <si>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</si>
  <si>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</si>
  <si>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</si>
  <si>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</si>
  <si>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</si>
  <si>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</si>
  <si>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</si>
  <si>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</si>
  <si>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</si>
  <si>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</si>
  <si>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</si>
  <si>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</si>
  <si>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</si>
  <si>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</si>
  <si>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</si>
  <si>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</si>
  <si>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</si>
  <si>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</si>
  <si>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</si>
  <si>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</si>
  <si>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</si>
  <si>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</si>
  <si>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</si>
  <si>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</si>
  <si>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</si>
  <si>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</si>
  <si>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</si>
  <si>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</si>
  <si>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</si>
  <si>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</si>
  <si>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</si>
  <si>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</si>
  <si>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</si>
  <si>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</si>
  <si>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</si>
  <si>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</si>
  <si>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</si>
  <si>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</si>
  <si>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</si>
  <si>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</si>
  <si>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</si>
  <si>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</si>
  <si>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</si>
  <si>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</si>
  <si>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</si>
  <si>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</si>
  <si>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</si>
  <si>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</si>
  <si>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</si>
  <si>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</si>
  <si>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</si>
  <si>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</si>
  <si>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</si>
  <si>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</si>
  <si>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</si>
  <si>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</si>
  <si>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</si>
  <si>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</si>
  <si>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</si>
  <si>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</si>
  <si>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</si>
  <si>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</si>
  <si>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</si>
  <si>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</si>
  <si>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</si>
  <si>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</si>
  <si>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</si>
  <si>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</si>
  <si>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</si>
  <si>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</si>
  <si>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</si>
  <si>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</si>
  <si>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</si>
  <si>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</si>
  <si>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</si>
  <si>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</si>
  <si>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</si>
  <si>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</si>
  <si>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</si>
  <si>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</si>
  <si>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</si>
  <si>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</si>
  <si>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</si>
  <si>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</si>
  <si>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</si>
  <si>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</si>
  <si>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</si>
  <si>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</si>
  <si>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</si>
  <si>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</si>
  <si>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</si>
  <si>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</si>
  <si>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</si>
  <si>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</si>
  <si>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</si>
  <si>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</si>
  <si>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</si>
  <si>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</si>
  <si>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</si>
  <si>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</si>
  <si>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</si>
  <si>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</si>
  <si>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</si>
  <si>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</si>
  <si>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</si>
  <si>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</si>
  <si>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</si>
  <si>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</si>
  <si>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</si>
  <si>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</si>
  <si>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</si>
  <si>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</si>
  <si>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</si>
  <si>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</si>
  <si>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</si>
  <si>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</si>
  <si>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</si>
  <si>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</si>
  <si>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</si>
  <si>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</si>
  <si>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</si>
  <si>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</si>
  <si>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</si>
  <si>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</si>
  <si>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</si>
  <si>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</si>
  <si>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</si>
  <si>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</si>
  <si>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</si>
  <si>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</si>
  <si>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</si>
  <si>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</si>
  <si>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</si>
  <si>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</si>
  <si>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</si>
  <si>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</si>
  <si>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</si>
  <si>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</si>
  <si>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</si>
  <si>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</si>
  <si>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</si>
  <si>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</si>
  <si>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</si>
  <si>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</si>
  <si>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</si>
  <si>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</si>
  <si>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</si>
  <si>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</si>
  <si>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</si>
  <si>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</si>
  <si>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</si>
  <si>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</si>
  <si>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</si>
  <si>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</si>
  <si>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</si>
  <si>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</si>
  <si>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</si>
  <si>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</si>
  <si>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</si>
  <si>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</si>
  <si>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</si>
  <si>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</si>
  <si>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</si>
  <si>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</si>
  <si>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</si>
  <si>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</si>
  <si>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</si>
  <si>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</si>
  <si>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</si>
  <si>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</si>
  <si>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</si>
  <si>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</si>
  <si>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</si>
  <si>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</si>
  <si>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</si>
  <si>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</si>
  <si>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</si>
  <si>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</si>
  <si>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</si>
  <si>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</si>
  <si>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</si>
  <si>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</si>
  <si>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</si>
  <si>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</si>
  <si>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</si>
  <si>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</si>
  <si>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</si>
  <si>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</si>
  <si>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</si>
  <si>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</si>
  <si>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</si>
  <si>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</si>
  <si>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</si>
  <si>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</si>
  <si>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</si>
  <si>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</si>
  <si>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</si>
  <si>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</si>
  <si>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</si>
  <si>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</si>
  <si>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</si>
  <si>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</si>
  <si>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</si>
  <si>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</si>
  <si>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</si>
  <si>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</si>
  <si>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</si>
  <si>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</si>
  <si>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</si>
  <si>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</si>
  <si>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</si>
  <si>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</si>
  <si>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</si>
  <si>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</si>
  <si>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</si>
  <si>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</si>
  <si>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</si>
  <si>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</si>
  <si>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</si>
  <si>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</si>
  <si>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</si>
  <si>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</si>
  <si>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</si>
  <si>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</si>
  <si>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</si>
  <si>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</si>
  <si>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</si>
  <si>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</si>
  <si>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</si>
  <si>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</si>
  <si>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</si>
  <si>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</si>
  <si>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</si>
  <si>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</si>
  <si>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</si>
  <si>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</si>
  <si>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</si>
  <si>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</si>
  <si>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</si>
  <si>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</si>
  <si>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</si>
  <si>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</si>
  <si>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</si>
  <si>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</si>
  <si>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</si>
  <si>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</si>
  <si>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</si>
  <si>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</si>
  <si>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</si>
  <si>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</si>
  <si>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</si>
  <si>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</si>
  <si>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</si>
  <si>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</si>
  <si>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</si>
  <si>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</si>
  <si>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</si>
  <si>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</si>
  <si>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</si>
  <si>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</si>
  <si>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</si>
  <si>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</si>
  <si>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</si>
  <si>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</si>
  <si>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</si>
  <si>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</si>
  <si>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</si>
  <si>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</si>
  <si>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</si>
  <si>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</si>
  <si>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</si>
  <si>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</si>
  <si>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</si>
  <si>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</si>
  <si>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</si>
  <si>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</si>
  <si>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</si>
  <si>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</si>
  <si>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</si>
  <si>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</si>
  <si>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</si>
  <si>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</si>
  <si>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</si>
  <si>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</si>
  <si>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</si>
  <si>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</si>
  <si>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</si>
  <si>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</si>
  <si>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</si>
  <si>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</si>
  <si>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</si>
  <si>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</si>
  <si>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</si>
  <si>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</si>
  <si>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</si>
  <si>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</si>
  <si>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</si>
  <si>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</si>
  <si>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</si>
  <si>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</si>
  <si>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</si>
  <si>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</si>
  <si>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</si>
  <si>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</si>
  <si>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</si>
  <si>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</si>
  <si>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</si>
  <si>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</si>
  <si>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</si>
  <si>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</si>
  <si>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</si>
  <si>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</si>
  <si>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</si>
  <si>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</si>
  <si>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</si>
  <si>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</si>
  <si>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</si>
  <si>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</si>
  <si>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</si>
  <si>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</si>
  <si>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</si>
  <si>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</si>
  <si>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</si>
  <si>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</si>
  <si>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</si>
  <si>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</si>
  <si>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</si>
  <si>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</si>
  <si>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</si>
  <si>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</si>
  <si>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</si>
  <si>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</si>
  <si>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</si>
  <si>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</si>
  <si>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</si>
  <si>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</si>
  <si>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</si>
  <si>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</si>
  <si>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</si>
  <si>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</si>
  <si>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</si>
  <si>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</si>
  <si>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</si>
  <si>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</si>
  <si>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</si>
  <si>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</si>
  <si>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</si>
  <si>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</si>
  <si>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</si>
  <si>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</si>
  <si>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</si>
  <si>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</si>
  <si>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</si>
  <si>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</si>
  <si>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</si>
  <si>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</si>
  <si>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</si>
  <si>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</si>
  <si>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</si>
  <si>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</si>
  <si>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</si>
  <si>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</si>
  <si>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</si>
  <si>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</si>
  <si>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</si>
  <si>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</si>
  <si>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</si>
  <si>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</si>
  <si>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</si>
  <si>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</si>
  <si>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</si>
  <si>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</si>
  <si>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</si>
  <si>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</si>
  <si>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</si>
  <si>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</si>
  <si>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</si>
  <si>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</si>
  <si>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</si>
  <si>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</si>
  <si>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</si>
  <si>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</si>
  <si>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</si>
  <si>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</si>
  <si>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</si>
  <si>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</si>
  <si>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</si>
  <si>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</si>
  <si>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</si>
  <si>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</si>
  <si>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</si>
  <si>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</si>
  <si>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</si>
  <si>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</si>
  <si>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</si>
  <si>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</si>
  <si>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</si>
  <si>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</si>
  <si>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</si>
  <si>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</si>
  <si>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</si>
  <si>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</si>
  <si>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</si>
  <si>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</si>
  <si>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</si>
  <si>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</si>
  <si>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</si>
  <si>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</si>
  <si>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</si>
  <si>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</si>
  <si>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</si>
  <si>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</si>
  <si>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</si>
  <si>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</si>
  <si>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</si>
  <si>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</si>
  <si>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</si>
  <si>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</si>
  <si>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</si>
  <si>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</si>
  <si>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</si>
  <si>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</si>
  <si>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</si>
  <si>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</si>
  <si>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</si>
  <si>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</si>
  <si>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</si>
  <si>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</si>
  <si>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</si>
  <si>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</si>
  <si>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</si>
  <si>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</si>
  <si>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</si>
  <si>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</si>
  <si>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</si>
  <si>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</si>
  <si>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</si>
  <si>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</si>
  <si>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</si>
  <si>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</si>
  <si>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</si>
  <si>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</si>
  <si>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</si>
  <si>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</si>
  <si>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</si>
  <si>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</si>
  <si>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</si>
  <si>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</si>
  <si>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</si>
  <si>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</si>
  <si>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</si>
  <si>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</si>
  <si>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</si>
  <si>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</si>
  <si>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</si>
  <si>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</si>
  <si>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</si>
  <si>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</si>
  <si>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</si>
  <si>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</si>
  <si>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</si>
  <si>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</si>
  <si>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</si>
  <si>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</si>
  <si>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</si>
  <si>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</si>
  <si>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</si>
  <si>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</si>
  <si>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</si>
  <si>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</si>
  <si>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</si>
  <si>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</si>
  <si>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</si>
  <si>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</si>
  <si>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</si>
  <si>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</si>
  <si>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</si>
  <si>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</si>
  <si>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</si>
  <si>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</si>
  <si>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</si>
  <si>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</si>
  <si>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</si>
  <si>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</si>
  <si>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</si>
  <si>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</si>
  <si>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</si>
  <si>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</si>
  <si>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</si>
  <si>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</si>
  <si>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</si>
  <si>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</si>
  <si>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</si>
  <si>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</si>
  <si>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</si>
  <si>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</si>
  <si>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</si>
  <si>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</si>
  <si>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</si>
  <si>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</si>
  <si>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</si>
  <si>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</si>
  <si>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</si>
  <si>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</si>
  <si>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</si>
  <si>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</si>
  <si>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</si>
  <si>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</si>
  <si>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</si>
  <si>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</si>
  <si>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</si>
  <si>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</si>
  <si>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</si>
  <si>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</si>
  <si>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</si>
  <si>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</si>
  <si>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</si>
  <si>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</si>
  <si>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</si>
  <si>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</si>
  <si>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</si>
  <si>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</si>
  <si>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</si>
  <si>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</si>
  <si>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</si>
  <si>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</si>
  <si>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</si>
  <si>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</si>
  <si>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</si>
  <si>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</si>
  <si>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</si>
  <si>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</si>
  <si>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</si>
  <si>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</si>
  <si>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</si>
  <si>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</si>
  <si>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</si>
  <si>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</si>
  <si>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</si>
  <si>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</si>
  <si>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</si>
  <si>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</si>
  <si>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</si>
  <si>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</si>
  <si>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</si>
  <si>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</si>
  <si>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</si>
  <si>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</si>
  <si>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</si>
  <si>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</si>
  <si>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</si>
  <si>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</si>
  <si>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</si>
  <si>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</si>
  <si>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</si>
  <si>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</si>
  <si>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</si>
  <si>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</si>
  <si>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</si>
  <si>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</si>
  <si>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</si>
  <si>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</si>
  <si>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</si>
  <si>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</si>
  <si>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</si>
  <si>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</si>
  <si>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</si>
  <si>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</si>
  <si>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</si>
  <si>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</si>
  <si>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</si>
  <si>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</si>
  <si>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</si>
  <si>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</si>
  <si>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</si>
  <si>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</si>
  <si>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</si>
  <si>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</si>
  <si>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</si>
  <si>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</si>
  <si>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</si>
  <si>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</si>
  <si>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</si>
  <si>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</si>
  <si>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</si>
  <si>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</si>
  <si>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</si>
  <si>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</si>
  <si>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</si>
  <si>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</si>
  <si>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</si>
  <si>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</si>
  <si>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</si>
  <si>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</si>
  <si>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</si>
  <si>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</si>
  <si>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</si>
  <si>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</si>
  <si>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</si>
  <si>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</si>
  <si>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</si>
  <si>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</si>
  <si>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</si>
  <si>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</si>
  <si>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</si>
  <si>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</si>
  <si>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</si>
  <si>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</si>
  <si>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</si>
  <si>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</si>
  <si>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</si>
  <si>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</si>
  <si>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</si>
  <si>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</si>
  <si>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</si>
  <si>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</si>
  <si>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</si>
  <si>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</si>
  <si>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</si>
  <si>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</si>
  <si>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</si>
  <si>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</si>
  <si>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</si>
  <si>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</si>
  <si>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</si>
  <si>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</si>
  <si>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</si>
  <si>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</si>
  <si>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</si>
  <si>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</si>
  <si>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</si>
  <si>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</si>
  <si>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</si>
  <si>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</si>
  <si>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</si>
  <si>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</si>
  <si>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</si>
  <si>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</si>
  <si>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</si>
  <si>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</si>
  <si>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</si>
  <si>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</si>
  <si>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</si>
  <si>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</si>
  <si>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</si>
  <si>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</si>
  <si>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</si>
  <si>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</si>
  <si>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</si>
  <si>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</si>
  <si>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</si>
  <si>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</si>
  <si>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</si>
  <si>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</si>
  <si>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</si>
  <si>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</si>
  <si>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</si>
  <si>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</si>
  <si>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</si>
  <si>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</si>
  <si>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</si>
  <si>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</si>
  <si>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</si>
  <si>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</si>
  <si>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</si>
  <si>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</si>
  <si>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</si>
  <si>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</si>
  <si>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</si>
  <si>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</si>
  <si>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</si>
  <si>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</si>
  <si>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</si>
  <si>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</si>
  <si>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</si>
  <si>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</si>
  <si>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</si>
  <si>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</si>
  <si>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</si>
  <si>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</si>
  <si>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</si>
  <si>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</si>
  <si>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</si>
  <si>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</si>
  <si>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</si>
  <si>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</si>
  <si>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</si>
  <si>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</si>
  <si>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</si>
  <si>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</si>
  <si>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</si>
  <si>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</si>
  <si>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</si>
  <si>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</si>
  <si>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</si>
  <si>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</si>
  <si>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</si>
  <si>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</si>
  <si>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</si>
  <si>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</si>
  <si>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</si>
  <si>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</si>
  <si>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</si>
  <si>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</si>
  <si>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</si>
  <si>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</si>
  <si>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</si>
  <si>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</si>
  <si>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</si>
  <si>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</si>
  <si>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</si>
  <si>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</si>
  <si>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</si>
  <si>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</si>
  <si>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</si>
  <si>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</si>
  <si>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</si>
  <si>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</si>
  <si>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</si>
  <si>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</si>
  <si>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</si>
  <si>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</si>
  <si>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</si>
  <si>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</si>
  <si>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</si>
  <si>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</si>
  <si>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</si>
  <si>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</si>
  <si>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</si>
  <si>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</si>
  <si>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</si>
  <si>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</si>
  <si>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</si>
  <si>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</si>
  <si>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</si>
  <si>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</si>
  <si>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</si>
  <si>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</si>
  <si>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</si>
  <si>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</si>
  <si>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</si>
  <si>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</si>
  <si>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</si>
  <si>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</si>
  <si>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</si>
  <si>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</si>
  <si>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</si>
  <si>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</si>
  <si>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</si>
  <si>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</si>
  <si>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</si>
  <si>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</si>
  <si>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</si>
  <si>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</si>
  <si>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</si>
  <si>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</si>
  <si>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</si>
  <si>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</si>
  <si>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</si>
  <si>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</si>
  <si>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</si>
  <si>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</si>
  <si>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</si>
  <si>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</si>
  <si>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</si>
  <si>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</si>
  <si>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</si>
  <si>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</si>
  <si>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</si>
  <si>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</si>
  <si>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</si>
  <si>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</si>
  <si>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</si>
  <si>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</si>
  <si>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</si>
  <si>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</si>
  <si>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</si>
  <si>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</si>
  <si>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</si>
  <si>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</si>
  <si>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</si>
  <si>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</si>
  <si>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</si>
  <si>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</si>
  <si>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</si>
  <si>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</si>
  <si>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</si>
  <si>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</si>
  <si>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</si>
  <si>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</si>
  <si>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</si>
  <si>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</si>
  <si>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</si>
  <si>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</si>
  <si>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</si>
  <si>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</si>
  <si>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</si>
  <si>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</si>
  <si>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</si>
  <si>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</si>
  <si>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</si>
  <si>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</si>
  <si>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</si>
  <si>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</si>
  <si>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</si>
  <si>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</si>
  <si>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</si>
  <si>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</si>
  <si>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</si>
  <si>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</si>
  <si>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</si>
  <si>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</si>
  <si>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</si>
  <si>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</si>
  <si>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</si>
  <si>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</si>
  <si>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</si>
  <si>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</si>
  <si>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</si>
  <si>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</si>
  <si>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</si>
  <si>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</si>
  <si>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</si>
  <si>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</si>
  <si>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</si>
  <si>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</si>
  <si>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</si>
  <si>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</si>
  <si>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</si>
  <si>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</si>
  <si>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</si>
  <si>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</si>
  <si>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</si>
  <si>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</si>
  <si>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</si>
  <si>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</si>
  <si>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</si>
  <si>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</si>
  <si>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</si>
  <si>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</si>
  <si>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</si>
  <si>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</si>
  <si>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</si>
  <si>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</si>
  <si>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</si>
  <si>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</si>
  <si>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</si>
  <si>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</si>
  <si>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</si>
  <si>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</si>
  <si>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</si>
  <si>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</si>
  <si>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</si>
  <si>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</si>
  <si>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</si>
  <si>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</si>
  <si>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</si>
  <si>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</si>
  <si>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</si>
  <si>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</si>
  <si>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</si>
  <si>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</si>
  <si>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</si>
  <si>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</si>
  <si>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</si>
  <si>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</si>
  <si>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</si>
  <si>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</si>
  <si>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</si>
  <si>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</si>
  <si>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</si>
  <si>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</si>
  <si>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</si>
  <si>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</si>
  <si>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</si>
  <si>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</si>
  <si>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</si>
  <si>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</si>
  <si>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</si>
  <si>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</si>
  <si>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</si>
  <si>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</si>
  <si>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</si>
  <si>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</si>
  <si>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</si>
  <si>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</si>
  <si>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</si>
  <si>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</si>
  <si>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</si>
  <si>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</si>
  <si>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</si>
  <si>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</si>
  <si>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</si>
  <si>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</si>
  <si>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</si>
  <si>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</si>
  <si>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</si>
  <si>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</si>
  <si>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</si>
  <si>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</si>
  <si>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</si>
  <si>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</si>
  <si>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</si>
  <si>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</si>
  <si>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</si>
  <si>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</si>
  <si>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</si>
  <si>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</si>
  <si>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</si>
  <si>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</si>
  <si>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</si>
  <si>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</si>
  <si>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</si>
  <si>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</si>
  <si>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</si>
  <si>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</si>
  <si>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</si>
  <si>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</si>
  <si>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</si>
  <si>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</si>
  <si>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</si>
  <si>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</si>
  <si>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</si>
  <si>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</si>
  <si>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</si>
  <si>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</si>
  <si>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</si>
  <si>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</si>
  <si>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</si>
  <si>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</si>
  <si>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</si>
  <si>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</si>
  <si>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</si>
  <si>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</si>
  <si>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</si>
  <si>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</si>
  <si>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</si>
  <si>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</si>
  <si>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</si>
  <si>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</si>
  <si>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</si>
  <si>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</si>
  <si>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</si>
  <si>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</si>
  <si>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</si>
  <si>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</si>
  <si>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</si>
  <si>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</si>
  <si>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</si>
  <si>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</si>
  <si>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</si>
  <si>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</si>
  <si>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</si>
  <si>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</si>
  <si>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</si>
  <si>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</si>
  <si>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</si>
  <si>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</si>
  <si>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</si>
  <si>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</si>
  <si>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</si>
  <si>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</si>
  <si>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</si>
  <si>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</si>
  <si>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</si>
  <si>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</si>
  <si>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</si>
  <si>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</si>
  <si>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</si>
  <si>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</si>
  <si>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</si>
  <si>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</si>
  <si>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</si>
  <si>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</si>
  <si>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</si>
  <si>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</si>
  <si>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</si>
  <si>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</si>
  <si>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</si>
  <si>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</si>
  <si>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</si>
  <si>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</si>
  <si>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</si>
  <si>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</si>
  <si>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</si>
  <si>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</si>
  <si>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</si>
  <si>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</si>
  <si>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</si>
  <si>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</si>
  <si>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</si>
  <si>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</si>
  <si>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</si>
  <si>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</si>
  <si>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</si>
  <si>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</si>
  <si>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</si>
  <si>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</si>
  <si>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</si>
  <si>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</si>
  <si>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</si>
  <si>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</si>
  <si>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</si>
  <si>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</si>
  <si>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</si>
  <si>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</si>
  <si>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</si>
  <si>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</si>
  <si>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</si>
  <si>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</si>
  <si>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</si>
  <si>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</si>
  <si>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</si>
  <si>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</si>
  <si>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</si>
  <si>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</si>
  <si>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</si>
  <si>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</si>
  <si>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</si>
  <si>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</si>
  <si>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</si>
  <si>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</si>
  <si>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</si>
  <si>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</si>
  <si>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</si>
  <si>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</si>
  <si>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</si>
  <si>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</si>
  <si>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</si>
  <si>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</si>
  <si>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</si>
  <si>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</si>
  <si>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</si>
  <si>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</si>
  <si>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</si>
  <si>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</si>
  <si>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</si>
  <si>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</si>
  <si>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</si>
  <si>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</si>
  <si>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</si>
  <si>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</si>
  <si>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</si>
  <si>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</si>
  <si>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</si>
  <si>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</si>
  <si>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</si>
  <si>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</si>
  <si>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</si>
  <si>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</si>
  <si>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</si>
  <si>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</si>
  <si>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</si>
  <si>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</si>
  <si>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</si>
  <si>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</si>
  <si>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</si>
  <si>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</si>
  <si>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</si>
  <si>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</si>
  <si>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</si>
  <si>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</si>
  <si>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</si>
  <si>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</si>
  <si>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</si>
  <si>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</si>
  <si>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</si>
  <si>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</si>
  <si>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</si>
  <si>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</si>
  <si>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</si>
  <si>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</si>
  <si>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</si>
  <si>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</si>
  <si>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</si>
  <si>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</si>
  <si>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</si>
  <si>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</si>
  <si>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</si>
  <si>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</si>
  <si>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</si>
  <si>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</si>
  <si>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</si>
  <si>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</si>
  <si>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</si>
  <si>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</si>
  <si>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</si>
  <si>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</si>
  <si>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</si>
  <si>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</si>
  <si>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</si>
  <si>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</si>
  <si>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</si>
  <si>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</si>
  <si>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</si>
  <si>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</si>
  <si>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</si>
  <si>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</si>
  <si>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</si>
  <si>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</si>
  <si>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</si>
  <si>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</si>
  <si>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</si>
  <si>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</si>
  <si>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</si>
  <si>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</si>
  <si>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</si>
  <si>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</si>
  <si>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</si>
  <si>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</si>
  <si>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</si>
  <si>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</si>
  <si>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</si>
  <si>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</si>
  <si>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</si>
  <si>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</si>
  <si>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</si>
  <si>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</si>
  <si>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</si>
  <si>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</si>
  <si>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</si>
  <si>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</si>
  <si>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</si>
  <si>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</si>
  <si>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</si>
  <si>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</si>
  <si>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</si>
  <si>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</si>
  <si>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</si>
  <si>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</si>
  <si>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</si>
  <si>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</si>
  <si>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</si>
  <si>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</si>
  <si>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</si>
  <si>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</si>
  <si>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</si>
  <si>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</si>
  <si>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</si>
  <si>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</si>
  <si>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</si>
  <si>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</si>
  <si>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</si>
  <si>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</si>
  <si>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</si>
  <si>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</si>
  <si>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</si>
  <si>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</si>
  <si>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</si>
  <si>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</si>
  <si>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</si>
  <si>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</si>
  <si>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</si>
  <si>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</si>
  <si>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</si>
  <si>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</si>
  <si>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</si>
  <si>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</si>
  <si>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</si>
  <si>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</si>
  <si>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</si>
  <si>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</si>
  <si>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</si>
  <si>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</si>
  <si>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</si>
  <si>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</si>
  <si>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</si>
  <si>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</si>
  <si>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</si>
  <si>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</si>
  <si>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</si>
  <si>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</si>
  <si>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</si>
  <si>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</si>
  <si>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</si>
  <si>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</si>
  <si>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</si>
  <si>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</si>
  <si>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</si>
  <si>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</si>
  <si>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</si>
  <si>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</si>
  <si>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</si>
  <si>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</si>
  <si>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</si>
  <si>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</si>
  <si>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</si>
  <si>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</si>
  <si>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</si>
  <si>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</si>
  <si>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</si>
  <si>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</si>
  <si>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</si>
  <si>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</si>
  <si>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</si>
  <si>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</si>
  <si>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</si>
  <si>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</si>
  <si>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</si>
  <si>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</si>
  <si>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</si>
  <si>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</si>
  <si>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</si>
  <si>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</si>
  <si>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</si>
  <si>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</si>
  <si>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</si>
  <si>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</si>
  <si>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</si>
  <si>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</si>
  <si>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</si>
  <si>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</si>
  <si>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</si>
  <si>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</si>
  <si>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</si>
  <si>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</si>
  <si>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</si>
  <si>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</si>
  <si>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</si>
  <si>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</si>
  <si>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</si>
  <si>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</si>
  <si>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</si>
  <si>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</si>
  <si>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</si>
  <si>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</si>
  <si>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</si>
  <si>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</si>
  <si>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</si>
  <si>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</si>
  <si>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</si>
  <si>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</si>
  <si>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</si>
  <si>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</si>
  <si>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</si>
  <si>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</si>
  <si>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</si>
  <si>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</si>
  <si>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</si>
  <si>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</si>
  <si>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</si>
  <si>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</si>
  <si>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</si>
  <si>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</si>
  <si>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</si>
  <si>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</si>
  <si>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</si>
  <si>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</si>
  <si>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</si>
  <si>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</si>
  <si>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</si>
  <si>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</si>
  <si>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</si>
  <si>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</si>
  <si>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</si>
  <si>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</si>
  <si>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</si>
  <si>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</si>
  <si>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</si>
  <si>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</si>
  <si>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</si>
  <si>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</si>
  <si>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</si>
  <si>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</si>
  <si>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</si>
  <si>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</si>
  <si>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</si>
  <si>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</si>
  <si>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</si>
  <si>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</si>
  <si>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</si>
  <si>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</si>
  <si>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</si>
  <si>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</si>
  <si>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</si>
  <si>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</si>
  <si>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</si>
  <si>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</si>
  <si>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</si>
  <si>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</si>
  <si>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</si>
  <si>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</si>
  <si>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</si>
  <si>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</si>
  <si>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</si>
  <si>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</si>
  <si>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</si>
  <si>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</si>
  <si>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</si>
  <si>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</si>
  <si>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</si>
  <si>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</si>
  <si>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</si>
  <si>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</si>
  <si>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</si>
  <si>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</si>
  <si>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</si>
  <si>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</si>
  <si>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</si>
  <si>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</si>
  <si>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</si>
  <si>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</si>
  <si>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</si>
  <si>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</si>
  <si>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</si>
  <si>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</si>
  <si>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</si>
  <si>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</si>
  <si>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</si>
  <si>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</si>
  <si>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</si>
  <si>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</si>
  <si>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</si>
  <si>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</si>
  <si>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</si>
  <si>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</si>
  <si>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</si>
  <si>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</si>
  <si>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</si>
  <si>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</si>
  <si>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</si>
  <si>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</si>
  <si>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</si>
  <si>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</si>
  <si>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</si>
  <si>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</si>
  <si>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</si>
  <si>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</si>
  <si>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</si>
  <si>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</si>
  <si>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</si>
  <si>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</si>
  <si>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</si>
  <si>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</si>
  <si>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</si>
  <si>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</si>
  <si>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</si>
  <si>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</si>
  <si>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</si>
  <si>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</si>
  <si>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</si>
  <si>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</si>
  <si>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</si>
  <si>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</si>
  <si>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</si>
  <si>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</si>
  <si>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</si>
  <si>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</si>
  <si>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</si>
  <si>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</si>
  <si>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</si>
  <si>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</si>
  <si>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</si>
  <si>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</si>
  <si>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</si>
  <si>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</si>
  <si>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</si>
  <si>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</si>
  <si>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</si>
  <si>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</si>
  <si>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</si>
  <si>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</si>
  <si>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</si>
  <si>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</si>
  <si>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</si>
  <si>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</si>
  <si>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</si>
  <si>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</si>
  <si>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</si>
  <si>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</si>
  <si>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</si>
  <si>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</si>
  <si>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</si>
  <si>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</si>
  <si>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</si>
  <si>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</si>
  <si>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</si>
  <si>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</si>
  <si>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</si>
  <si>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</si>
  <si>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</si>
  <si>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</si>
  <si>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</si>
  <si>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</si>
  <si>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</si>
  <si>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</si>
  <si>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</si>
  <si>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</si>
  <si>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</si>
  <si>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</si>
  <si>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</si>
  <si>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</si>
  <si>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</si>
  <si>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</si>
  <si>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</si>
  <si>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</si>
  <si>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</si>
  <si>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</si>
  <si>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</si>
  <si>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</si>
  <si>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</si>
  <si>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</si>
  <si>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</si>
  <si>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</si>
  <si>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</si>
  <si>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</si>
  <si>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</si>
  <si>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</si>
  <si>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</si>
  <si>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</si>
  <si>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</si>
  <si>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</si>
  <si>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</si>
  <si>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</si>
  <si>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</si>
  <si>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</si>
  <si>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</si>
  <si>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</si>
  <si>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</si>
  <si>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</si>
  <si>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</si>
  <si>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</si>
  <si>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</si>
  <si>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</si>
  <si>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</si>
  <si>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</si>
  <si>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</si>
  <si>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</si>
  <si>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</si>
  <si>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</si>
  <si>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</si>
  <si>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</si>
  <si>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</si>
  <si>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</si>
  <si>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</si>
  <si>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</si>
  <si>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</si>
  <si>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</si>
  <si>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</si>
  <si>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</si>
  <si>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</si>
  <si>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</si>
  <si>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</si>
  <si>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</si>
  <si>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</si>
  <si>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</si>
  <si>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</si>
  <si>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</si>
  <si>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</si>
  <si>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</si>
  <si>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</si>
  <si>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</si>
  <si>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</si>
  <si>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</si>
  <si>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</si>
  <si>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</si>
  <si>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</si>
  <si>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</si>
  <si>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</si>
  <si>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</si>
  <si>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</si>
  <si>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</si>
  <si>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</si>
  <si>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</si>
  <si>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</si>
  <si>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</si>
  <si>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</si>
  <si>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</si>
  <si>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</si>
  <si>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</si>
  <si>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</si>
  <si>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</si>
  <si>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</si>
  <si>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</si>
  <si>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</si>
  <si>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</si>
  <si>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</si>
  <si>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</si>
  <si>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</si>
  <si>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</si>
  <si>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</si>
  <si>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</si>
  <si>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</si>
  <si>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</si>
  <si>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</si>
  <si>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</si>
  <si>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</si>
  <si>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</si>
  <si>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</si>
  <si>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</si>
  <si>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</si>
  <si>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</si>
  <si>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</si>
  <si>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</si>
  <si>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</si>
  <si>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</si>
  <si>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</si>
  <si>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</si>
  <si>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</si>
  <si>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</si>
  <si>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</si>
  <si>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</si>
  <si>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</si>
  <si>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</si>
  <si>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</si>
  <si>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</si>
  <si>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</si>
  <si>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</si>
  <si>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</si>
  <si>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</si>
  <si>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</si>
  <si>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</si>
  <si>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</si>
  <si>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</si>
  <si>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</si>
  <si>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</si>
  <si>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</si>
  <si>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</si>
  <si>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</si>
  <si>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</si>
  <si>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</si>
  <si>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</si>
  <si>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</si>
  <si>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</si>
  <si>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</si>
  <si>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</si>
  <si>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</si>
  <si>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</si>
  <si>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</si>
  <si>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</si>
  <si>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</si>
  <si>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</si>
  <si>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</si>
  <si>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</si>
  <si>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</si>
  <si>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</si>
  <si>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</si>
  <si>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</si>
  <si>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</si>
  <si>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</si>
  <si>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</si>
  <si>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</si>
  <si>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</si>
  <si>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</si>
  <si>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</si>
  <si>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</si>
  <si>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</si>
  <si>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</si>
  <si>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</si>
  <si>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</si>
  <si>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</si>
  <si>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</si>
  <si>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</si>
  <si>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</si>
  <si>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</si>
  <si>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</si>
  <si>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</si>
  <si>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</si>
  <si>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</si>
  <si>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</si>
  <si>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</si>
  <si>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</si>
  <si>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</si>
  <si>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</si>
  <si>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</si>
  <si>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</si>
  <si>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</si>
  <si>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</si>
  <si>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</si>
  <si>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</si>
  <si>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</si>
  <si>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</si>
  <si>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</si>
  <si>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</si>
  <si>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</si>
  <si>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</si>
  <si>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</si>
  <si>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</si>
  <si>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</si>
  <si>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</si>
  <si>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</si>
  <si>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</si>
  <si>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</si>
  <si>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</si>
  <si>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</si>
  <si>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</si>
  <si>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</si>
  <si>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</si>
  <si>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</si>
  <si>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</si>
  <si>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</si>
  <si>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</si>
  <si>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</si>
  <si>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</si>
  <si>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</si>
  <si>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</si>
  <si>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</si>
  <si>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</si>
  <si>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</si>
  <si>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</si>
  <si>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</si>
  <si>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</si>
  <si>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</si>
  <si>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</si>
  <si>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</si>
  <si>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</si>
  <si>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</si>
  <si>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</si>
  <si>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</si>
  <si>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</si>
  <si>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</si>
  <si>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</si>
  <si>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</si>
  <si>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</si>
  <si>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</si>
  <si>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</si>
  <si>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</si>
  <si>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</si>
  <si>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</si>
  <si>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</si>
  <si>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</si>
  <si>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</si>
  <si>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</si>
  <si>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</si>
  <si>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</si>
  <si>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</si>
  <si>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</si>
  <si>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</si>
  <si>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</si>
  <si>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</si>
  <si>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</si>
  <si>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</si>
  <si>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</si>
  <si>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</si>
  <si>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</si>
  <si>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</si>
  <si>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</si>
  <si>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</si>
  <si>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</si>
  <si>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</si>
  <si>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</si>
  <si>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</si>
  <si>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</si>
  <si>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</si>
  <si>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</si>
  <si>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</si>
  <si>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</si>
  <si>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</si>
  <si>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</si>
  <si>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</si>
  <si>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</si>
  <si>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</si>
  <si>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</si>
  <si>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</si>
  <si>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</si>
  <si>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</si>
  <si>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</si>
  <si>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</si>
  <si>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</si>
  <si>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</si>
  <si>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</si>
  <si>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</si>
  <si>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</si>
  <si>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</si>
  <si>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</si>
  <si>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</si>
  <si>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</si>
  <si>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</si>
  <si>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</si>
  <si>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</si>
  <si>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</si>
  <si>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</si>
  <si>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</si>
  <si>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</si>
  <si>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</si>
  <si>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</si>
  <si>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</si>
  <si>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</si>
  <si>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</si>
  <si>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</si>
  <si>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</si>
  <si>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</si>
  <si>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</si>
  <si>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</si>
  <si>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</si>
  <si>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</si>
  <si>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</si>
  <si>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</si>
  <si>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</si>
  <si>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</si>
  <si>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</si>
  <si>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</si>
  <si>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</si>
  <si>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</si>
  <si>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</si>
  <si>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</si>
  <si>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</si>
  <si>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</si>
  <si>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</si>
  <si>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</si>
  <si>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</si>
  <si>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</si>
  <si>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</si>
  <si>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</si>
  <si>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</si>
  <si>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</si>
  <si>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</si>
  <si>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</si>
  <si>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</si>
  <si>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</si>
  <si>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</si>
  <si>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</si>
  <si>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</si>
  <si>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</si>
  <si>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</si>
  <si>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</si>
  <si>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</si>
  <si>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</si>
  <si>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</si>
  <si>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</si>
  <si>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</si>
  <si>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</si>
  <si>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</si>
  <si>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</si>
  <si>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</si>
  <si>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</si>
  <si>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</si>
  <si>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</si>
  <si>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</si>
  <si>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</si>
  <si>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</si>
  <si>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</si>
  <si>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</si>
  <si>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</si>
  <si>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</si>
  <si>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</si>
  <si>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</si>
  <si>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</si>
  <si>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</si>
  <si>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</si>
  <si>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</si>
  <si>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</si>
  <si>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</si>
  <si>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</si>
  <si>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</si>
  <si>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</si>
  <si>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</si>
  <si>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</si>
  <si>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</si>
  <si>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</si>
  <si>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</si>
  <si>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</si>
  <si>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</si>
  <si>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</si>
  <si>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</si>
  <si>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</si>
  <si>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</si>
  <si>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</si>
  <si>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</si>
  <si>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</si>
  <si>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</si>
  <si>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</si>
  <si>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</si>
  <si>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</si>
  <si>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</si>
  <si>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</si>
  <si>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</si>
  <si>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</si>
  <si>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</si>
  <si>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</si>
  <si>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</si>
  <si>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</si>
  <si>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</si>
  <si>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</si>
  <si>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</si>
  <si>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</si>
  <si>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</si>
  <si>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</si>
  <si>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</si>
  <si>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</si>
  <si>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</si>
  <si>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</si>
  <si>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</si>
  <si>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</si>
  <si>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</si>
  <si>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</si>
  <si>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</si>
  <si>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</si>
  <si>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</si>
  <si>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</si>
  <si>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</si>
  <si>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</si>
  <si>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</si>
  <si>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</si>
  <si>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</si>
  <si>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</si>
  <si>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</si>
  <si>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</si>
  <si>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</si>
  <si>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</si>
  <si>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</si>
  <si>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</si>
  <si>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</si>
  <si>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</si>
  <si>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</si>
  <si>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</si>
  <si>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</si>
  <si>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</si>
  <si>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</si>
  <si>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</si>
  <si>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</si>
  <si>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</si>
  <si>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</si>
  <si>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</si>
  <si>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</si>
  <si>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</si>
  <si>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</si>
  <si>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</si>
  <si>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</si>
  <si>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</si>
  <si>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</si>
  <si>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</si>
  <si>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</si>
  <si>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</si>
  <si>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</si>
  <si>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</si>
  <si>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</si>
  <si>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</si>
  <si>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</si>
  <si>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</si>
  <si>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</si>
  <si>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</si>
  <si>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</si>
  <si>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</si>
  <si>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</si>
  <si>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</si>
  <si>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</si>
  <si>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</si>
  <si>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</si>
  <si>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</si>
  <si>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</si>
  <si>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</si>
  <si>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</si>
  <si>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</si>
  <si>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</si>
  <si>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</si>
  <si>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</si>
  <si>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</si>
  <si>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</si>
  <si>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</si>
  <si>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</si>
  <si>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</si>
  <si>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</si>
  <si>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</si>
  <si>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</si>
  <si>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</si>
  <si>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</si>
  <si>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</si>
  <si>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</si>
  <si>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</si>
  <si>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</si>
  <si>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</si>
  <si>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</si>
  <si>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</si>
  <si>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</si>
  <si>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</si>
  <si>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</si>
  <si>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</si>
  <si>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</si>
  <si>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</si>
  <si>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</si>
  <si>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</si>
  <si>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</si>
  <si>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</si>
  <si>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</si>
  <si>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</si>
  <si>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</si>
  <si>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</si>
  <si>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</si>
  <si>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</si>
  <si>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</si>
  <si>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</si>
  <si>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</si>
  <si>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</si>
  <si>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</si>
  <si>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</si>
  <si>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</si>
  <si>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</si>
  <si>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</si>
  <si>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</si>
  <si>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</si>
  <si>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</si>
  <si>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</si>
  <si>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</si>
  <si>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</si>
  <si>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</si>
  <si>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</si>
  <si>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</si>
  <si>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</si>
  <si>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</si>
  <si>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</si>
  <si>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</si>
  <si>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</si>
  <si>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</si>
  <si>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</si>
  <si>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</si>
  <si>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</si>
  <si>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</si>
  <si>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</si>
  <si>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</si>
  <si>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</si>
  <si>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</si>
  <si>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</si>
  <si>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</si>
  <si>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</si>
  <si>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</si>
  <si>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</si>
  <si>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</si>
  <si>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</si>
  <si>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</si>
  <si>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</si>
  <si>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</si>
  <si>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</si>
  <si>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</si>
  <si>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</si>
  <si>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</si>
  <si>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</si>
  <si>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</si>
  <si>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</si>
  <si>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</si>
  <si>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</si>
  <si>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</si>
  <si>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</si>
  <si>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</si>
  <si>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</si>
  <si>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</si>
  <si>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</si>
  <si>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</si>
  <si>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</si>
  <si>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</si>
  <si>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</si>
  <si>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</si>
  <si>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</si>
  <si>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</si>
  <si>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</si>
  <si>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</si>
  <si>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</si>
  <si>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</si>
  <si>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</si>
  <si>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</si>
  <si>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</si>
  <si>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</si>
  <si>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</si>
  <si>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</si>
  <si>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</si>
  <si>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</si>
  <si>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</si>
  <si>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</si>
  <si>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</si>
  <si>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</si>
  <si>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</si>
  <si>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</si>
  <si>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</si>
  <si>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</si>
  <si>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</si>
  <si>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</si>
  <si>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</si>
  <si>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</si>
  <si>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</si>
  <si>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</si>
  <si>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</si>
  <si>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</si>
  <si>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</si>
  <si>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</si>
  <si>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</si>
  <si>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</si>
  <si>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</si>
  <si>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</si>
  <si>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</si>
  <si>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</si>
  <si>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</si>
  <si>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</si>
  <si>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</si>
  <si>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</si>
  <si>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</si>
  <si>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</si>
  <si>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</si>
  <si>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</si>
  <si>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</si>
  <si>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</si>
  <si>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</si>
  <si>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</si>
  <si>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</si>
  <si>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</si>
  <si>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</si>
  <si>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</si>
  <si>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</si>
  <si>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</si>
  <si>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</si>
  <si>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</si>
  <si>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</si>
  <si>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</si>
  <si>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</si>
  <si>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</si>
  <si>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</si>
  <si>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</si>
  <si>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</si>
  <si>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</si>
  <si>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</si>
  <si>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</si>
  <si>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</si>
  <si>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</si>
  <si>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</si>
  <si>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</si>
  <si>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</si>
  <si>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</si>
  <si>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</si>
  <si>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</si>
  <si>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</si>
  <si>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</si>
  <si>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</si>
  <si>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</si>
  <si>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</si>
  <si>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</si>
  <si>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</si>
  <si>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</si>
  <si>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</si>
  <si>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</si>
  <si>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</si>
  <si>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</si>
  <si>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</si>
  <si>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</si>
  <si>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</si>
  <si>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</si>
  <si>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</si>
  <si>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</si>
  <si>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</si>
  <si>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</si>
  <si>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</si>
  <si>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</si>
  <si>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</si>
  <si>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</si>
  <si>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</si>
  <si>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</si>
  <si>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</si>
  <si>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</si>
  <si>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</si>
  <si>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</si>
  <si>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</si>
  <si>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</si>
  <si>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</si>
  <si>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</si>
  <si>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</si>
  <si>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</si>
  <si>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</si>
  <si>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</si>
  <si>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</si>
  <si>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</si>
  <si>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</si>
  <si>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</si>
  <si>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</si>
  <si>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</si>
  <si>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</si>
  <si>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</si>
  <si>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</si>
  <si>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</si>
  <si>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</si>
  <si>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</si>
  <si>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</si>
  <si>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</si>
  <si>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</si>
  <si>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</si>
  <si>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</si>
  <si>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</si>
  <si>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</si>
  <si>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</si>
  <si>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</si>
  <si>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</si>
  <si>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</si>
  <si>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</si>
  <si>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</si>
  <si>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</si>
  <si>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</si>
  <si>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</si>
  <si>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</si>
  <si>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</si>
  <si>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</si>
  <si>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</si>
  <si>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</si>
  <si>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</si>
  <si>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</si>
  <si>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</si>
  <si>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</si>
  <si>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</si>
  <si>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</si>
  <si>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</si>
  <si>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</si>
  <si>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</si>
  <si>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</si>
  <si>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</si>
  <si>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</si>
  <si>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</si>
  <si>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</si>
  <si>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</si>
  <si>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</si>
  <si>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</si>
  <si>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</si>
  <si>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</si>
  <si>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</si>
  <si>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</si>
  <si>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</si>
  <si>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</si>
  <si>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</si>
  <si>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</si>
  <si>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</si>
  <si>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</si>
  <si>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</si>
  <si>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</si>
  <si>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</si>
  <si>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</si>
  <si>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</si>
  <si>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</si>
  <si>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</si>
  <si>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</si>
  <si>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</si>
  <si>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</si>
  <si>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</si>
  <si>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</si>
  <si>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</si>
  <si>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</si>
  <si>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</si>
  <si>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</si>
  <si>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</si>
  <si>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</si>
  <si>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</si>
  <si>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</si>
  <si>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</si>
  <si>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</si>
  <si>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</si>
  <si>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</si>
  <si>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</si>
  <si>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</si>
  <si>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</si>
  <si>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</si>
  <si>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</si>
  <si>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</si>
  <si>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</si>
  <si>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</si>
  <si>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</si>
  <si>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</si>
  <si>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</si>
  <si>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</si>
  <si>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</si>
  <si>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</si>
  <si>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</si>
  <si>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</si>
  <si>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</si>
  <si>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</si>
  <si>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</si>
  <si>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</si>
  <si>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</si>
  <si>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</si>
  <si>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</si>
  <si>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</si>
  <si>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</si>
  <si>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</si>
  <si>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</si>
  <si>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</si>
  <si>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</si>
  <si>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</si>
  <si>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</si>
  <si>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</si>
  <si>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</si>
  <si>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</si>
  <si>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</si>
  <si>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</si>
  <si>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</si>
  <si>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</si>
  <si>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</si>
  <si>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</si>
  <si>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</si>
  <si>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</si>
  <si>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</si>
  <si>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</si>
  <si>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</si>
  <si>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</si>
  <si>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</si>
  <si>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</si>
  <si>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</si>
  <si>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</si>
  <si>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</si>
  <si>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</si>
  <si>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</si>
  <si>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</si>
  <si>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</si>
  <si>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</si>
  <si>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</si>
  <si>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</si>
  <si>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</si>
  <si>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</si>
  <si>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</si>
  <si>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</si>
  <si>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</si>
  <si>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</si>
  <si>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</si>
  <si>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</si>
  <si>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</si>
  <si>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</si>
  <si>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</si>
  <si>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</si>
  <si>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</si>
  <si>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</si>
  <si>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</si>
  <si>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</si>
  <si>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</si>
  <si>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</si>
  <si>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</si>
  <si>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</si>
  <si>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</si>
  <si>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</si>
  <si>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</si>
  <si>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</si>
  <si>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</si>
  <si>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</si>
  <si>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</si>
  <si>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</si>
  <si>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</si>
  <si>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</si>
  <si>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</si>
  <si>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</si>
  <si>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</si>
  <si>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</si>
  <si>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</si>
  <si>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</si>
  <si>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</si>
  <si>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</si>
  <si>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</si>
  <si>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</si>
  <si>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</si>
  <si>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</si>
  <si>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</si>
  <si>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</si>
  <si>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</si>
  <si>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</si>
  <si>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</si>
  <si>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</si>
  <si>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</si>
  <si>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</si>
  <si>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</si>
  <si>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</si>
  <si>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</si>
  <si>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</si>
  <si>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</si>
  <si>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</si>
  <si>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</si>
  <si>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</si>
  <si>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</si>
  <si>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</si>
  <si>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</si>
  <si>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</si>
  <si>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</si>
  <si>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</si>
  <si>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</si>
  <si>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</si>
  <si>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</si>
  <si>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</si>
  <si>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</si>
  <si>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</si>
  <si>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</si>
  <si>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</si>
  <si>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</si>
  <si>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</si>
  <si>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</si>
  <si>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</si>
  <si>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</si>
  <si>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</si>
  <si>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</si>
  <si>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</si>
  <si>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</si>
  <si>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</si>
  <si>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</si>
  <si>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</si>
  <si>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</si>
  <si>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</si>
  <si>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</si>
  <si>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</si>
  <si>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</si>
  <si>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</si>
  <si>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</si>
  <si>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</si>
  <si>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</si>
  <si>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</si>
  <si>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</si>
  <si>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</si>
  <si>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</si>
  <si>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</si>
  <si>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</si>
  <si>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</si>
  <si>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</si>
  <si>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</si>
  <si>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</si>
  <si>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</si>
  <si>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</si>
  <si>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</si>
  <si>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</si>
  <si>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</si>
  <si>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</si>
  <si>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</si>
  <si>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</si>
  <si>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</si>
  <si>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</si>
  <si>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</si>
  <si>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</si>
  <si>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</si>
  <si>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</si>
  <si>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</si>
  <si>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</si>
  <si>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</si>
  <si>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</si>
  <si>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</si>
  <si>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</si>
  <si>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</si>
  <si>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</si>
  <si>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</si>
  <si>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</si>
  <si>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</si>
  <si>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</si>
  <si>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</si>
  <si>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</si>
  <si>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</si>
  <si>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</si>
  <si>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</si>
  <si>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</si>
  <si>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</si>
  <si>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</si>
  <si>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</si>
  <si>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</si>
  <si>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</si>
  <si>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</si>
  <si>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</si>
  <si>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</si>
  <si>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</si>
  <si>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</si>
  <si>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</si>
  <si>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</si>
  <si>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</si>
  <si>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</si>
  <si>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</si>
  <si>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</si>
  <si>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</si>
  <si>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</si>
  <si>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</si>
  <si>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</si>
  <si>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</si>
  <si>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</si>
  <si>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</si>
  <si>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</si>
  <si>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</si>
  <si>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</si>
  <si>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</si>
  <si>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</si>
  <si>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</si>
  <si>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</si>
  <si>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</si>
  <si>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</si>
  <si>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</si>
  <si>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</si>
  <si>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</si>
  <si>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</si>
  <si>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</si>
  <si>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</si>
  <si>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</si>
  <si>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</si>
  <si>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</si>
  <si>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</si>
  <si>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</si>
  <si>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</si>
  <si>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</si>
  <si>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</si>
  <si>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</si>
  <si>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</si>
  <si>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</si>
  <si>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</si>
  <si>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</si>
  <si>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</si>
  <si>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</si>
  <si>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</si>
  <si>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</si>
  <si>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</si>
  <si>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</si>
  <si>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</si>
  <si>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</si>
  <si>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</si>
  <si>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</si>
  <si>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</si>
  <si>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</si>
  <si>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</si>
  <si>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</si>
  <si>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</si>
  <si>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</si>
  <si>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</si>
  <si>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</si>
  <si>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</si>
  <si>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</si>
  <si>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</si>
  <si>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</si>
  <si>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</si>
  <si>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</si>
  <si>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</si>
  <si>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</si>
  <si>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</si>
  <si>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</si>
  <si>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</si>
  <si>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</si>
  <si>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</si>
  <si>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</si>
  <si>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</si>
  <si>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</si>
  <si>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</si>
  <si>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</si>
  <si>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</si>
  <si>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</si>
  <si>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</si>
  <si>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</si>
  <si>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</si>
  <si>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</si>
  <si>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</si>
  <si>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</si>
  <si>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</si>
  <si>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</si>
  <si>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</si>
  <si>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</si>
  <si>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</si>
  <si>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</si>
  <si>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</si>
  <si>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</si>
  <si>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</si>
  <si>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</si>
  <si>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</si>
  <si>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</si>
  <si>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</si>
  <si>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</si>
  <si>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</si>
  <si>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</si>
  <si>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</si>
  <si>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</si>
  <si>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</si>
  <si>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</si>
  <si>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</si>
  <si>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</si>
  <si>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</si>
  <si>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</si>
  <si>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</si>
  <si>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</si>
  <si>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</si>
  <si>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</si>
  <si>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</si>
  <si>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</si>
  <si>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</si>
  <si>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</si>
  <si>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</si>
  <si>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</si>
  <si>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</si>
  <si>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</si>
  <si>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</si>
  <si>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</si>
  <si>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</si>
  <si>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</si>
  <si>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</si>
  <si>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</si>
  <si>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</si>
  <si>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</si>
  <si>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</si>
  <si>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</si>
  <si>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</si>
  <si>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</si>
  <si>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</si>
  <si>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</si>
  <si>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</si>
  <si>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</si>
  <si>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</si>
  <si>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</si>
  <si>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</si>
  <si>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</si>
  <si>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</si>
  <si>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</si>
  <si>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</si>
  <si>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</si>
  <si>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</si>
  <si>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</si>
  <si>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</si>
  <si>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</si>
  <si>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</si>
  <si>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</si>
  <si>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</si>
  <si>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</si>
  <si>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</si>
  <si>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</si>
  <si>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</si>
  <si>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</si>
  <si>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</si>
  <si>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</si>
  <si>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</si>
  <si>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</si>
  <si>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</si>
  <si>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</si>
  <si>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</si>
  <si>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</si>
  <si>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</si>
  <si>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</si>
  <si>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</si>
  <si>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</si>
  <si>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</si>
  <si>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</si>
  <si>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</si>
  <si>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</si>
  <si>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</si>
  <si>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</si>
  <si>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</si>
  <si>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</si>
  <si>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</si>
  <si>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</si>
  <si>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</si>
  <si>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</si>
  <si>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</si>
  <si>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</si>
  <si>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</si>
  <si>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</si>
  <si>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</si>
  <si>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</si>
  <si>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</si>
  <si>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</si>
  <si>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</si>
  <si>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</si>
  <si>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</si>
  <si>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</si>
  <si>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</si>
  <si>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</si>
  <si>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</si>
  <si>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</si>
  <si>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</si>
  <si>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</si>
  <si>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</si>
  <si>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</si>
  <si>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</si>
  <si>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</si>
  <si>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</si>
  <si>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</si>
  <si>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</si>
  <si>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</si>
  <si>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</si>
  <si>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</si>
  <si>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</si>
  <si>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</si>
  <si>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</si>
  <si>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</si>
  <si>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</si>
  <si>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</si>
  <si>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</si>
  <si>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</si>
  <si>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</si>
  <si>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</si>
  <si>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</si>
  <si>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</si>
  <si>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</si>
  <si>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</si>
  <si>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</si>
  <si>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</si>
  <si>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</si>
  <si>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</si>
  <si>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</si>
  <si>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</si>
  <si>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</si>
  <si>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</si>
  <si>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</si>
  <si>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</si>
  <si>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</si>
  <si>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</si>
  <si>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</si>
  <si>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</si>
  <si>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</si>
  <si>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</si>
  <si>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</si>
  <si>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</si>
  <si>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</si>
  <si>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</si>
  <si>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</si>
  <si>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</si>
  <si>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</si>
  <si>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</si>
  <si>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</si>
  <si>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</si>
  <si>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</si>
  <si>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</si>
  <si>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</si>
  <si>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</si>
  <si>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</si>
  <si>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</si>
  <si>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</si>
  <si>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</si>
  <si>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</si>
  <si>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</si>
  <si>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</si>
  <si>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</si>
  <si>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</si>
  <si>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</si>
  <si>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</si>
  <si>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</si>
  <si>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</si>
  <si>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</si>
  <si>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</si>
  <si>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</si>
  <si>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</si>
  <si>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</si>
  <si>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</si>
  <si>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</si>
  <si>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</si>
  <si>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</si>
  <si>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</si>
  <si>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</si>
  <si>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</si>
  <si>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</si>
  <si>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</si>
  <si>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</si>
  <si>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</si>
  <si>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</si>
  <si>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</si>
  <si>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</si>
  <si>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</si>
  <si>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</si>
  <si>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</si>
  <si>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</si>
  <si>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</si>
  <si>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</si>
  <si>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</si>
  <si>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</si>
  <si>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</si>
  <si>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</si>
  <si>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</si>
  <si>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</si>
  <si>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</si>
  <si>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</si>
  <si>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</si>
  <si>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</si>
  <si>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</si>
  <si>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</si>
  <si>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</si>
  <si>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</si>
  <si>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</si>
  <si>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</si>
  <si>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</si>
  <si>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</si>
  <si>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</si>
  <si>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</si>
  <si>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</si>
  <si>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</si>
  <si>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</si>
  <si>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</si>
  <si>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</si>
  <si>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</si>
  <si>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</si>
  <si>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</si>
  <si>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</si>
  <si>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</si>
  <si>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</si>
  <si>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</si>
  <si>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</si>
  <si>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</si>
  <si>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</si>
  <si>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</si>
  <si>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</si>
  <si>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</si>
  <si>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</si>
  <si>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</si>
  <si>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</si>
  <si>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</si>
  <si>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</si>
  <si>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</si>
  <si>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</si>
  <si>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</si>
  <si>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</si>
  <si>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</si>
  <si>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</si>
  <si>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</si>
  <si>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</si>
  <si>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</si>
  <si>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</si>
  <si>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</si>
  <si>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</si>
  <si>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</si>
  <si>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</si>
  <si>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</si>
  <si>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</si>
  <si>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</si>
  <si>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</si>
  <si>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</si>
  <si>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</si>
  <si>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</si>
  <si>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</si>
  <si>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</si>
  <si>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</si>
  <si>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</si>
  <si>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</si>
  <si>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</si>
  <si>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</si>
  <si>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</si>
  <si>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</si>
  <si>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</si>
  <si>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</si>
  <si>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</si>
  <si>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</si>
  <si>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</si>
  <si>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</si>
  <si>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</si>
  <si>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</si>
  <si>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</si>
  <si>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</si>
  <si>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</si>
  <si>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</si>
  <si>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</si>
  <si>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</si>
  <si>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</si>
  <si>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</si>
  <si>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</si>
  <si>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</si>
  <si>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</si>
  <si>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</si>
  <si>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</si>
  <si>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</si>
  <si>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</si>
  <si>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</si>
  <si>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</si>
  <si>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</si>
  <si>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</si>
  <si>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</si>
  <si>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</si>
  <si>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</si>
  <si>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</si>
  <si>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</si>
  <si>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</si>
  <si>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</si>
  <si>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</si>
  <si>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</si>
  <si>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</si>
  <si>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</si>
  <si>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</si>
  <si>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</si>
  <si>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</si>
  <si>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</si>
  <si>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</si>
  <si>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</si>
  <si>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</si>
  <si>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</si>
  <si>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</si>
  <si>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</si>
  <si>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</si>
  <si>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</si>
  <si>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</si>
  <si>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</si>
  <si>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</si>
  <si>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</si>
  <si>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</si>
  <si>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</si>
  <si>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</si>
  <si>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</si>
  <si>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</si>
  <si>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</si>
  <si>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</si>
  <si>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</si>
  <si>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</si>
  <si>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</si>
  <si>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</si>
  <si>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</si>
  <si>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</si>
  <si>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</si>
  <si>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</si>
  <si>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</si>
  <si>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</si>
  <si>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</si>
  <si>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</si>
  <si>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</si>
  <si>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</si>
  <si>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</si>
  <si>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</si>
  <si>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</si>
  <si>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</si>
  <si>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</si>
  <si>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</si>
  <si>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</si>
  <si>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</si>
  <si>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</si>
  <si>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</si>
  <si>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</si>
  <si>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</si>
  <si>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</si>
  <si>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</si>
  <si>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</si>
  <si>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</si>
  <si>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</si>
  <si>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</si>
  <si>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</si>
  <si>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</si>
  <si>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</si>
  <si>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</si>
  <si>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</si>
  <si>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</si>
  <si>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</si>
  <si>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</si>
  <si>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</si>
  <si>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</si>
  <si>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</si>
  <si>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</si>
  <si>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</si>
  <si>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</si>
  <si>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</si>
  <si>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</si>
  <si>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</si>
  <si>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</si>
  <si>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</si>
  <si>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</si>
  <si>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</si>
  <si>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</si>
  <si>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</si>
  <si>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</si>
  <si>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</si>
  <si>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</si>
  <si>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</si>
  <si>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</si>
  <si>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</si>
  <si>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</si>
  <si>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</si>
  <si>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</si>
  <si>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</si>
  <si>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</si>
  <si>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</si>
  <si>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</si>
  <si>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</si>
  <si>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</si>
  <si>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</si>
  <si>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</si>
  <si>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</si>
  <si>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</si>
  <si>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</si>
  <si>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</si>
  <si>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</si>
  <si>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</si>
  <si>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</si>
  <si>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</si>
  <si>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</si>
  <si>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</si>
  <si>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</si>
  <si>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</si>
  <si>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</si>
  <si>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</si>
  <si>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</si>
  <si>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</si>
  <si>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</si>
  <si>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</si>
  <si>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</si>
  <si>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</si>
  <si>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</si>
  <si>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</si>
  <si>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</si>
  <si>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</si>
  <si>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</si>
  <si>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</si>
  <si>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</si>
  <si>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</si>
  <si>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</si>
  <si>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</si>
  <si>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</si>
  <si>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</si>
  <si>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</si>
  <si>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</si>
  <si>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</si>
  <si>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</si>
  <si>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</si>
  <si>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</si>
  <si>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</si>
  <si>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</si>
  <si>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</si>
  <si>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</si>
  <si>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</si>
  <si>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</si>
  <si>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</si>
  <si>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</si>
  <si>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</si>
  <si>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</si>
  <si>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</si>
  <si>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</si>
  <si>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</si>
  <si>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</si>
  <si>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</si>
  <si>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</si>
  <si>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</si>
  <si>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</si>
  <si>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</si>
  <si>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</si>
  <si>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</si>
  <si>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</si>
  <si>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</si>
  <si>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</si>
  <si>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</si>
  <si>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</si>
  <si>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</si>
  <si>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</si>
  <si>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</si>
  <si>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</si>
  <si>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</si>
  <si>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</si>
  <si>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</si>
  <si>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</si>
  <si>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</si>
  <si>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</si>
  <si>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</si>
  <si>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</si>
  <si>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</si>
  <si>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</si>
  <si>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</si>
  <si>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</si>
  <si>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</si>
  <si>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</si>
  <si>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</si>
  <si>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</si>
  <si>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</si>
  <si>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</si>
  <si>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</si>
  <si>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</si>
  <si>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</si>
  <si>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</si>
  <si>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</si>
  <si>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</si>
  <si>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</si>
  <si>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</si>
  <si>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</si>
  <si>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</si>
  <si>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</si>
  <si>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</si>
  <si>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</si>
  <si>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</si>
  <si>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</si>
  <si>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</si>
  <si>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</si>
  <si>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</si>
  <si>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</si>
  <si>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</si>
  <si>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</si>
  <si>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</si>
  <si>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</si>
  <si>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</si>
  <si>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</si>
  <si>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</si>
  <si>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</si>
  <si>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</si>
  <si>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</si>
  <si>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</si>
  <si>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</si>
  <si>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</si>
  <si>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</si>
  <si>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</si>
  <si>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</si>
  <si>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</si>
  <si>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</si>
  <si>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</si>
  <si>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</si>
  <si>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</si>
  <si>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</si>
  <si>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</si>
  <si>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</si>
  <si>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</si>
  <si>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</si>
  <si>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</si>
  <si>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</si>
  <si>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</si>
  <si>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</si>
  <si>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</si>
  <si>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</si>
  <si>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</si>
  <si>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</si>
  <si>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</si>
  <si>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</si>
  <si>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</si>
  <si>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</si>
  <si>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</si>
  <si>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</si>
  <si>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</si>
  <si>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</si>
  <si>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</si>
  <si>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</si>
  <si>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</si>
  <si>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</si>
  <si>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</si>
  <si>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</si>
  <si>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</si>
  <si>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</si>
  <si>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</si>
  <si>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</si>
  <si>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</si>
  <si>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</si>
  <si>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</si>
  <si>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</si>
  <si>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</si>
  <si>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</si>
  <si>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</si>
  <si>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</si>
  <si>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</si>
  <si>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</si>
  <si>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</si>
  <si>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</si>
  <si>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</si>
  <si>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</si>
  <si>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</si>
  <si>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</si>
  <si>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</si>
  <si>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</si>
  <si>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</si>
  <si>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</si>
  <si>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</si>
  <si>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</si>
  <si>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</si>
  <si>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</si>
  <si>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</si>
  <si>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</si>
  <si>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</si>
  <si>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</si>
  <si>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</si>
  <si>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</si>
  <si>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</si>
  <si>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</si>
  <si>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</si>
  <si>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</si>
  <si>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</si>
  <si>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</si>
  <si>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</si>
  <si>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</si>
  <si>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</si>
  <si>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</si>
  <si>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</si>
  <si>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</si>
  <si>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</si>
  <si>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</si>
  <si>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</si>
  <si>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</si>
  <si>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</si>
  <si>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</si>
  <si>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</si>
  <si>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</si>
  <si>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</si>
  <si>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</si>
  <si>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</si>
  <si>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</si>
  <si>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</si>
  <si>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</si>
  <si>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</si>
  <si>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</si>
  <si>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</si>
  <si>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</si>
  <si>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</si>
  <si>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</si>
  <si>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</si>
  <si>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</si>
  <si>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</si>
  <si>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</si>
  <si>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</si>
  <si>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</si>
  <si>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</si>
  <si>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</si>
  <si>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</si>
  <si>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</si>
  <si>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</si>
  <si>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</si>
  <si>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</si>
  <si>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</si>
  <si>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</si>
  <si>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</si>
  <si>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</si>
  <si>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</si>
  <si>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</si>
  <si>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</si>
  <si>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</si>
  <si>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</si>
  <si>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</si>
  <si>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</si>
  <si>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</si>
  <si>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</si>
  <si>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</si>
  <si>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</si>
  <si>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</si>
  <si>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</si>
  <si>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</si>
  <si>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</si>
  <si>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</si>
  <si>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</si>
  <si>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</si>
  <si>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</si>
  <si>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</si>
  <si>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</si>
  <si>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</si>
  <si>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</si>
  <si>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</si>
  <si>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</si>
  <si>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</si>
  <si>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</si>
  <si>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</si>
  <si>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</si>
  <si>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</si>
  <si>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</si>
  <si>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</si>
  <si>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</si>
  <si>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</si>
  <si>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</si>
  <si>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</si>
  <si>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</si>
  <si>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</si>
  <si>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</si>
  <si>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</si>
  <si>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</si>
  <si>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</si>
  <si>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</si>
  <si>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</si>
  <si>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</si>
  <si>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</si>
  <si>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</si>
  <si>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</si>
  <si>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</si>
  <si>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</si>
  <si>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</si>
  <si>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</si>
  <si>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</si>
  <si>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</si>
  <si>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</si>
  <si>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</si>
  <si>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</si>
  <si>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</si>
  <si>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</si>
  <si>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</si>
  <si>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</si>
  <si>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</si>
  <si>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</si>
  <si>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</si>
  <si>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</si>
  <si>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</si>
  <si>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</si>
  <si>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</si>
  <si>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</si>
  <si>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</si>
  <si>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</si>
  <si>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</si>
  <si>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</si>
  <si>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</si>
  <si>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</si>
  <si>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</si>
  <si>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</si>
  <si>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</si>
  <si>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</si>
  <si>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</si>
  <si>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</si>
  <si>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</si>
  <si>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</si>
  <si>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</si>
  <si>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</si>
  <si>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</si>
  <si>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</si>
  <si>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</si>
  <si>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</si>
  <si>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</si>
  <si>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</si>
  <si>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</si>
  <si>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</si>
  <si>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</si>
  <si>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</si>
  <si>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</si>
  <si>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</si>
  <si>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</si>
  <si>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</si>
  <si>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</si>
  <si>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</si>
  <si>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</si>
  <si>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</si>
  <si>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</si>
  <si>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</si>
  <si>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</si>
  <si>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</si>
  <si>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</si>
  <si>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</si>
  <si>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</si>
  <si>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</si>
  <si>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</si>
  <si>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</si>
  <si>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</si>
  <si>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</si>
  <si>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</si>
  <si>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</si>
  <si>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</si>
  <si>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</si>
  <si>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</si>
  <si>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</si>
  <si>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</si>
  <si>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</si>
  <si>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</si>
  <si>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</si>
  <si>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</si>
  <si>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</si>
  <si>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</si>
  <si>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</si>
  <si>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</si>
  <si>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</si>
  <si>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</si>
  <si>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</si>
  <si>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</si>
  <si>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</si>
  <si>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</si>
  <si>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</si>
  <si>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</si>
  <si>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</si>
  <si>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</si>
  <si>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</si>
  <si>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</si>
  <si>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</si>
  <si>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</si>
  <si>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</si>
  <si>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</si>
  <si>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</si>
  <si>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</si>
  <si>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</si>
  <si>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</si>
  <si>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</si>
  <si>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</si>
  <si>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</si>
  <si>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</si>
  <si>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</si>
  <si>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</si>
  <si>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</si>
  <si>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</si>
  <si>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</si>
  <si>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</si>
  <si>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</si>
  <si>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</si>
  <si>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</si>
  <si>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</si>
  <si>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</si>
  <si>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</si>
  <si>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</si>
  <si>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</si>
  <si>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</si>
  <si>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</si>
  <si>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</si>
  <si>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</si>
  <si>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</si>
  <si>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</si>
  <si>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</si>
  <si>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</si>
  <si>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</si>
  <si>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</si>
  <si>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</si>
  <si>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</si>
  <si>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</si>
  <si>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</si>
  <si>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</si>
  <si>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</si>
  <si>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</si>
  <si>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</si>
  <si>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</si>
  <si>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</si>
  <si>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</si>
  <si>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</si>
  <si>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</si>
  <si>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</si>
  <si>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</si>
  <si>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</si>
  <si>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</si>
  <si>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</si>
  <si>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</si>
  <si>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</si>
  <si>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</si>
  <si>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</si>
  <si>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</si>
  <si>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</si>
  <si>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</si>
  <si>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</si>
  <si>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</si>
  <si>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</si>
  <si>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</si>
  <si>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</si>
  <si>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</si>
  <si>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</si>
  <si>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</si>
  <si>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</si>
  <si>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</si>
  <si>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</si>
  <si>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</si>
  <si>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</si>
  <si>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</si>
  <si>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</si>
  <si>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</si>
  <si>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</si>
  <si>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</si>
  <si>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</si>
  <si>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</si>
  <si>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</si>
  <si>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</si>
  <si>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</si>
  <si>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</si>
  <si>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</si>
  <si>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</si>
  <si>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</si>
  <si>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</si>
  <si>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</si>
  <si>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</si>
  <si>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</si>
  <si>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</si>
  <si>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</si>
  <si>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</si>
  <si>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</si>
  <si>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</si>
  <si>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</si>
  <si>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</si>
  <si>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</si>
  <si>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</si>
  <si>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</si>
  <si>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</si>
  <si>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</si>
  <si>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</si>
  <si>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</si>
  <si>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</si>
  <si>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</si>
  <si>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</si>
  <si>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</si>
  <si>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</si>
  <si>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</si>
  <si>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</si>
  <si>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</si>
  <si>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</si>
  <si>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</si>
  <si>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</si>
  <si>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</si>
  <si>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</si>
  <si>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</si>
  <si>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</si>
  <si>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</si>
  <si>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</si>
  <si>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</si>
  <si>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</si>
  <si>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</si>
  <si>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</si>
  <si>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</si>
  <si>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</si>
  <si>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</si>
  <si>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</si>
  <si>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</si>
  <si>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</si>
  <si>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</si>
  <si>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</si>
  <si>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</si>
  <si>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</si>
  <si>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</si>
  <si>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</si>
  <si>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</si>
  <si>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</si>
  <si>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</si>
  <si>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</si>
  <si>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</si>
  <si>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</si>
  <si>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</si>
  <si>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</si>
  <si>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</si>
  <si>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</si>
  <si>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</si>
  <si>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</si>
  <si>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</si>
  <si>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</si>
  <si>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</si>
  <si>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</si>
  <si>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</si>
  <si>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</si>
  <si>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</si>
  <si>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</si>
  <si>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</si>
  <si>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</si>
  <si>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</si>
  <si>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</si>
  <si>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</si>
  <si>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</si>
  <si>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</si>
  <si>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</si>
  <si>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</si>
  <si>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</si>
  <si>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</si>
  <si>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</si>
  <si>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</si>
  <si>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</si>
  <si>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</si>
  <si>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</si>
  <si>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</si>
  <si>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</si>
  <si>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</si>
  <si>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</si>
  <si>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</si>
  <si>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</si>
  <si>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</si>
  <si>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</si>
  <si>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</si>
  <si>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</si>
  <si>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</si>
  <si>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</si>
  <si>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</si>
  <si>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</si>
  <si>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</si>
  <si>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</si>
  <si>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</si>
  <si>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</si>
  <si>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</si>
  <si>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</si>
  <si>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</si>
  <si>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</si>
  <si>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</si>
  <si>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</si>
  <si>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</si>
  <si>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</si>
  <si>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</si>
  <si>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</si>
  <si>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</si>
  <si>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</si>
  <si>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</si>
  <si>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</si>
  <si>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</si>
  <si>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</si>
  <si>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</si>
  <si>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</si>
  <si>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</si>
  <si>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</si>
  <si>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</si>
  <si>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</si>
  <si>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</si>
  <si>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</si>
  <si>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</si>
  <si>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</si>
  <si>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</si>
  <si>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</si>
  <si>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</si>
  <si>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</si>
  <si>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</si>
  <si>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</si>
  <si>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</si>
  <si>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</si>
  <si>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</si>
  <si>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</si>
  <si>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</si>
  <si>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</si>
  <si>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</si>
  <si>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</si>
  <si>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</si>
  <si>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</si>
  <si>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</si>
  <si>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</si>
  <si>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</si>
  <si>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</si>
  <si>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</si>
  <si>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</si>
  <si>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</si>
  <si>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</si>
  <si>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</si>
  <si>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</si>
  <si>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</si>
  <si>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</si>
  <si>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</si>
  <si>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</si>
  <si>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</si>
  <si>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</si>
  <si>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</si>
  <si>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</si>
  <si>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</si>
  <si>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</si>
  <si>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</si>
  <si>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</si>
  <si>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</si>
  <si>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</si>
  <si>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</si>
  <si>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</si>
  <si>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</si>
  <si>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</si>
  <si>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</si>
  <si>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</si>
  <si>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</si>
  <si>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</si>
  <si>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</si>
  <si>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</si>
  <si>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</si>
  <si>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</si>
  <si>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</si>
  <si>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</si>
  <si>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</si>
  <si>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</si>
  <si>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</si>
  <si>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</si>
  <si>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</si>
  <si>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</si>
  <si>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</si>
  <si>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</si>
  <si>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</si>
  <si>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</si>
  <si>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</si>
  <si>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</si>
  <si>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</si>
  <si>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</si>
  <si>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</si>
  <si>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</si>
  <si>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</si>
  <si>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</si>
  <si>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</si>
  <si>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</si>
  <si>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</si>
  <si>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</si>
  <si>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</si>
  <si>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</si>
  <si>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</si>
  <si>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</si>
  <si>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</si>
  <si>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</si>
  <si>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</si>
  <si>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</si>
  <si>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</si>
  <si>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</si>
  <si>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</si>
  <si>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</si>
  <si>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</si>
  <si>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</si>
  <si>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</si>
  <si>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</si>
  <si>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</si>
  <si>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</si>
  <si>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</si>
  <si>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</si>
  <si>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</si>
  <si>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</si>
  <si>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</si>
  <si>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</si>
  <si>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</si>
  <si>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</si>
  <si>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</si>
  <si>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</si>
  <si>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</si>
  <si>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</si>
  <si>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</si>
  <si>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</si>
  <si>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</si>
  <si>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</si>
  <si>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</si>
  <si>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</si>
  <si>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</si>
  <si>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</si>
  <si>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</si>
  <si>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</si>
  <si>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</si>
  <si>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</si>
  <si>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</si>
  <si>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</si>
  <si>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</si>
  <si>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</si>
  <si>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</si>
  <si>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</si>
  <si>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</si>
  <si>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</si>
  <si>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</si>
  <si>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</si>
  <si>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</si>
  <si>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</si>
  <si>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</si>
  <si>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</si>
  <si>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</si>
  <si>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</si>
  <si>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</si>
  <si>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</si>
  <si>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</si>
  <si>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</si>
  <si>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</si>
  <si>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</si>
  <si>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</si>
  <si>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</si>
  <si>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</si>
  <si>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</si>
  <si>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</si>
  <si>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</si>
  <si>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</si>
  <si>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</si>
  <si>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</si>
  <si>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</si>
  <si>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</si>
  <si>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</si>
  <si>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</si>
  <si>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</si>
  <si>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</si>
  <si>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</si>
  <si>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</si>
  <si>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</si>
  <si>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</si>
  <si>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</si>
  <si>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</si>
  <si>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</si>
  <si>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</si>
  <si>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</si>
  <si>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</si>
  <si>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</si>
  <si>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</si>
  <si>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</si>
  <si>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</si>
  <si>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</si>
  <si>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</si>
  <si>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</si>
  <si>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</si>
  <si>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</si>
  <si>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</si>
  <si>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</si>
  <si>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</si>
  <si>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</si>
  <si>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</si>
  <si>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</si>
  <si>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</si>
  <si>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</si>
  <si>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</si>
  <si>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</si>
  <si>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</si>
  <si>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</si>
  <si>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</si>
  <si>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</si>
  <si>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</si>
  <si>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</si>
  <si>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</si>
  <si>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</si>
  <si>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</si>
  <si>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</si>
  <si>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</si>
  <si>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</si>
  <si>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</si>
  <si>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</si>
  <si>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</si>
  <si>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</si>
  <si>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</si>
  <si>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</si>
  <si>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</si>
  <si>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</si>
  <si>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</si>
  <si>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</si>
  <si>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</si>
  <si>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</si>
  <si>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</si>
  <si>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</si>
  <si>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</si>
  <si>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</si>
  <si>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</si>
  <si>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</si>
  <si>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</si>
  <si>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</si>
  <si>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</si>
  <si>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</si>
  <si>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</si>
  <si>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</si>
  <si>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</si>
  <si>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</si>
  <si>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</si>
  <si>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</si>
  <si>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</si>
  <si>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</si>
  <si>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</si>
  <si>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</si>
  <si>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</si>
  <si>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</si>
  <si>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</si>
  <si>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</si>
  <si>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</si>
  <si>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</si>
  <si>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</si>
  <si>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</si>
  <si>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</si>
  <si>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</si>
  <si>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</si>
  <si>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</si>
  <si>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</si>
  <si>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</si>
  <si>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</si>
  <si>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</si>
  <si>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</si>
  <si>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</si>
  <si>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</si>
  <si>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</si>
  <si>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</si>
  <si>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</si>
  <si>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</si>
  <si>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</si>
  <si>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</si>
  <si>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</si>
  <si>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</si>
  <si>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</si>
  <si>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</si>
  <si>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</si>
  <si>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</si>
  <si>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</si>
  <si>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</si>
  <si>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</si>
  <si>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</si>
  <si>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</si>
  <si>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</si>
  <si>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</si>
  <si>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</si>
  <si>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</si>
  <si>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</si>
  <si>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</si>
  <si>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</si>
  <si>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</si>
  <si>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</si>
  <si>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</si>
  <si>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</si>
  <si>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</si>
  <si>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</si>
  <si>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</si>
  <si>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</si>
  <si>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</si>
  <si>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</si>
  <si>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</si>
  <si>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</si>
  <si>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</si>
  <si>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</si>
  <si>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</si>
  <si>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</si>
  <si>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</si>
  <si>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</si>
  <si>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</si>
  <si>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</si>
  <si>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</si>
  <si>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</si>
  <si>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</si>
  <si>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</si>
  <si>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</si>
  <si>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</si>
  <si>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</si>
  <si>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</si>
  <si>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</si>
  <si>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</si>
  <si>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</si>
  <si>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</si>
  <si>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</si>
  <si>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</si>
  <si>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</si>
  <si>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</si>
  <si>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</si>
  <si>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</si>
  <si>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</si>
  <si>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</si>
  <si>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</si>
  <si>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</si>
  <si>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</si>
  <si>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</si>
  <si>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</si>
  <si>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</si>
  <si>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</si>
  <si>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</si>
  <si>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</si>
  <si>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</si>
  <si>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</si>
  <si>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</si>
  <si>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</si>
  <si>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</si>
  <si>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</si>
  <si>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</si>
  <si>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</si>
  <si>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</si>
  <si>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</si>
  <si>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</si>
  <si>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</si>
  <si>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</si>
  <si>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</si>
  <si>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</si>
  <si>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</si>
  <si>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</si>
  <si>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</si>
  <si>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</si>
  <si>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</si>
  <si>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</si>
  <si>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</si>
  <si>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</si>
  <si>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</si>
  <si>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</si>
  <si>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</si>
  <si>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</si>
  <si>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</si>
  <si>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</si>
  <si>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</si>
  <si>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</si>
  <si>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</si>
  <si>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</si>
  <si>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</si>
  <si>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</si>
  <si>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</si>
  <si>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</si>
  <si>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</si>
  <si>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</si>
  <si>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</si>
  <si>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</si>
  <si>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</si>
  <si>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</si>
  <si>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</si>
  <si>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</si>
  <si>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</si>
  <si>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</si>
  <si>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</si>
  <si>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</si>
  <si>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</si>
  <si>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</si>
  <si>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</si>
  <si>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</si>
  <si>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</si>
  <si>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</si>
  <si>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</si>
  <si>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</si>
  <si>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</si>
  <si>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</si>
  <si>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</si>
  <si>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</si>
  <si>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</si>
  <si>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</si>
  <si>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</si>
  <si>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</si>
  <si>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</si>
  <si>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</si>
  <si>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</si>
  <si>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</si>
  <si>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</si>
  <si>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</si>
  <si>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</si>
  <si>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</si>
  <si>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</si>
  <si>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</si>
  <si>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</si>
  <si>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</si>
  <si>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</si>
  <si>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</si>
  <si>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</si>
  <si>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</si>
  <si>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</si>
  <si>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</si>
  <si>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</si>
  <si>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</si>
  <si>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</si>
  <si>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</si>
  <si>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</si>
  <si>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</si>
  <si>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</si>
  <si>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</si>
  <si>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</si>
  <si>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</si>
  <si>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</si>
  <si>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</si>
  <si>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</si>
  <si>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</si>
  <si>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</si>
  <si>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</si>
  <si>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</si>
  <si>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</si>
  <si>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</si>
  <si>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</si>
  <si>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</si>
  <si>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</si>
  <si>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</si>
  <si>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</si>
  <si>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</si>
  <si>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</si>
  <si>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</si>
  <si>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</si>
  <si>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</si>
  <si>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</si>
  <si>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</si>
  <si>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</si>
  <si>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</si>
  <si>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</si>
  <si>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</si>
  <si>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</si>
  <si>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</si>
  <si>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</si>
  <si>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</si>
  <si>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</si>
  <si>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</si>
  <si>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</si>
  <si>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</si>
  <si>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</si>
  <si>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</si>
  <si>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</si>
  <si>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</si>
  <si>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</si>
  <si>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</si>
  <si>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</si>
  <si>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</si>
  <si>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</si>
  <si>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</si>
  <si>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</si>
  <si>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</si>
  <si>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</si>
  <si>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</si>
  <si>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</si>
  <si>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</si>
  <si>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</si>
  <si>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</si>
  <si>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</si>
  <si>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</si>
  <si>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</si>
  <si>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</si>
  <si>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</si>
  <si>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</si>
  <si>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</si>
  <si>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</si>
  <si>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</si>
  <si>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</si>
  <si>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</si>
  <si>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</si>
  <si>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</si>
  <si>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</si>
  <si>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</si>
  <si>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</si>
  <si>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</si>
  <si>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</si>
  <si>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</si>
  <si>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</si>
  <si>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</si>
  <si>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</si>
  <si>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</si>
  <si>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</si>
  <si>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</si>
  <si>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</si>
  <si>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</si>
  <si>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</si>
  <si>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</si>
  <si>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</si>
  <si>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</si>
  <si>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</si>
  <si>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</si>
  <si>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</si>
  <si>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</si>
  <si>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</si>
  <si>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</si>
  <si>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</si>
  <si>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</si>
  <si>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</si>
  <si>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</si>
  <si>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</si>
  <si>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</si>
  <si>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</si>
  <si>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</si>
  <si>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</si>
  <si>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</si>
  <si>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</si>
  <si>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</si>
  <si>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</si>
  <si>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</si>
  <si>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</si>
  <si>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</si>
  <si>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</si>
  <si>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</si>
  <si>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</si>
  <si>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</si>
  <si>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</si>
  <si>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</si>
  <si>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</si>
  <si>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</si>
  <si>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</si>
  <si>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</si>
  <si>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</si>
  <si>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</si>
  <si>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</si>
  <si>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</si>
  <si>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</si>
  <si>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</si>
  <si>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</si>
  <si>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</si>
  <si>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</si>
  <si>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</si>
  <si>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</si>
  <si>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</si>
  <si>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</si>
  <si>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</si>
  <si>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</si>
  <si>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</si>
  <si>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</si>
  <si>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</si>
  <si>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</si>
  <si>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</si>
  <si>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</si>
  <si>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</si>
  <si>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</si>
  <si>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</si>
  <si>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</si>
  <si>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</si>
  <si>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</si>
  <si>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</si>
  <si>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</si>
  <si>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</si>
  <si>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</si>
  <si>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</si>
  <si>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</si>
  <si>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</si>
  <si>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</si>
  <si>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</si>
  <si>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</si>
  <si>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</si>
  <si>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</si>
  <si>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</si>
  <si>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</si>
  <si>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</si>
  <si>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</si>
  <si>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</si>
  <si>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</si>
  <si>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</si>
  <si>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</si>
  <si>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</si>
  <si>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</si>
  <si>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</si>
  <si>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</si>
  <si>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</si>
  <si>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</si>
  <si>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</si>
  <si>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</si>
  <si>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</si>
  <si>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</si>
  <si>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</si>
  <si>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</si>
  <si>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</si>
  <si>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</si>
  <si>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</si>
  <si>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</si>
  <si>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</si>
  <si>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</si>
  <si>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</si>
  <si>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</si>
  <si>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</si>
  <si>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</si>
  <si>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</si>
  <si>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</si>
  <si>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</si>
  <si>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</si>
  <si>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</si>
  <si>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</si>
  <si>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</si>
  <si>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</si>
  <si>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</si>
  <si>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</si>
  <si>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</si>
  <si>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</si>
  <si>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</si>
  <si>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</si>
  <si>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</si>
  <si>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</si>
  <si>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</si>
  <si>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</si>
  <si>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</si>
  <si>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</si>
  <si>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</si>
  <si>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</si>
  <si>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</si>
  <si>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</si>
  <si>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</si>
  <si>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</si>
  <si>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</si>
  <si>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</si>
  <si>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</si>
  <si>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</si>
  <si>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</si>
  <si>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</si>
  <si>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</si>
  <si>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</si>
  <si>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</si>
  <si>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</si>
  <si>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</si>
  <si>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</si>
  <si>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</si>
  <si>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</si>
  <si>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</si>
  <si>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</si>
  <si>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</si>
  <si>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</si>
  <si>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</si>
  <si>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</si>
  <si>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</si>
  <si>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</si>
  <si>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</si>
  <si>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</si>
  <si>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</si>
  <si>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</si>
  <si>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</si>
  <si>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</si>
  <si>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</si>
  <si>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</si>
  <si>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</si>
  <si>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</si>
  <si>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</si>
  <si>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</si>
  <si>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</si>
  <si>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</si>
  <si>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</si>
  <si>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</si>
  <si>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</si>
  <si>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</si>
  <si>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</si>
  <si>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</si>
  <si>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</si>
  <si>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</si>
  <si>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</si>
  <si>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</si>
  <si>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</si>
  <si>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</si>
  <si>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</si>
  <si>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</si>
  <si>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</si>
  <si>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</si>
  <si>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</si>
  <si>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</si>
  <si>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</si>
  <si>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</si>
  <si>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</si>
  <si>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</si>
  <si>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</si>
  <si>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</si>
  <si>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</si>
  <si>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</si>
  <si>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</si>
  <si>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</si>
  <si>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</si>
  <si>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</si>
  <si>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</si>
  <si>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</si>
  <si>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</si>
  <si>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</si>
  <si>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</si>
  <si>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</si>
  <si>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</si>
  <si>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</si>
  <si>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</si>
  <si>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</si>
  <si>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</si>
  <si>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</si>
  <si>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</si>
  <si>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</si>
  <si>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</si>
  <si>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</si>
  <si>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</si>
  <si>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</si>
  <si>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</si>
  <si>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</si>
  <si>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</si>
  <si>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</si>
  <si>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</si>
  <si>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</si>
  <si>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</si>
  <si>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</si>
  <si>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</si>
  <si>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</si>
  <si>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</si>
  <si>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</si>
  <si>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</si>
  <si>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</si>
  <si>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</si>
  <si>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</si>
  <si>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</si>
  <si>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</si>
  <si>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</si>
  <si>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</si>
  <si>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</si>
  <si>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</si>
  <si>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</si>
  <si>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</si>
  <si>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</si>
  <si>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</si>
  <si>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</si>
  <si>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</si>
  <si>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</si>
  <si>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</si>
  <si>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</si>
  <si>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</si>
  <si>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</si>
  <si>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</si>
  <si>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</si>
  <si>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</si>
  <si>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</si>
  <si>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</si>
  <si>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</si>
  <si>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</si>
  <si>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</si>
  <si>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</si>
  <si>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</si>
  <si>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</si>
  <si>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</si>
  <si>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</si>
  <si>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</si>
  <si>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</si>
  <si>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</si>
  <si>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</si>
  <si>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</si>
  <si>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</si>
  <si>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</si>
  <si>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</si>
  <si>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</si>
  <si>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</si>
  <si>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</si>
  <si>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</si>
  <si>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</si>
  <si>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</si>
  <si>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</si>
  <si>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</si>
  <si>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</si>
  <si>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</si>
  <si>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</si>
  <si>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</si>
  <si>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</si>
  <si>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</si>
  <si>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</si>
  <si>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</si>
  <si>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</si>
  <si>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</si>
  <si>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</si>
  <si>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</si>
  <si>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</si>
  <si>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</si>
  <si>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</si>
  <si>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</si>
  <si>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</si>
  <si>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</si>
  <si>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</si>
  <si>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</si>
  <si>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</si>
  <si>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</si>
  <si>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</si>
  <si>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</si>
  <si>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</si>
  <si>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</si>
  <si>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</si>
  <si>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</si>
  <si>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</si>
  <si>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</si>
  <si>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</si>
  <si>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</si>
  <si>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</si>
  <si>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</si>
  <si>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</si>
  <si>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</si>
  <si>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</si>
  <si>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</si>
  <si>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</si>
  <si>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</si>
  <si>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</si>
  <si>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</si>
  <si>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</si>
  <si>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</si>
  <si>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</si>
  <si>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</si>
  <si>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</si>
  <si>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</si>
  <si>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</si>
  <si>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</si>
  <si>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</si>
  <si>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</si>
  <si>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</si>
  <si>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</si>
  <si>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</si>
  <si>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</si>
  <si>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</si>
  <si>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</si>
  <si>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</si>
  <si>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</si>
  <si>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</si>
  <si>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</si>
  <si>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</si>
  <si>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</si>
  <si>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</si>
  <si>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</si>
  <si>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</si>
  <si>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</si>
  <si>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</si>
  <si>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</si>
  <si>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</si>
  <si>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</si>
  <si>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</si>
  <si>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</si>
  <si>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</si>
  <si>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</si>
  <si>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</si>
  <si>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</si>
  <si>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</si>
  <si>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</si>
  <si>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</si>
  <si>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</si>
  <si>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</si>
  <si>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</si>
  <si>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</si>
  <si>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</si>
  <si>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</si>
  <si>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</si>
  <si>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</si>
  <si>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</si>
  <si>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</si>
  <si>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</si>
  <si>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</si>
  <si>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</si>
  <si>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</si>
  <si>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</si>
  <si>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</si>
  <si>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</si>
  <si>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</si>
  <si>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</si>
  <si>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</si>
  <si>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</si>
  <si>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</si>
  <si>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</si>
  <si>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</si>
  <si>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</si>
  <si>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</si>
  <si>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</si>
  <si>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</si>
  <si>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</si>
  <si>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</si>
  <si>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</si>
  <si>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</si>
  <si>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</si>
  <si>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</si>
  <si>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</si>
  <si>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</si>
  <si>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</si>
  <si>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</si>
  <si>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</si>
  <si>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</si>
  <si>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</si>
  <si>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</si>
  <si>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</si>
  <si>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</si>
  <si>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</si>
  <si>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</si>
  <si>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</si>
  <si>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</si>
  <si>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</si>
  <si>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</si>
  <si>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</si>
  <si>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</si>
  <si>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</si>
  <si>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</si>
  <si>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</si>
  <si>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</si>
  <si>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</si>
  <si>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</si>
  <si>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</si>
  <si>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</si>
  <si>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</si>
  <si>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</si>
  <si>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</si>
  <si>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</si>
  <si>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</si>
  <si>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</si>
  <si>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</si>
  <si>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</si>
  <si>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</si>
  <si>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</si>
  <si>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</si>
  <si>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</si>
  <si>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</si>
  <si>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</si>
  <si>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</si>
  <si>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</si>
  <si>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</si>
  <si>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</si>
  <si>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</si>
  <si>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</si>
  <si>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</si>
  <si>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</si>
  <si>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</si>
  <si>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</si>
  <si>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</si>
  <si>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</si>
  <si>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</si>
  <si>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</si>
  <si>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</si>
  <si>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</si>
  <si>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</si>
  <si>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</si>
  <si>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</si>
  <si>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</si>
  <si>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</si>
  <si>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</si>
  <si>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</si>
  <si>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</si>
  <si>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</si>
  <si>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</si>
  <si>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</si>
  <si>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</si>
  <si>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</si>
  <si>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</si>
  <si>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</si>
  <si>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</si>
  <si>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</si>
  <si>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</si>
  <si>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</si>
  <si>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</si>
  <si>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</si>
  <si>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</si>
  <si>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</si>
  <si>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</si>
  <si>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</si>
  <si>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</si>
  <si>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</si>
  <si>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</si>
  <si>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</si>
  <si>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</si>
  <si>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</si>
  <si>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</si>
  <si>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</si>
  <si>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</si>
  <si>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</si>
  <si>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</si>
  <si>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</si>
  <si>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</si>
  <si>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</si>
  <si>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</si>
  <si>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</si>
  <si>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</si>
  <si>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</si>
  <si>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</si>
  <si>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</si>
  <si>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</si>
  <si>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</si>
  <si>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</si>
  <si>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</si>
  <si>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</si>
  <si>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</si>
  <si>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</si>
  <si>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</si>
  <si>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</si>
  <si>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</si>
  <si>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</si>
  <si>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</si>
  <si>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</si>
  <si>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</si>
  <si>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</si>
  <si>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</si>
  <si>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</si>
  <si>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</si>
  <si>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</si>
  <si>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</si>
  <si>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</si>
  <si>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</si>
  <si>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</si>
  <si>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</si>
  <si>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</si>
  <si>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</si>
  <si>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</si>
  <si>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</si>
  <si>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</si>
  <si>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</si>
  <si>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</si>
  <si>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</si>
  <si>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</si>
  <si>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</si>
  <si>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</si>
  <si>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</si>
  <si>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</si>
  <si>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</si>
  <si>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</si>
  <si>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</si>
  <si>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</si>
  <si>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</si>
  <si>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</si>
  <si>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</si>
  <si>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</si>
  <si>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</si>
  <si>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</si>
  <si>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</si>
  <si>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</si>
  <si>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</si>
  <si>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</si>
  <si>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</si>
  <si>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</si>
  <si>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</si>
  <si>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</si>
  <si>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</si>
  <si>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</si>
  <si>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</si>
  <si>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</si>
  <si>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</si>
  <si>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</si>
  <si>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</si>
  <si>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</si>
  <si>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</si>
  <si>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</si>
  <si>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</si>
  <si>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</si>
  <si>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</si>
  <si>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</si>
  <si>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</si>
  <si>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</si>
  <si>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</si>
  <si>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</si>
  <si>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</si>
  <si>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</si>
  <si>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</si>
  <si>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</si>
  <si>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</si>
  <si>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</si>
  <si>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</si>
  <si>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</si>
  <si>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</si>
  <si>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</si>
  <si>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</si>
  <si>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</si>
  <si>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</si>
  <si>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</si>
  <si>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</si>
  <si>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</si>
  <si>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</si>
  <si>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</si>
  <si>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</si>
  <si>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</si>
  <si>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</si>
  <si>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</si>
  <si>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</si>
  <si>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</si>
  <si>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</si>
  <si>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</si>
  <si>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</si>
  <si>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</si>
  <si>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</si>
  <si>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</si>
  <si>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</si>
  <si>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</si>
  <si>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</si>
  <si>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</si>
  <si>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</si>
  <si>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</si>
  <si>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</si>
  <si>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</si>
  <si>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</si>
  <si>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</si>
  <si>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</si>
  <si>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</si>
  <si>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</si>
  <si>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</si>
  <si>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</si>
  <si>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</si>
  <si>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</si>
  <si>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</si>
  <si>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</si>
  <si>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</si>
  <si>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</si>
  <si>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</si>
  <si>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</si>
  <si>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</si>
  <si>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</si>
  <si>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</si>
  <si>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</si>
  <si>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</si>
  <si>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</si>
  <si>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</si>
  <si>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</si>
  <si>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</si>
  <si>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</si>
  <si>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</si>
  <si>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</si>
  <si>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</si>
  <si>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</si>
  <si>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</si>
  <si>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</si>
  <si>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</si>
  <si>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</si>
  <si>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</si>
  <si>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</si>
  <si>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</si>
  <si>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</si>
  <si>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</si>
  <si>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</si>
  <si>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</si>
  <si>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</si>
  <si>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</si>
  <si>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</si>
  <si>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</si>
  <si>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</si>
  <si>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</si>
  <si>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</si>
  <si>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</si>
  <si>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</si>
  <si>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</si>
  <si>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</si>
  <si>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</si>
  <si>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</si>
  <si>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</si>
  <si>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</si>
  <si>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</si>
  <si>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</si>
  <si>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</si>
  <si>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</si>
  <si>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</si>
  <si>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</si>
  <si>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</si>
  <si>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</si>
  <si>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</si>
  <si>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</si>
  <si>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</si>
  <si>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</si>
  <si>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</si>
  <si>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</si>
  <si>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</si>
  <si>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</si>
  <si>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</si>
  <si>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</si>
  <si>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</si>
  <si>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</si>
  <si>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</si>
  <si>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</si>
  <si>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</si>
  <si>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</si>
  <si>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</si>
  <si>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</si>
  <si>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</si>
  <si>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</si>
  <si>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</si>
  <si>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</si>
  <si>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</si>
  <si>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</si>
  <si>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</si>
  <si>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</si>
  <si>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</si>
  <si>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</si>
  <si>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</si>
  <si>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</si>
  <si>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</si>
  <si>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</si>
  <si>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</si>
  <si>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</si>
  <si>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</si>
  <si>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</si>
  <si>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</si>
  <si>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</si>
  <si>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</si>
  <si>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</si>
  <si>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</si>
  <si>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</si>
  <si>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</si>
  <si>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</si>
  <si>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</si>
  <si>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</si>
  <si>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</si>
  <si>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</si>
  <si>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</si>
  <si>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</si>
  <si>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</si>
  <si>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</si>
  <si>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</si>
  <si>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</si>
  <si>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</si>
  <si>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</si>
  <si>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</si>
  <si>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</si>
  <si>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</si>
  <si>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</si>
  <si>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</si>
  <si>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</si>
  <si>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</si>
  <si>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</si>
  <si>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</si>
  <si>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</si>
  <si>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</si>
  <si>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</si>
  <si>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</si>
  <si>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</si>
  <si>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</si>
  <si>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</si>
  <si>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</si>
  <si>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</si>
  <si>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</si>
  <si>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</si>
  <si>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</si>
  <si>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</si>
  <si>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</si>
  <si>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</si>
  <si>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</si>
  <si>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</si>
  <si>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</si>
  <si>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</si>
  <si>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</si>
  <si>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</si>
  <si>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</si>
  <si>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</si>
  <si>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</si>
  <si>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</si>
  <si>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</si>
  <si>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</si>
  <si>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</si>
  <si>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</si>
  <si>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</si>
  <si>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</si>
  <si>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</si>
  <si>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</si>
  <si>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</si>
  <si>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</si>
  <si>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</si>
  <si>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</si>
  <si>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</si>
  <si>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</si>
  <si>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</si>
  <si>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</si>
  <si>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</si>
  <si>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</si>
  <si>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</si>
  <si>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</si>
  <si>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</si>
  <si>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</si>
  <si>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</si>
  <si>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</si>
  <si>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</si>
  <si>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</si>
  <si>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</si>
  <si>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</si>
  <si>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</si>
  <si>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</si>
  <si>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</si>
  <si>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</si>
  <si>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</si>
  <si>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</si>
  <si>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</si>
  <si>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</si>
  <si>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</si>
  <si>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</si>
  <si>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</si>
  <si>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</si>
  <si>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</si>
  <si>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</si>
  <si>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</si>
  <si>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</si>
  <si>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</si>
  <si>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</si>
  <si>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</si>
  <si>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</si>
  <si>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</si>
  <si>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</si>
  <si>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</si>
  <si>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</si>
  <si>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</si>
  <si>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</si>
  <si>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</si>
  <si>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</si>
  <si>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</si>
  <si>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</si>
  <si>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</si>
  <si>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</si>
  <si>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</si>
  <si>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</si>
  <si>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</si>
  <si>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</si>
  <si>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</si>
  <si>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</si>
  <si>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</si>
  <si>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</si>
  <si>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</si>
  <si>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</si>
  <si>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</si>
  <si>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</si>
  <si>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</si>
  <si>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</si>
  <si>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</si>
  <si>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</si>
  <si>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</si>
  <si>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</si>
  <si>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</si>
  <si>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</si>
  <si>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</si>
  <si>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</si>
  <si>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</si>
  <si>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</si>
  <si>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</si>
  <si>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</si>
  <si>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</si>
  <si>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</si>
  <si>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</si>
  <si>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</si>
  <si>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</si>
  <si>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</si>
  <si>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</si>
  <si>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</si>
  <si>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</si>
  <si>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</si>
  <si>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</si>
  <si>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</si>
  <si>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</si>
  <si>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</si>
  <si>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</si>
  <si>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</si>
  <si>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</si>
  <si>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</si>
  <si>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</si>
  <si>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</si>
  <si>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</si>
  <si>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</si>
  <si>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</si>
  <si>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</si>
  <si>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</si>
  <si>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</si>
  <si>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</si>
  <si>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</si>
  <si>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</si>
  <si>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</si>
  <si>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</si>
  <si>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</si>
  <si>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</si>
  <si>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</si>
  <si>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</si>
  <si>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</si>
  <si>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</si>
  <si>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</si>
  <si>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</si>
  <si>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</si>
  <si>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</si>
  <si>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</si>
  <si>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</si>
  <si>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</si>
  <si>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</si>
  <si>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</si>
  <si>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</si>
  <si>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</si>
  <si>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</si>
  <si>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</si>
  <si>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</si>
  <si>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</si>
  <si>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</si>
  <si>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</si>
  <si>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</si>
  <si>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</si>
  <si>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</si>
  <si>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</si>
  <si>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</si>
  <si>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</si>
  <si>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</si>
  <si>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</si>
  <si>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</si>
  <si>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</si>
  <si>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</si>
  <si>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</si>
  <si>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</si>
  <si>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</si>
  <si>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</si>
  <si>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</si>
  <si>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</si>
  <si>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</si>
  <si>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</si>
  <si>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</si>
  <si>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</si>
  <si>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</si>
  <si>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</si>
  <si>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</si>
  <si>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</si>
  <si>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</si>
  <si>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</si>
  <si>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</si>
  <si>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</si>
  <si>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</si>
  <si>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</si>
  <si>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</si>
  <si>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</si>
  <si>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</si>
  <si>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</si>
  <si>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</si>
  <si>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</si>
  <si>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</si>
  <si>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</si>
  <si>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</si>
  <si>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</si>
  <si>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</si>
  <si>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</si>
  <si>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</si>
  <si>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</si>
  <si>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</si>
  <si>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</si>
  <si>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</si>
  <si>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</si>
  <si>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</si>
  <si>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</si>
  <si>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</si>
  <si>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</si>
  <si>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</si>
  <si>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</si>
  <si>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</si>
  <si>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</si>
  <si>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</si>
  <si>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</si>
  <si>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</si>
  <si>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</si>
  <si>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</si>
  <si>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</si>
  <si>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</si>
  <si>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</si>
  <si>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</si>
  <si>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</si>
  <si>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</si>
  <si>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</si>
  <si>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</si>
  <si>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</si>
  <si>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</si>
  <si>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</si>
  <si>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</si>
  <si>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</si>
  <si>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</si>
  <si>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</si>
  <si>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</si>
  <si>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</si>
  <si>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</si>
  <si>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</si>
  <si>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</si>
  <si>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</si>
  <si>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</si>
  <si>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</si>
  <si>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</si>
  <si>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</si>
  <si>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</si>
  <si>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</si>
  <si>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</si>
  <si>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</si>
  <si>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</si>
  <si>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</si>
  <si>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</si>
  <si>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</si>
  <si>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</si>
  <si>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</si>
  <si>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</si>
  <si>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</si>
  <si>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</si>
  <si>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</si>
  <si>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</si>
  <si>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</si>
  <si>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</si>
  <si>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</si>
  <si>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</si>
  <si>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</si>
  <si>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</si>
  <si>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</si>
  <si>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</si>
  <si>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</si>
  <si>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</si>
  <si>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</si>
  <si>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</si>
  <si>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</si>
  <si>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</si>
  <si>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</si>
  <si>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</si>
  <si>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</si>
  <si>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</si>
  <si>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</si>
  <si>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</si>
  <si>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</si>
  <si>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</si>
  <si>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</si>
  <si>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</si>
  <si>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</si>
  <si>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</si>
  <si>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</si>
  <si>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</si>
  <si>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</si>
  <si>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</si>
  <si>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</si>
  <si>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</si>
  <si>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</si>
  <si>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</si>
  <si>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</si>
  <si>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</si>
  <si>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</si>
  <si>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</si>
  <si>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</si>
  <si>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</si>
  <si>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</si>
  <si>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</si>
  <si>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</si>
  <si>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</si>
  <si>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</si>
  <si>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</si>
  <si>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</si>
  <si>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</si>
  <si>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</si>
  <si>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</si>
  <si>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</si>
  <si>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</si>
  <si>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</si>
  <si>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</si>
  <si>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</si>
  <si>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</si>
  <si>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</si>
  <si>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</si>
  <si>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</si>
  <si>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</si>
  <si>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</si>
  <si>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</si>
  <si>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</si>
  <si>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</si>
  <si>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</si>
  <si>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</si>
  <si>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</si>
  <si>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</si>
  <si>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</si>
  <si>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</si>
  <si>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</si>
  <si>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</si>
  <si>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</si>
  <si>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</si>
  <si>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</si>
  <si>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</si>
  <si>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</si>
  <si>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</si>
  <si>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</si>
  <si>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</si>
  <si>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</si>
  <si>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</si>
  <si>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</si>
  <si>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</si>
  <si>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</si>
  <si>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</si>
  <si>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</si>
  <si>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</si>
  <si>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</si>
  <si>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</si>
  <si>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</si>
  <si>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</si>
  <si>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</si>
  <si>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</si>
  <si>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</si>
  <si>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</si>
  <si>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</si>
  <si>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</si>
  <si>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</si>
  <si>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</si>
  <si>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</si>
  <si>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</si>
  <si>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</si>
  <si>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</si>
  <si>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</si>
  <si>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</si>
  <si>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</si>
  <si>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</si>
  <si>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</si>
  <si>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</si>
  <si>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</si>
  <si>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</si>
  <si>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</si>
  <si>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</si>
  <si>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</si>
  <si>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</si>
  <si>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</si>
  <si>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</si>
  <si>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</si>
  <si>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</si>
  <si>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</si>
  <si>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</si>
  <si>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</si>
  <si>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</si>
  <si>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</si>
  <si>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</si>
  <si>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</si>
  <si>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</si>
  <si>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</si>
  <si>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</si>
  <si>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</si>
  <si>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</si>
  <si>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</si>
  <si>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</si>
  <si>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</si>
  <si>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</si>
  <si>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</si>
  <si>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</si>
  <si>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</si>
  <si>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</si>
  <si>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</si>
  <si>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</si>
  <si>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</si>
  <si>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</si>
  <si>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</si>
  <si>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</si>
  <si>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</si>
  <si>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</si>
  <si>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</si>
  <si>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</si>
  <si>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</si>
  <si>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</si>
  <si>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</si>
  <si>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</si>
  <si>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</si>
  <si>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</si>
  <si>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</si>
  <si>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</si>
  <si>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</si>
  <si>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</si>
  <si>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</si>
  <si>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</si>
  <si>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</si>
  <si>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</si>
  <si>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</si>
  <si>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</si>
  <si>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</si>
  <si>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</si>
  <si>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</si>
  <si>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</si>
  <si>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</si>
  <si>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</si>
  <si>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</si>
  <si>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</si>
  <si>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</si>
  <si>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</si>
  <si>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</si>
  <si>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</si>
  <si>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</si>
  <si>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</si>
  <si>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</si>
  <si>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</si>
  <si>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</si>
  <si>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</si>
  <si>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</si>
  <si>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</si>
  <si>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</si>
  <si>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</si>
  <si>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</si>
  <si>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</si>
  <si>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</si>
  <si>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</si>
  <si>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</si>
  <si>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</si>
  <si>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</si>
  <si>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</si>
  <si>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</si>
  <si>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</si>
  <si>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</si>
  <si>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</si>
  <si>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</si>
  <si>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</si>
  <si>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</si>
  <si>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</si>
  <si>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</si>
  <si>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</si>
  <si>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</si>
  <si>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</si>
  <si>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</si>
  <si>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</si>
  <si>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</si>
  <si>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</si>
  <si>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</si>
  <si>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</si>
  <si>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</si>
  <si>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</si>
  <si>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</si>
  <si>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</si>
  <si>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</si>
  <si>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</si>
  <si>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</si>
  <si>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</si>
  <si>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</si>
  <si>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</si>
  <si>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</si>
  <si>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</si>
  <si>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</si>
  <si>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</si>
  <si>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</si>
  <si>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</si>
  <si>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</si>
  <si>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</si>
  <si>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</si>
  <si>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</si>
  <si>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</si>
  <si>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</si>
  <si>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</si>
  <si>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</si>
  <si>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</si>
  <si>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</si>
  <si>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</si>
  <si>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</si>
  <si>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</si>
  <si>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</si>
  <si>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</si>
  <si>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</si>
  <si>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</si>
  <si>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</si>
  <si>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</si>
  <si>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</si>
  <si>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</si>
  <si>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</si>
  <si>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</si>
  <si>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</si>
  <si>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</si>
  <si>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</si>
  <si>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</si>
  <si>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</si>
  <si>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</si>
  <si>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</si>
  <si>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</si>
  <si>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</si>
  <si>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</si>
  <si>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</si>
  <si>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</si>
  <si>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</si>
  <si>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</si>
  <si>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</si>
  <si>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</si>
  <si>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</si>
  <si>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</si>
  <si>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</si>
  <si>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</si>
  <si>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</si>
  <si>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</si>
  <si>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</si>
  <si>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</si>
  <si>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</si>
  <si>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</si>
  <si>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</si>
  <si>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</si>
  <si>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</si>
  <si>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</si>
  <si>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</si>
  <si>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</si>
  <si>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</si>
  <si>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</si>
  <si>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</si>
  <si>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</si>
  <si>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</si>
  <si>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</si>
  <si>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</si>
  <si>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</si>
  <si>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</si>
  <si>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</si>
  <si>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</si>
  <si>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</si>
  <si>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</si>
  <si>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</si>
  <si>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</si>
  <si>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</si>
  <si>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</si>
  <si>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</si>
  <si>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</si>
  <si>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</si>
  <si>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</si>
  <si>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</si>
  <si>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</si>
  <si>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</si>
  <si>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</si>
  <si>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</si>
  <si>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</si>
  <si>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</si>
  <si>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</si>
  <si>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</si>
  <si>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</si>
  <si>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</si>
  <si>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</si>
  <si>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</si>
  <si>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</si>
  <si>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</si>
  <si>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</si>
  <si>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</si>
  <si>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</si>
  <si>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</si>
  <si>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</si>
  <si>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</si>
  <si>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</si>
  <si>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</si>
  <si>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</si>
  <si>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</si>
  <si>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</si>
  <si>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</si>
  <si>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</si>
  <si>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</si>
  <si>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</si>
  <si>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</si>
  <si>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</si>
  <si>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</si>
  <si>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</si>
  <si>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</si>
  <si>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</si>
  <si>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</si>
  <si>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</si>
  <si>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</si>
  <si>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</si>
  <si>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</si>
  <si>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</si>
  <si>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</si>
  <si>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</si>
  <si>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</si>
  <si>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</si>
  <si>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</si>
  <si>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</si>
  <si>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</si>
  <si>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</si>
  <si>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</si>
  <si>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</si>
  <si>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</si>
  <si>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</si>
  <si>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</si>
  <si>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</si>
  <si>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</si>
  <si>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</si>
  <si>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</si>
  <si>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</si>
  <si>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</si>
  <si>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</si>
  <si>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</si>
  <si>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</si>
  <si>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</si>
  <si>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</si>
  <si>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</si>
  <si>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</si>
  <si>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</si>
  <si>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</si>
  <si>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</si>
  <si>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</si>
  <si>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</si>
  <si>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</si>
  <si>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</si>
  <si>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</si>
  <si>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</si>
  <si>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</si>
  <si>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</si>
  <si>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</si>
  <si>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</si>
  <si>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</si>
  <si>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</si>
  <si>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</si>
  <si>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</si>
  <si>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</si>
  <si>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</si>
  <si>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</si>
  <si>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</si>
  <si>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</si>
  <si>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</si>
  <si>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</si>
  <si>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</si>
  <si>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</si>
  <si>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</si>
  <si>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</si>
  <si>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</si>
  <si>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</si>
  <si>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</si>
  <si>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</si>
  <si>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</si>
  <si>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</si>
  <si>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</si>
  <si>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</si>
  <si>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</si>
  <si>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</si>
  <si>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</si>
  <si>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</si>
  <si>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</si>
  <si>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</si>
  <si>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</si>
  <si>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</si>
  <si>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</si>
  <si>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</si>
  <si>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</si>
  <si>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</si>
  <si>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</si>
  <si>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</si>
  <si>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</si>
  <si>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</si>
  <si>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</si>
  <si>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</si>
  <si>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</si>
  <si>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</si>
  <si>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</si>
  <si>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</si>
  <si>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</si>
  <si>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</si>
  <si>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</si>
  <si>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</si>
  <si>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</si>
  <si>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</si>
  <si>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</si>
  <si>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</si>
  <si>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</si>
  <si>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</si>
  <si>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</si>
  <si>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</si>
  <si>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</si>
  <si>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</si>
  <si>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</si>
  <si>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</si>
  <si>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</si>
  <si>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</si>
  <si>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</si>
  <si>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</si>
  <si>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</si>
  <si>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</si>
  <si>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</si>
  <si>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</si>
  <si>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</si>
  <si>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</si>
  <si>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</si>
  <si>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</si>
  <si>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</si>
  <si>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</si>
  <si>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</si>
  <si>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</si>
  <si>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</si>
  <si>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</si>
  <si>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</si>
  <si>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</si>
  <si>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</si>
  <si>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</si>
  <si>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</si>
  <si>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</si>
  <si>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</si>
  <si>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</si>
  <si>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</si>
  <si>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</si>
  <si>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</si>
  <si>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</si>
  <si>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</si>
  <si>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</si>
  <si>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</si>
  <si>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</si>
  <si>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</si>
  <si>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</si>
  <si>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</si>
  <si>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</si>
  <si>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</si>
  <si>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</si>
  <si>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</si>
  <si>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</si>
  <si>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</si>
  <si>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</si>
  <si>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</si>
  <si>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</si>
  <si>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</si>
  <si>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</si>
  <si>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</si>
  <si>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</si>
  <si>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</si>
  <si>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</si>
  <si>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</si>
  <si>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</si>
  <si>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</si>
  <si>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</si>
  <si>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</si>
  <si>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</si>
  <si>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</si>
  <si>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</si>
  <si>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</si>
  <si>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</si>
  <si>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</si>
  <si>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</si>
  <si>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</si>
  <si>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</si>
  <si>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</si>
  <si>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</si>
  <si>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</si>
  <si>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</si>
  <si>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</si>
  <si>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</si>
  <si>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</si>
  <si>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</si>
  <si>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</si>
  <si>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</si>
  <si>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</si>
  <si>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</si>
  <si>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</si>
  <si>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</si>
  <si>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</si>
  <si>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</si>
  <si>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</si>
  <si>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</si>
  <si>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</si>
  <si>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</si>
  <si>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</si>
  <si>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</si>
  <si>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</si>
  <si>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</si>
  <si>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</si>
  <si>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</si>
  <si>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</si>
  <si>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</si>
  <si>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</si>
  <si>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</si>
  <si>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</si>
  <si>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</si>
  <si>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</si>
  <si>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</si>
  <si>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</si>
  <si>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</si>
  <si>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</si>
  <si>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</si>
  <si>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</si>
  <si>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</si>
  <si>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</si>
  <si>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</si>
  <si>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</si>
  <si>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</si>
  <si>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</si>
  <si>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</si>
  <si>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</si>
  <si>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</si>
  <si>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</si>
  <si>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</si>
  <si>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</si>
  <si>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</si>
  <si>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</si>
  <si>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</si>
  <si>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</si>
  <si>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</si>
  <si>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</si>
  <si>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</si>
  <si>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</si>
  <si>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</si>
  <si>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</si>
  <si>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</si>
  <si>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</si>
  <si>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</si>
  <si>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</si>
  <si>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</si>
  <si>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</si>
  <si>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</si>
  <si>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</si>
  <si>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</si>
  <si>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</si>
  <si>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</si>
  <si>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</si>
  <si>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</si>
  <si>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</si>
  <si>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</si>
  <si>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</si>
  <si>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</si>
  <si>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</si>
  <si>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</si>
  <si>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</si>
  <si>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</si>
  <si>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</si>
  <si>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</si>
  <si>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</si>
  <si>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</si>
  <si>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</si>
  <si>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</si>
  <si>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</si>
  <si>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</si>
  <si>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</si>
  <si>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</si>
  <si>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</si>
  <si>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</si>
  <si>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</si>
  <si>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</si>
  <si>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</si>
  <si>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</si>
  <si>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</si>
  <si>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</si>
  <si>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</si>
  <si>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</si>
  <si>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</si>
  <si>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</si>
  <si>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</si>
  <si>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</si>
  <si>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</si>
  <si>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</si>
  <si>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</si>
  <si>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</si>
  <si>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</si>
  <si>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</si>
  <si>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</si>
  <si>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</si>
  <si>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</si>
  <si>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</si>
  <si>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</si>
  <si>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</si>
  <si>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</si>
  <si>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</si>
  <si>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</si>
  <si>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</si>
  <si>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</si>
  <si>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</si>
  <si>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</si>
  <si>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</si>
  <si>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</si>
  <si>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</si>
  <si>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</si>
  <si>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</si>
  <si>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</si>
  <si>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</si>
  <si>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</si>
  <si>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</si>
  <si>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</si>
  <si>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</si>
  <si>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</si>
  <si>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</si>
  <si>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</si>
  <si>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</si>
  <si>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</si>
  <si>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</si>
  <si>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</si>
  <si>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</si>
  <si>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</si>
  <si>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</si>
  <si>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</si>
  <si>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</si>
  <si>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</si>
  <si>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</si>
  <si>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</si>
  <si>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</si>
  <si>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</si>
  <si>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</si>
  <si>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</si>
  <si>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</si>
  <si>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</si>
  <si>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</si>
  <si>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</si>
  <si>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</si>
  <si>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</si>
  <si>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</si>
  <si>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</si>
  <si>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</si>
  <si>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</si>
  <si>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</si>
  <si>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</si>
  <si>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</si>
  <si>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</si>
  <si>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</si>
  <si>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</si>
  <si>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</si>
  <si>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</si>
  <si>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</si>
  <si>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</si>
  <si>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</si>
  <si>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</si>
  <si>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</si>
  <si>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</si>
  <si>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</si>
  <si>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</si>
  <si>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</si>
  <si>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</si>
  <si>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</si>
  <si>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</si>
  <si>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</si>
  <si>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</si>
  <si>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</si>
  <si>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</si>
  <si>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</si>
  <si>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</si>
  <si>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</si>
  <si>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</si>
  <si>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</si>
  <si>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</si>
  <si>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</si>
  <si>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</si>
  <si>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</si>
  <si>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</si>
  <si>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</si>
  <si>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</si>
  <si>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</si>
  <si>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</si>
  <si>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</si>
  <si>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</si>
  <si>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</si>
  <si>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</si>
  <si>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</si>
  <si>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</si>
  <si>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</si>
  <si>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</si>
  <si>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</si>
  <si>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</si>
  <si>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</si>
  <si>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</si>
  <si>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</si>
  <si>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</si>
  <si>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</si>
  <si>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</si>
  <si>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</si>
  <si>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</si>
  <si>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</si>
  <si>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</si>
  <si>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</si>
  <si>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</si>
  <si>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</si>
  <si>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</si>
  <si>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</si>
  <si>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</si>
  <si>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</si>
  <si>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</si>
  <si>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</si>
  <si>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</si>
  <si>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</si>
  <si>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</si>
  <si>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</si>
  <si>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</si>
  <si>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</si>
  <si>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</si>
  <si>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</si>
  <si>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</si>
  <si>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</si>
  <si>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</si>
  <si>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</si>
  <si>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</si>
  <si>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</si>
  <si>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</si>
  <si>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</si>
  <si>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</si>
  <si>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</si>
  <si>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</si>
  <si>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</si>
  <si>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</si>
  <si>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</si>
  <si>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</si>
  <si>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</si>
  <si>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</si>
  <si>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</si>
  <si>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</si>
  <si>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</si>
  <si>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</si>
  <si>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</si>
  <si>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</si>
  <si>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</si>
  <si>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</si>
  <si>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</si>
  <si>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</si>
  <si>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</si>
  <si>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</si>
  <si>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</si>
  <si>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</si>
  <si>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</si>
  <si>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</si>
  <si>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</si>
  <si>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</si>
  <si>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</si>
  <si>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</si>
  <si>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</si>
  <si>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</si>
  <si>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</si>
  <si>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</si>
  <si>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</si>
  <si>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</si>
  <si>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</si>
  <si>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</si>
  <si>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</si>
  <si>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</si>
  <si>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</si>
  <si>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</si>
  <si>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</si>
  <si>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</si>
  <si>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</si>
  <si>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</si>
  <si>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</si>
  <si>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</si>
  <si>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</si>
  <si>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</si>
  <si>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</si>
  <si>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</si>
  <si>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</si>
  <si>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</si>
  <si>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</si>
  <si>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</si>
  <si>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</si>
  <si>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</si>
  <si>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</si>
  <si>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</si>
  <si>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</si>
  <si>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</si>
  <si>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</si>
  <si>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</si>
  <si>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</si>
  <si>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</si>
  <si>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</si>
  <si>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</si>
  <si>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</si>
  <si>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</si>
  <si>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</si>
  <si>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</si>
  <si>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</si>
  <si>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</si>
  <si>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</si>
  <si>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</si>
  <si>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</si>
  <si>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</si>
  <si>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</si>
  <si>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</si>
  <si>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</si>
  <si>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</si>
  <si>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</si>
  <si>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</si>
  <si>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</si>
  <si>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</si>
  <si>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</si>
  <si>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</si>
  <si>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</si>
  <si>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</si>
  <si>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</si>
  <si>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</si>
  <si>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</si>
  <si>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</si>
  <si>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</si>
  <si>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</si>
  <si>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</si>
  <si>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</si>
  <si>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</si>
  <si>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</si>
  <si>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</si>
  <si>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</si>
  <si>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</si>
  <si>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</si>
  <si>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</si>
  <si>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</si>
  <si>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</si>
  <si>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</si>
  <si>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</si>
  <si>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</si>
  <si>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</si>
  <si>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</si>
  <si>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</si>
  <si>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</si>
  <si>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</si>
  <si>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</si>
  <si>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</si>
  <si>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</si>
  <si>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</si>
  <si>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</si>
  <si>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</si>
  <si>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</si>
  <si>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</si>
  <si>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</si>
  <si>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</si>
  <si>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</si>
  <si>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</si>
  <si>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</si>
  <si>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</si>
  <si>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</si>
  <si>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</si>
  <si>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</si>
  <si>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</si>
  <si>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</si>
  <si>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</si>
  <si>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</si>
  <si>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</si>
  <si>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</si>
  <si>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</si>
  <si>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</si>
  <si>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</si>
  <si>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</si>
  <si>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</si>
  <si>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</si>
  <si>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</si>
  <si>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</si>
  <si>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</si>
  <si>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</si>
  <si>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</si>
  <si>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</si>
  <si>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</si>
  <si>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</si>
  <si>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</si>
  <si>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</si>
  <si>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</si>
  <si>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</si>
  <si>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</si>
  <si>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</si>
  <si>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</si>
  <si>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</si>
  <si>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</si>
  <si>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</si>
  <si>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</si>
  <si>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</si>
  <si>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</si>
  <si>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</si>
  <si>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</si>
  <si>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</si>
  <si>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</si>
  <si>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</si>
  <si>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</si>
  <si>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</si>
  <si>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</si>
  <si>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</si>
  <si>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</si>
  <si>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</si>
  <si>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</si>
  <si>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</si>
  <si>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</si>
  <si>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</si>
  <si>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</si>
  <si>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</si>
  <si>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</si>
  <si>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</si>
  <si>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</si>
  <si>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</si>
  <si>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</si>
  <si>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</si>
  <si>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</si>
  <si>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</si>
  <si>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</si>
  <si>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</si>
  <si>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</si>
  <si>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</si>
  <si>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</si>
  <si>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</si>
  <si>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</si>
  <si>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</si>
  <si>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</si>
  <si>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</si>
  <si>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</si>
  <si>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</si>
  <si>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</si>
  <si>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</si>
  <si>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</si>
  <si>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</si>
  <si>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</si>
  <si>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</si>
  <si>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</si>
  <si>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</si>
  <si>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</si>
  <si>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</si>
  <si>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</si>
  <si>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</si>
  <si>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</si>
  <si>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</si>
  <si>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</si>
  <si>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</si>
  <si>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</si>
  <si>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</si>
  <si>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</si>
  <si>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</si>
  <si>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</si>
  <si>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</si>
  <si>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</si>
  <si>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</si>
  <si>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</si>
  <si>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</si>
  <si>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</si>
  <si>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</si>
  <si>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</si>
  <si>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</si>
  <si>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</si>
  <si>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</si>
  <si>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</si>
  <si>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</si>
  <si>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</si>
  <si>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</si>
  <si>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</si>
  <si>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</si>
  <si>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</si>
  <si>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</si>
  <si>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</si>
  <si>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</si>
  <si>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</si>
  <si>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</si>
  <si>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</si>
  <si>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</si>
  <si>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</si>
  <si>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</si>
  <si>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</si>
  <si>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</si>
  <si>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</si>
  <si>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</si>
  <si>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</si>
  <si>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</si>
  <si>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</si>
  <si>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</si>
  <si>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</si>
  <si>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</si>
  <si>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</si>
  <si>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</si>
  <si>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</si>
  <si>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</si>
  <si>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</si>
  <si>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</si>
  <si>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</si>
  <si>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</si>
  <si>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</si>
  <si>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</si>
  <si>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</si>
  <si>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</si>
  <si>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</si>
  <si>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</si>
  <si>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</si>
  <si>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</si>
  <si>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</si>
  <si>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</si>
  <si>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</si>
  <si>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</si>
  <si>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</si>
  <si>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</si>
  <si>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</si>
  <si>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</si>
  <si>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</si>
  <si>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</si>
  <si>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</si>
  <si>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</si>
  <si>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</si>
  <si>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</si>
  <si>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</si>
  <si>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</si>
  <si>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</si>
  <si>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</si>
  <si>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</si>
  <si>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</si>
  <si>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</si>
  <si>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</si>
  <si>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</si>
  <si>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</si>
  <si>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</si>
  <si>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</si>
  <si>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</si>
  <si>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</si>
  <si>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</si>
  <si>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</si>
  <si>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</si>
  <si>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</si>
  <si>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</si>
  <si>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</si>
  <si>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</si>
  <si>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</si>
  <si>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</si>
  <si>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</si>
  <si>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</si>
  <si>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</si>
  <si>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</si>
  <si>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</si>
  <si>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</si>
  <si>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</si>
  <si>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</si>
  <si>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</si>
  <si>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</si>
  <si>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</si>
  <si>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</si>
  <si>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</si>
  <si>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</si>
  <si>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</si>
  <si>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</si>
  <si>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</si>
  <si>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</si>
  <si>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</si>
  <si>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</si>
  <si>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</si>
  <si>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</si>
  <si>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</si>
  <si>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</si>
  <si>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</si>
  <si>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</si>
  <si>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</si>
  <si>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</si>
  <si>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</si>
  <si>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</si>
  <si>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</si>
  <si>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</si>
  <si>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</si>
  <si>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</si>
  <si>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</si>
  <si>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</si>
  <si>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</si>
  <si>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</si>
  <si>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</si>
  <si>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</si>
  <si>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</si>
  <si>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</si>
  <si>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</si>
  <si>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</si>
  <si>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</si>
  <si>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</si>
  <si>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</si>
  <si>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</si>
  <si>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</si>
  <si>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</si>
  <si>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</si>
  <si>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</si>
  <si>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</si>
  <si>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</si>
  <si>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</si>
  <si>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</si>
  <si>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</si>
  <si>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</si>
  <si>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</si>
  <si>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</si>
  <si>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</si>
  <si>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</si>
  <si>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</si>
  <si>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</si>
  <si>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</si>
  <si>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</si>
  <si>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</si>
  <si>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</si>
  <si>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</si>
  <si>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</si>
  <si>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</si>
  <si>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</si>
  <si>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</si>
  <si>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</si>
  <si>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</si>
  <si>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</si>
  <si>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</si>
  <si>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</si>
  <si>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</si>
  <si>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</si>
  <si>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</si>
  <si>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</si>
  <si>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</si>
  <si>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</si>
  <si>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</si>
  <si>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</si>
  <si>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</si>
  <si>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</si>
  <si>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</si>
  <si>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</si>
  <si>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</si>
  <si>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</si>
  <si>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</si>
  <si>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</si>
  <si>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</si>
  <si>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</si>
  <si>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</si>
  <si>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</si>
  <si>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</si>
  <si>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</si>
  <si>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</si>
  <si>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</si>
  <si>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</si>
  <si>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</si>
  <si>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</si>
  <si>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</si>
  <si>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</si>
  <si>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</si>
  <si>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</si>
  <si>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</si>
  <si>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</si>
  <si>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</si>
  <si>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</si>
  <si>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</si>
  <si>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</si>
  <si>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</si>
  <si>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</si>
  <si>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</si>
  <si>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</si>
  <si>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</si>
  <si>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</si>
  <si>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</si>
  <si>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</si>
  <si>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</si>
  <si>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</si>
  <si>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</si>
  <si>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</si>
  <si>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</si>
  <si>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</si>
  <si>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</si>
  <si>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</si>
  <si>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</si>
  <si>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</si>
  <si>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</si>
  <si>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</si>
  <si>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</si>
  <si>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</si>
  <si>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</si>
  <si>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</si>
  <si>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</si>
  <si>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</si>
  <si>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</si>
  <si>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</si>
  <si>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</si>
  <si>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</si>
  <si>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</si>
  <si>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</si>
  <si>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</si>
  <si>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</si>
  <si>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</si>
  <si>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</si>
  <si>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</si>
  <si>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</si>
  <si>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</si>
  <si>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</si>
  <si>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</si>
  <si>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</si>
  <si>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</si>
  <si>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</si>
  <si>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</si>
  <si>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</si>
  <si>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</si>
  <si>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</si>
  <si>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</si>
  <si>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</si>
  <si>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</si>
  <si>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</si>
  <si>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</si>
  <si>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</si>
  <si>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</si>
  <si>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</si>
  <si>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</si>
  <si>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</si>
  <si>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</si>
  <si>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</si>
  <si>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</si>
  <si>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</si>
  <si>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</si>
  <si>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</si>
  <si>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</si>
  <si>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</si>
  <si>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</si>
  <si>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</si>
  <si>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</si>
  <si>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</si>
  <si>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</si>
  <si>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</si>
  <si>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</si>
  <si>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</si>
  <si>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</si>
  <si>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</si>
  <si>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</si>
  <si>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</si>
  <si>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</si>
  <si>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</si>
  <si>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</si>
  <si>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</si>
  <si>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</si>
  <si>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</si>
  <si>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</si>
  <si>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</si>
  <si>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</si>
  <si>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</si>
  <si>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</si>
  <si>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</si>
  <si>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</si>
  <si>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</si>
  <si>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</si>
  <si>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</si>
  <si>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</si>
  <si>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</si>
  <si>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</si>
  <si>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</si>
  <si>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</si>
  <si>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</si>
  <si>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</si>
  <si>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</si>
  <si>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</si>
  <si>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</si>
  <si>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</si>
  <si>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</si>
  <si>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</si>
  <si>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</si>
  <si>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</si>
  <si>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</si>
  <si>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</si>
  <si>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</si>
  <si>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</si>
  <si>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</si>
  <si>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</si>
  <si>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</si>
  <si>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</si>
  <si>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</si>
  <si>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</si>
  <si>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</si>
  <si>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</si>
  <si>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</si>
  <si>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</si>
  <si>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</si>
  <si>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</si>
  <si>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</si>
  <si>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</si>
  <si>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</si>
  <si>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</si>
  <si>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</si>
  <si>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</si>
  <si>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</si>
  <si>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</si>
  <si>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</si>
  <si>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</si>
  <si>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</si>
  <si>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</si>
  <si>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</si>
  <si>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</si>
  <si>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</si>
  <si>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</si>
  <si>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</si>
  <si>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</si>
  <si>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</si>
  <si>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</si>
  <si>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</si>
  <si>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</si>
  <si>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</si>
  <si>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</si>
  <si>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</si>
  <si>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</si>
  <si>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</si>
  <si>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</si>
  <si>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</si>
  <si>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</si>
  <si>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</si>
  <si>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</si>
  <si>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</si>
  <si>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</si>
  <si>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</si>
  <si>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</si>
  <si>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</si>
  <si>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</si>
  <si>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</si>
  <si>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</si>
  <si>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</si>
  <si>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</si>
  <si>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</si>
  <si>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</si>
  <si>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</si>
  <si>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</si>
  <si>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</si>
  <si>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</si>
  <si>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</si>
  <si>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</si>
  <si>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</si>
  <si>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</si>
  <si>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</si>
  <si>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</si>
  <si>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</si>
  <si>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</si>
  <si>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</si>
  <si>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</si>
  <si>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</si>
  <si>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</si>
  <si>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</si>
  <si>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</si>
  <si>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</si>
  <si>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</si>
  <si>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</si>
  <si>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</si>
  <si>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</si>
  <si>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</si>
  <si>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</si>
  <si>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</si>
  <si>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</si>
  <si>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</si>
  <si>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</si>
  <si>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</si>
  <si>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</si>
  <si>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</si>
  <si>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</si>
  <si>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</si>
  <si>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</si>
  <si>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</si>
  <si>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</si>
  <si>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</si>
  <si>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</si>
  <si>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</si>
  <si>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</si>
  <si>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</si>
  <si>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</si>
  <si>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</si>
  <si>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</si>
  <si>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</si>
  <si>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</si>
  <si>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</si>
  <si>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</si>
  <si>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</si>
  <si>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</si>
  <si>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</si>
  <si>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</si>
  <si>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</si>
  <si>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</si>
  <si>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</si>
  <si>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</si>
  <si>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</si>
  <si>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</si>
  <si>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</si>
  <si>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</si>
  <si>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</si>
  <si>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</si>
  <si>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</si>
  <si>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</si>
  <si>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</si>
  <si>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</si>
  <si>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</si>
  <si>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</si>
  <si>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</si>
  <si>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</si>
  <si>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</si>
  <si>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</si>
  <si>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</si>
  <si>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</si>
  <si>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</si>
  <si>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</si>
  <si>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</si>
  <si>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</si>
  <si>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</si>
  <si>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</si>
  <si>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</si>
  <si>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</si>
  <si>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</si>
  <si>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</si>
  <si>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</si>
  <si>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</si>
  <si>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</si>
  <si>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</si>
  <si>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</si>
  <si>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</si>
  <si>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</si>
  <si>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</si>
  <si>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</si>
  <si>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</si>
  <si>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</si>
  <si>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</si>
  <si>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</si>
  <si>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</si>
  <si>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</si>
  <si>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</si>
  <si>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</si>
  <si>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</si>
  <si>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</si>
  <si>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</si>
  <si>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</si>
  <si>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</si>
  <si>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</si>
  <si>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</si>
  <si>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</si>
  <si>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</si>
  <si>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</si>
  <si>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</si>
  <si>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</si>
  <si>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</si>
  <si>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</si>
  <si>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</si>
  <si>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</si>
  <si>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</si>
  <si>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</si>
  <si>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</si>
  <si>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</si>
  <si>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</si>
  <si>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</si>
  <si>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</si>
  <si>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</si>
  <si>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</si>
  <si>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</si>
  <si>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</si>
  <si>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</si>
  <si>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</si>
  <si>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</si>
  <si>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</si>
  <si>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</si>
  <si>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</si>
  <si>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</si>
  <si>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</si>
  <si>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</si>
  <si>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</si>
  <si>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</si>
  <si>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</si>
  <si>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</si>
  <si>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</si>
  <si>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</si>
  <si>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</si>
  <si>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</si>
  <si>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</si>
  <si>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</si>
  <si>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</si>
  <si>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</si>
  <si>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</si>
  <si>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</si>
  <si>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</si>
  <si>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</si>
  <si>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</si>
  <si>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</si>
  <si>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</si>
  <si>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</si>
  <si>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</si>
  <si>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</si>
  <si>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</si>
  <si>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</si>
  <si>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</si>
  <si>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</si>
  <si>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</si>
  <si>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</si>
  <si>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</si>
  <si>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</si>
  <si>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</si>
  <si>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</si>
  <si>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</si>
  <si>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</si>
  <si>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</si>
  <si>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</si>
  <si>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</si>
  <si>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</si>
  <si>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</si>
  <si>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</si>
  <si>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</si>
  <si>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</si>
  <si>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</si>
  <si>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</si>
  <si>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</si>
  <si>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</si>
  <si>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</si>
  <si>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</si>
  <si>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</si>
  <si>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</si>
  <si>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</si>
  <si>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</si>
  <si>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</si>
  <si>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</si>
  <si>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</si>
  <si>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</si>
  <si>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</si>
  <si>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</si>
  <si>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</si>
  <si>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</si>
  <si>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</si>
  <si>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</si>
  <si>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</si>
  <si>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</si>
  <si>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</si>
  <si>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</si>
  <si>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</si>
  <si>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</si>
  <si>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</si>
  <si>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</si>
  <si>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</si>
  <si>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</si>
  <si>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</si>
  <si>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</si>
  <si>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</si>
  <si>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</si>
  <si>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</si>
  <si>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</si>
  <si>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</si>
  <si>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</si>
  <si>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</si>
  <si>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</si>
  <si>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</si>
  <si>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</si>
  <si>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</si>
  <si>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</si>
  <si>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</si>
  <si>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</si>
  <si>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</si>
  <si>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</si>
  <si>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</si>
  <si>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</si>
  <si>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</si>
  <si>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</si>
  <si>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</si>
  <si>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</si>
  <si>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</si>
  <si>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</si>
  <si>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</si>
  <si>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</si>
  <si>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</si>
  <si>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</si>
  <si>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</si>
  <si>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</si>
  <si>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</si>
  <si>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</si>
  <si>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</si>
  <si>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</si>
  <si>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</si>
  <si>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</si>
  <si>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</si>
  <si>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</si>
  <si>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</si>
  <si>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</si>
  <si>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</si>
  <si>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</si>
  <si>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</si>
  <si>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</si>
  <si>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</si>
  <si>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</si>
  <si>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</si>
  <si>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</si>
  <si>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</si>
  <si>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</si>
  <si>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</si>
  <si>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</si>
  <si>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</si>
  <si>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</si>
  <si>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</si>
  <si>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</si>
  <si>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</si>
  <si>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</si>
  <si>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</si>
  <si>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</si>
  <si>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</si>
  <si>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</si>
  <si>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</si>
  <si>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</si>
  <si>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</si>
  <si>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</si>
  <si>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</si>
  <si>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</si>
  <si>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</si>
  <si>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</si>
  <si>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</si>
  <si>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</si>
  <si>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</si>
  <si>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</si>
  <si>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</si>
  <si>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</si>
  <si>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</si>
  <si>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</si>
  <si>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</si>
  <si>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</si>
  <si>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</si>
  <si>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</si>
  <si>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</si>
  <si>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</si>
  <si>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</si>
  <si>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</si>
  <si>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</si>
  <si>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</si>
  <si>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</si>
  <si>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</si>
  <si>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</si>
  <si>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</si>
  <si>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</si>
  <si>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</si>
  <si>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</si>
  <si>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</si>
  <si>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</si>
  <si>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</si>
  <si>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</si>
  <si>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</si>
  <si>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</si>
  <si>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</si>
  <si>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</si>
  <si>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</si>
  <si>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</si>
  <si>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</si>
  <si>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</si>
  <si>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</si>
  <si>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</si>
  <si>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</si>
  <si>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</si>
  <si>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</si>
  <si>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</si>
  <si>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</si>
  <si>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</si>
  <si>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</si>
  <si>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</si>
  <si>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</si>
  <si>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</si>
  <si>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</si>
  <si>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</si>
  <si>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</si>
  <si>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</si>
  <si>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</si>
  <si>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</si>
  <si>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</si>
  <si>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</si>
  <si>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</si>
  <si>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</si>
  <si>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</si>
  <si>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</si>
  <si>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</si>
  <si>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</si>
  <si>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</si>
  <si>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</si>
  <si>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</si>
  <si>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</si>
  <si>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</si>
  <si>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</si>
  <si>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</si>
  <si>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</si>
  <si>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</si>
  <si>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</si>
  <si>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</si>
  <si>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</si>
  <si>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</si>
  <si>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</si>
  <si>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</si>
  <si>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</si>
  <si>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</si>
  <si>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</si>
  <si>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</si>
  <si>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</si>
  <si>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</si>
  <si>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</si>
  <si>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</si>
  <si>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</si>
  <si>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</si>
  <si>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</si>
  <si>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</si>
  <si>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</si>
  <si>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</si>
  <si>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</si>
  <si>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</si>
  <si>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</si>
  <si>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</si>
  <si>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</si>
  <si>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</si>
  <si>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</si>
  <si>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</si>
  <si>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</si>
  <si>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</si>
  <si>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</si>
  <si>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</si>
  <si>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</si>
  <si>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</si>
  <si>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</si>
  <si>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</si>
  <si>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</si>
  <si>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</si>
  <si>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</si>
  <si>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</si>
  <si>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</si>
  <si>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</si>
  <si>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</si>
  <si>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</si>
  <si>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</si>
  <si>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</si>
  <si>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</si>
  <si>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</si>
  <si>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</si>
  <si>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</si>
  <si>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</si>
  <si>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</si>
  <si>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</si>
  <si>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</si>
  <si>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</si>
  <si>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</si>
  <si>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</si>
  <si>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</si>
  <si>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</si>
  <si>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</si>
  <si>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</si>
  <si>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</si>
  <si>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</si>
  <si>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</si>
  <si>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</si>
  <si>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</si>
  <si>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</si>
  <si>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</si>
  <si>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</si>
  <si>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</si>
  <si>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</si>
  <si>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</si>
  <si>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</si>
  <si>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</si>
  <si>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</si>
  <si>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</si>
  <si>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</si>
  <si>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</si>
  <si>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</si>
  <si>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</si>
  <si>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</si>
  <si>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</si>
  <si>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</si>
  <si>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</si>
  <si>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</si>
  <si>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</si>
  <si>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</si>
  <si>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</si>
  <si>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</si>
  <si>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</si>
  <si>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</si>
  <si>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</si>
  <si>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</si>
  <si>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</si>
  <si>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</si>
  <si>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</si>
  <si>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</si>
  <si>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</si>
  <si>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</si>
  <si>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</si>
  <si>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</si>
  <si>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</si>
  <si>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</si>
  <si>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</si>
  <si>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</si>
  <si>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</si>
  <si>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</si>
  <si>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</si>
  <si>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</si>
  <si>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</si>
  <si>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</si>
  <si>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</si>
  <si>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</si>
  <si>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</si>
  <si>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</si>
  <si>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</si>
  <si>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</si>
  <si>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</si>
  <si>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</si>
  <si>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</si>
  <si>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</si>
  <si>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</si>
  <si>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</si>
  <si>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</si>
  <si>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</si>
  <si>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</si>
  <si>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</si>
  <si>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</si>
  <si>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</si>
  <si>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</si>
  <si>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</si>
  <si>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</si>
  <si>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</si>
  <si>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</si>
  <si>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</si>
  <si>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</si>
  <si>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</si>
  <si>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</si>
  <si>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</si>
  <si>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</si>
  <si>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</si>
  <si>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</si>
  <si>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</si>
  <si>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</si>
  <si>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</si>
  <si>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</si>
  <si>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</si>
  <si>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</si>
  <si>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</si>
  <si>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</si>
  <si>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</si>
  <si>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</si>
  <si>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</si>
  <si>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</si>
  <si>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</si>
  <si>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</si>
  <si>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</si>
  <si>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</si>
  <si>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</si>
  <si>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</si>
  <si>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</si>
  <si>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</si>
  <si>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</si>
  <si>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</si>
  <si>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</si>
  <si>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</si>
  <si>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</si>
  <si>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</si>
  <si>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</si>
  <si>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</si>
  <si>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</si>
  <si>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</si>
  <si>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</si>
  <si>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</si>
  <si>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</si>
  <si>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</si>
  <si>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</si>
  <si>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</si>
  <si>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</si>
  <si>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</si>
  <si>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</si>
  <si>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</si>
  <si>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</si>
  <si>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</si>
  <si>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</si>
  <si>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</si>
  <si>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</si>
  <si>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</si>
  <si>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</si>
  <si>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</si>
  <si>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</si>
  <si>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</si>
  <si>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</si>
  <si>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</si>
  <si>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</si>
  <si>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</si>
  <si>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</si>
  <si>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</si>
  <si>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</si>
  <si>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</si>
  <si>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</si>
  <si>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</si>
  <si>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</si>
  <si>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</si>
  <si>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</si>
  <si>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</si>
  <si>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</si>
  <si>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</si>
  <si>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</si>
  <si>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</si>
  <si>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</si>
  <si>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</si>
  <si>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</si>
  <si>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</si>
  <si>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</si>
  <si>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</si>
  <si>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</si>
  <si>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</si>
  <si>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</si>
  <si>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</si>
  <si>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</si>
  <si>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</si>
  <si>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</si>
  <si>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</si>
  <si>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</si>
  <si>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</si>
  <si>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</si>
  <si>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</si>
  <si>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</si>
  <si>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</si>
  <si>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</si>
  <si>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</si>
  <si>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</si>
  <si>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</si>
  <si>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</si>
  <si>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</si>
  <si>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</si>
  <si>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</si>
  <si>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</si>
  <si>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</si>
  <si>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</si>
  <si>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</si>
  <si>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</si>
  <si>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</si>
  <si>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</si>
  <si>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</si>
  <si>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</si>
  <si>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</si>
  <si>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</si>
  <si>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</si>
  <si>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</si>
  <si>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</si>
  <si>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</si>
  <si>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</si>
  <si>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</si>
  <si>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</si>
  <si>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</si>
  <si>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</si>
  <si>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</si>
  <si>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</si>
  <si>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</si>
  <si>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</si>
  <si>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</si>
  <si>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</si>
  <si>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</si>
  <si>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</si>
  <si>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</si>
  <si>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</si>
  <si>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</si>
  <si>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</si>
  <si>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</si>
  <si>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</si>
  <si>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</si>
  <si>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</si>
  <si>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</si>
  <si>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</si>
  <si>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</si>
  <si>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</si>
  <si>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</si>
  <si>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</si>
  <si>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</si>
  <si>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</si>
  <si>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</si>
  <si>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</si>
  <si>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</si>
  <si>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</si>
  <si>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</si>
  <si>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</si>
  <si>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</si>
  <si>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</si>
  <si>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</si>
  <si>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</si>
  <si>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</si>
  <si>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</si>
  <si>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</si>
  <si>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</si>
  <si>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</si>
  <si>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</si>
  <si>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</si>
  <si>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</si>
  <si>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</si>
  <si>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</si>
  <si>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</si>
  <si>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</si>
  <si>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</si>
  <si>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</si>
  <si>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</si>
  <si>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</si>
  <si>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</si>
  <si>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</si>
  <si>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</si>
  <si>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</si>
  <si>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</si>
  <si>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</si>
  <si>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</si>
  <si>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</si>
  <si>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</si>
  <si>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</si>
  <si>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</si>
  <si>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</si>
  <si>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</si>
  <si>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</si>
  <si>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</si>
  <si>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</si>
  <si>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</si>
  <si>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</si>
  <si>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</si>
  <si>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</si>
  <si>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</si>
  <si>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</si>
  <si>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</si>
  <si>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</si>
  <si>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</si>
  <si>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</si>
  <si>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</si>
  <si>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</si>
  <si>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</si>
  <si>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</si>
  <si>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</si>
  <si>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</si>
  <si>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</si>
  <si>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</si>
  <si>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</si>
  <si>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</si>
  <si>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</si>
  <si>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</si>
  <si>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</si>
  <si>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</si>
  <si>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</si>
  <si>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</si>
  <si>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</si>
  <si>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</si>
  <si>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</si>
  <si>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</si>
  <si>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</si>
  <si>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</si>
  <si>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</si>
  <si>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</si>
  <si>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</si>
  <si>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</si>
  <si>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</si>
  <si>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</si>
  <si>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</si>
  <si>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</si>
  <si>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</si>
  <si>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</si>
  <si>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</si>
  <si>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</si>
  <si>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</si>
  <si>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</si>
  <si>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</si>
  <si>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</si>
  <si>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</si>
  <si>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</si>
  <si>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</si>
  <si>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</si>
  <si>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</si>
  <si>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</si>
  <si>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</si>
  <si>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</si>
  <si>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</si>
  <si>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</si>
  <si>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</si>
  <si>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</si>
  <si>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</si>
  <si>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</si>
  <si>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</si>
  <si>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</si>
  <si>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</si>
  <si>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</si>
  <si>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</si>
  <si>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</si>
  <si>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</si>
  <si>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</si>
  <si>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</si>
  <si>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</si>
  <si>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</si>
  <si>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</si>
  <si>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</si>
  <si>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</si>
  <si>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</si>
  <si>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</si>
  <si>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</si>
  <si>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</si>
  <si>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</si>
  <si>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</si>
  <si>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</si>
  <si>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</si>
  <si>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</si>
  <si>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</si>
  <si>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</si>
  <si>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</si>
  <si>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</si>
  <si>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</si>
  <si>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</si>
  <si>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</si>
  <si>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</si>
  <si>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</si>
  <si>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</si>
  <si>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</si>
  <si>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</si>
  <si>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</si>
  <si>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</si>
  <si>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</si>
  <si>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</si>
  <si>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</si>
  <si>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</si>
  <si>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</si>
  <si>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</si>
  <si>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</si>
  <si>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</si>
  <si>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</si>
  <si>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</si>
  <si>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</si>
  <si>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</si>
  <si>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</si>
  <si>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</si>
  <si>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</si>
  <si>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</si>
  <si>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</si>
  <si>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</si>
  <si>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</si>
  <si>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</si>
  <si>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</si>
  <si>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</si>
  <si>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</si>
  <si>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</si>
  <si>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</si>
  <si>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</si>
  <si>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</si>
  <si>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</si>
  <si>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</si>
  <si>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</si>
  <si>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</si>
  <si>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</si>
  <si>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</si>
  <si>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</si>
  <si>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</si>
  <si>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</si>
  <si>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</si>
  <si>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</si>
  <si>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</si>
  <si>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</si>
  <si>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</si>
  <si>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</si>
  <si>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</si>
  <si>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</si>
  <si>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</si>
  <si>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</si>
  <si>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</si>
  <si>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</si>
  <si>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</si>
  <si>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</si>
  <si>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</si>
  <si>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</si>
  <si>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</si>
  <si>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</si>
  <si>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</si>
  <si>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</si>
  <si>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</si>
  <si>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</si>
  <si>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</si>
  <si>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</si>
  <si>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</si>
  <si>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</si>
  <si>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</si>
  <si>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</si>
  <si>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</si>
  <si>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</si>
  <si>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</si>
  <si>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</si>
  <si>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</si>
  <si>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</si>
  <si>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</si>
  <si>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</si>
  <si>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</si>
  <si>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</si>
  <si>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</si>
  <si>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</si>
  <si>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</si>
  <si>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</si>
  <si>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</si>
  <si>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</si>
  <si>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</si>
  <si>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</si>
  <si>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</si>
  <si>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</si>
  <si>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</si>
  <si>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</si>
  <si>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</si>
  <si>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</si>
  <si>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</si>
  <si>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</si>
  <si>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</si>
  <si>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</si>
  <si>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</si>
  <si>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</si>
  <si>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</si>
  <si>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</si>
  <si>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</si>
  <si>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</si>
  <si>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</si>
  <si>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</si>
  <si>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</si>
  <si>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</si>
  <si>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</si>
  <si>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</si>
  <si>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</si>
  <si>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</si>
  <si>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</si>
  <si>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</si>
  <si>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</si>
  <si>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</si>
  <si>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</si>
  <si>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</si>
  <si>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</si>
  <si>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</si>
  <si>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</si>
  <si>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</si>
  <si>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</si>
  <si>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</si>
  <si>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</si>
  <si>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</si>
  <si>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</si>
  <si>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</si>
  <si>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</si>
  <si>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</si>
  <si>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</si>
  <si>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</si>
  <si>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</si>
  <si>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</si>
  <si>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</si>
  <si>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</si>
  <si>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</si>
  <si>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</si>
  <si>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</si>
  <si>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</si>
  <si>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</si>
  <si>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</si>
  <si>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</si>
  <si>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</si>
  <si>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</si>
  <si>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</si>
  <si>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</si>
  <si>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</si>
  <si>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</si>
  <si>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</si>
  <si>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</si>
  <si>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</si>
  <si>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</si>
  <si>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</si>
  <si>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</si>
  <si>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</si>
  <si>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</si>
  <si>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</si>
  <si>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</si>
  <si>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</si>
  <si>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</si>
  <si>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</si>
  <si>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</si>
  <si>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</si>
  <si>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</si>
  <si>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</si>
  <si>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</si>
  <si>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</si>
  <si>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</si>
  <si>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</si>
  <si>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</si>
  <si>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</si>
  <si>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</si>
  <si>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</si>
  <si>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</si>
  <si>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</si>
  <si>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</si>
  <si>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</si>
  <si>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</si>
  <si>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</si>
  <si>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</si>
  <si>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</si>
  <si>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</si>
  <si>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</si>
  <si>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</si>
  <si>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</si>
  <si>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</si>
  <si>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</si>
  <si>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</si>
  <si>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</si>
  <si>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</si>
  <si>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</si>
  <si>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</si>
  <si>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</si>
  <si>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</si>
  <si>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</si>
  <si>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</si>
  <si>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</si>
  <si>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</si>
  <si>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</si>
  <si>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</si>
  <si>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</si>
  <si>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</si>
  <si>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</si>
  <si>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</si>
  <si>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</si>
  <si>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</si>
  <si>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</si>
  <si>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</si>
  <si>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</si>
  <si>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</si>
  <si>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</si>
  <si>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</si>
  <si>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</si>
  <si>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</si>
  <si>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</si>
  <si>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</si>
  <si>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</si>
  <si>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</si>
  <si>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</si>
  <si>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</si>
  <si>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</si>
  <si>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</si>
  <si>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</si>
  <si>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</si>
  <si>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</si>
  <si>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</si>
  <si>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</si>
  <si>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</si>
  <si>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</si>
  <si>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</si>
  <si>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</si>
  <si>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</si>
  <si>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</si>
  <si>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</si>
  <si>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</si>
  <si>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</si>
  <si>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</si>
  <si>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</si>
  <si>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</si>
  <si>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</si>
  <si>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</si>
  <si>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</si>
  <si>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</si>
  <si>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</si>
  <si>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</si>
  <si>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</si>
  <si>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</si>
  <si>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</si>
  <si>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</si>
  <si>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</si>
  <si>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</si>
  <si>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</si>
  <si>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</si>
  <si>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</si>
  <si>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</si>
  <si>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</si>
  <si>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</si>
  <si>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</si>
  <si>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</si>
  <si>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</si>
  <si>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</si>
  <si>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</si>
  <si>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</si>
  <si>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</si>
  <si>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</si>
  <si>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</si>
  <si>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</si>
  <si>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</si>
  <si>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</si>
  <si>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</si>
  <si>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</si>
  <si>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</si>
  <si>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</si>
  <si>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</si>
  <si>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</si>
  <si>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</si>
  <si>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</si>
  <si>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</si>
  <si>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</si>
  <si>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</si>
  <si>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</si>
  <si>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</si>
  <si>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</si>
  <si>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</si>
  <si>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</si>
  <si>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</si>
  <si>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</si>
  <si>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</si>
  <si>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</si>
  <si>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</si>
  <si>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</si>
  <si>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</si>
  <si>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</si>
  <si>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</si>
  <si>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</si>
  <si>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</si>
  <si>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</si>
  <si>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</si>
  <si>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</si>
  <si>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</si>
  <si>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</si>
  <si>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</si>
  <si>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</si>
  <si>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</si>
  <si>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</si>
  <si>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</si>
  <si>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</si>
  <si>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</si>
  <si>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</si>
  <si>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</si>
  <si>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</si>
  <si>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</si>
  <si>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</si>
  <si>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</si>
  <si>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</si>
  <si>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</si>
  <si>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</si>
  <si>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</si>
  <si>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</si>
  <si>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</si>
  <si>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</si>
  <si>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</si>
  <si>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</si>
  <si>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</si>
  <si>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</si>
  <si>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</si>
  <si>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</si>
  <si>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</si>
  <si>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</si>
  <si>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</si>
  <si>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</si>
  <si>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</si>
  <si>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</si>
  <si>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</si>
  <si>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</si>
  <si>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</si>
  <si>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</si>
  <si>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</si>
  <si>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</si>
  <si>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</si>
  <si>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</si>
  <si>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</si>
  <si>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</si>
  <si>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</si>
  <si>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</si>
  <si>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</si>
  <si>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</si>
  <si>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</si>
  <si>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</si>
  <si>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</si>
  <si>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</si>
  <si>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</si>
  <si>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</si>
  <si>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</si>
  <si>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</si>
  <si>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</si>
  <si>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</si>
  <si>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</si>
  <si>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</si>
  <si>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</si>
  <si>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</si>
  <si>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</si>
  <si>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</si>
  <si>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</si>
  <si>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</si>
  <si>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</si>
  <si>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</si>
  <si>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</si>
  <si>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</si>
  <si>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</si>
  <si>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</si>
  <si>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</si>
  <si>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</si>
  <si>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</si>
  <si>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</si>
  <si>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</si>
  <si>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</si>
  <si>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</si>
  <si>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</si>
  <si>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</si>
  <si>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</si>
  <si>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</si>
  <si>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</si>
  <si>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</si>
  <si>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</si>
  <si>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</si>
  <si>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</si>
  <si>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</si>
  <si>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</si>
  <si>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</si>
  <si>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</si>
  <si>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</si>
  <si>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</si>
  <si>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</si>
  <si>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</si>
  <si>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</si>
  <si>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</si>
  <si>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</si>
  <si>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</si>
  <si>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</si>
  <si>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</si>
  <si>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</si>
  <si>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</si>
  <si>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</si>
  <si>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</si>
  <si>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</si>
  <si>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</si>
  <si>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</si>
  <si>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</si>
  <si>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</si>
  <si>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</si>
  <si>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</si>
  <si>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</si>
  <si>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</si>
  <si>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</si>
  <si>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</si>
  <si>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</si>
  <si>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</si>
  <si>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</si>
  <si>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</si>
  <si>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</si>
  <si>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</si>
  <si>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</si>
  <si>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</si>
  <si>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</si>
  <si>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</si>
  <si>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</si>
  <si>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</si>
  <si>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</si>
  <si>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</si>
  <si>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</si>
  <si>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</si>
  <si>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</si>
  <si>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</si>
  <si>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</si>
  <si>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</si>
  <si>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</si>
  <si>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</si>
  <si>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</si>
  <si>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</si>
  <si>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</si>
  <si>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</si>
  <si>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</si>
  <si>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</si>
  <si>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</si>
  <si>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</si>
  <si>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</si>
  <si>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</si>
  <si>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</si>
  <si>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</si>
  <si>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</si>
  <si>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</si>
  <si>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</si>
  <si>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</si>
  <si>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</si>
  <si>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</si>
  <si>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</si>
  <si>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</si>
  <si>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</si>
  <si>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</si>
  <si>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</si>
  <si>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</si>
  <si>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</si>
  <si>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</si>
  <si>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</si>
  <si>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</si>
  <si>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</si>
  <si>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</si>
  <si>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</si>
  <si>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</si>
  <si>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</si>
  <si>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</si>
  <si>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</si>
  <si>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</si>
  <si>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</si>
  <si>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</si>
  <si>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</si>
  <si>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</si>
  <si>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</si>
  <si>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</si>
  <si>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</si>
  <si>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</si>
  <si>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</si>
  <si>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</si>
  <si>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</si>
  <si>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</si>
  <si>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</si>
  <si>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</si>
  <si>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</si>
  <si>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</si>
  <si>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</si>
  <si>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</si>
  <si>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</si>
  <si>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</si>
  <si>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</si>
  <si>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</si>
  <si>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</si>
  <si>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</si>
  <si>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</si>
  <si>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</si>
  <si>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</si>
  <si>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</si>
  <si>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</si>
  <si>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</si>
  <si>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</si>
  <si>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</si>
  <si>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</si>
  <si>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</si>
  <si>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</si>
  <si>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</si>
  <si>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</si>
  <si>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</si>
  <si>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</si>
  <si>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</si>
  <si>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</si>
  <si>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</si>
  <si>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</si>
  <si>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</si>
  <si>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</si>
  <si>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</si>
  <si>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</si>
  <si>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</si>
  <si>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</si>
  <si>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</si>
  <si>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</si>
  <si>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</si>
  <si>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</si>
  <si>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</si>
  <si>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</si>
  <si>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</si>
  <si>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</si>
  <si>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</si>
  <si>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</si>
  <si>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</si>
  <si>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</si>
  <si>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</si>
  <si>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</si>
  <si>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</si>
  <si>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</si>
  <si>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</si>
  <si>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</si>
  <si>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</si>
  <si>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</si>
  <si>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</si>
  <si>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</si>
  <si>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</si>
  <si>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</si>
  <si>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</si>
  <si>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</si>
  <si>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</si>
  <si>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</si>
  <si>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</si>
  <si>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</si>
  <si>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</si>
  <si>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</si>
  <si>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</si>
  <si>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</si>
  <si>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</si>
  <si>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</si>
  <si>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</si>
  <si>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</si>
  <si>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</si>
  <si>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</si>
  <si>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</si>
  <si>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</si>
  <si>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</si>
  <si>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</si>
  <si>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</si>
  <si>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</si>
  <si>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</si>
  <si>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</si>
  <si>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</si>
  <si>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</si>
  <si>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</si>
  <si>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</si>
  <si>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</si>
  <si>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</si>
  <si>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</si>
  <si>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</si>
  <si>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</si>
  <si>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</si>
  <si>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</si>
  <si>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</si>
  <si>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</si>
  <si>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</si>
  <si>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</si>
  <si>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</si>
  <si>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</si>
  <si>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</si>
  <si>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</si>
  <si>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</si>
  <si>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</si>
  <si>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</si>
  <si>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</si>
  <si>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</si>
  <si>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</si>
  <si>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</si>
  <si>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</si>
  <si>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</si>
  <si>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</si>
  <si>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</si>
  <si>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</si>
  <si>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</si>
  <si>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</si>
  <si>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</si>
  <si>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</si>
  <si>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</si>
  <si>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</si>
  <si>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</si>
  <si>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</si>
  <si>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</si>
  <si>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</si>
  <si>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</si>
  <si>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</si>
  <si>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</si>
  <si>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</si>
  <si>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</si>
  <si>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</si>
  <si>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</si>
  <si>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</si>
  <si>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</si>
  <si>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</si>
  <si>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</si>
  <si>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</si>
  <si>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</si>
  <si>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</si>
  <si>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</si>
  <si>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</si>
  <si>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</si>
  <si>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</si>
  <si>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</si>
  <si>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</si>
  <si>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</si>
  <si>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</si>
  <si>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</si>
  <si>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</si>
  <si>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</si>
  <si>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</si>
  <si>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</si>
  <si>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</si>
  <si>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</si>
  <si>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</si>
  <si>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</si>
  <si>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</si>
  <si>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</si>
  <si>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</si>
  <si>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</si>
  <si>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</si>
  <si>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</si>
  <si>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</si>
  <si>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</si>
  <si>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</si>
  <si>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</si>
  <si>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</si>
  <si>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</si>
  <si>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</si>
  <si>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</si>
  <si>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</si>
  <si>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</si>
  <si>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</si>
  <si>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</si>
  <si>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</si>
  <si>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</si>
  <si>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</si>
  <si>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</si>
  <si>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</si>
  <si>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</si>
  <si>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</si>
  <si>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</si>
  <si>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</si>
  <si>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</si>
  <si>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</si>
  <si>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</si>
  <si>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</si>
  <si>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</si>
  <si>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</si>
  <si>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</si>
  <si>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</si>
  <si>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</si>
  <si>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</si>
  <si>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</si>
  <si>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</si>
  <si>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</si>
  <si>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</si>
  <si>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</si>
  <si>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</si>
  <si>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</si>
  <si>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</si>
  <si>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</si>
  <si>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</si>
  <si>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</si>
  <si>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</si>
  <si>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</si>
  <si>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</si>
  <si>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</si>
  <si>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</si>
  <si>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</si>
  <si>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</si>
  <si>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</si>
  <si>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</si>
  <si>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</si>
  <si>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</si>
  <si>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</si>
  <si>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</si>
  <si>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</si>
  <si>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</si>
  <si>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</si>
  <si>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</si>
  <si>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</si>
  <si>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</si>
  <si>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</si>
  <si>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</si>
  <si>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</si>
  <si>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</si>
  <si>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</si>
  <si>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</si>
  <si>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</si>
  <si>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</si>
  <si>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</si>
  <si>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</si>
  <si>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</si>
  <si>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</si>
  <si>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</si>
  <si>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</si>
  <si>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</si>
  <si>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</si>
  <si>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</si>
  <si>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</si>
  <si>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</si>
  <si>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</si>
  <si>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</si>
  <si>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</si>
  <si>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</si>
  <si>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</si>
  <si>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</si>
  <si>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</si>
  <si>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</si>
  <si>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</si>
  <si>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</si>
  <si>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</si>
  <si>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</si>
  <si>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</si>
  <si>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</si>
  <si>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</si>
  <si>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</si>
  <si>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</si>
  <si>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</si>
  <si>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</si>
  <si>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</si>
  <si>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</si>
  <si>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</si>
  <si>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</si>
  <si>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</si>
  <si>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</si>
  <si>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</si>
  <si>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</si>
  <si>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</si>
  <si>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</si>
  <si>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</si>
  <si>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</si>
  <si>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</si>
  <si>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</si>
  <si>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</si>
  <si>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</si>
  <si>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</si>
  <si>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</si>
  <si>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</si>
  <si>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</si>
  <si>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</si>
  <si>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</si>
  <si>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</si>
  <si>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</si>
  <si>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</si>
  <si>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</si>
  <si>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</si>
  <si>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</si>
  <si>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</si>
  <si>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</si>
  <si>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</si>
  <si>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</si>
  <si>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</si>
  <si>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</si>
  <si>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</si>
  <si>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</si>
  <si>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</si>
  <si>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</si>
  <si>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</si>
  <si>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</si>
  <si>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</si>
  <si>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</si>
  <si>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</si>
  <si>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</si>
  <si>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</si>
  <si>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</si>
  <si>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</si>
  <si>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</si>
  <si>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</si>
  <si>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</si>
  <si>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</si>
  <si>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</si>
  <si>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</si>
  <si>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</si>
  <si>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</si>
  <si>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</si>
  <si>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</si>
  <si>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</si>
  <si>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</si>
  <si>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</si>
  <si>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</si>
  <si>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</si>
  <si>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</si>
  <si>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</si>
  <si>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</si>
  <si>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</si>
  <si>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</si>
  <si>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</si>
  <si>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</si>
  <si>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</si>
  <si>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</si>
  <si>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</si>
  <si>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</si>
  <si>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</si>
  <si>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</si>
  <si>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</si>
  <si>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</si>
  <si>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</si>
  <si>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</si>
  <si>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</si>
  <si>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</si>
  <si>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</si>
  <si>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</si>
  <si>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</si>
  <si>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</si>
  <si>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</si>
  <si>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</si>
  <si>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</si>
  <si>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</si>
  <si>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</si>
  <si>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</si>
  <si>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</si>
  <si>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</si>
  <si>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</si>
  <si>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</si>
  <si>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</si>
  <si>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</si>
  <si>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</si>
  <si>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</si>
  <si>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</si>
  <si>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</si>
  <si>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</si>
  <si>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</si>
  <si>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</si>
  <si>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</si>
  <si>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</si>
  <si>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</si>
  <si>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</si>
  <si>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</si>
  <si>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</si>
  <si>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</si>
  <si>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</si>
  <si>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</si>
  <si>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</si>
  <si>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</si>
  <si>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</si>
  <si>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</si>
  <si>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</si>
  <si>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</si>
  <si>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</si>
  <si>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</si>
  <si>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</si>
  <si>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</si>
  <si>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</si>
  <si>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</si>
  <si>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</si>
  <si>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</si>
  <si>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</si>
  <si>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</si>
  <si>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</si>
  <si>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</si>
  <si>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</si>
  <si>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</si>
  <si>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</si>
  <si>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</si>
  <si>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</si>
  <si>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</si>
  <si>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</si>
  <si>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</si>
  <si>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</si>
  <si>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</si>
  <si>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</si>
  <si>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</si>
  <si>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</si>
  <si>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</si>
  <si>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</si>
  <si>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</si>
  <si>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</si>
  <si>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</si>
  <si>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</si>
  <si>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</si>
  <si>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</si>
  <si>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</si>
  <si>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</si>
  <si>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</si>
  <si>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</si>
  <si>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</si>
  <si>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</si>
  <si>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</si>
  <si>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</si>
  <si>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</si>
  <si>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</si>
  <si>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</si>
  <si>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</si>
  <si>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</si>
  <si>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</si>
  <si>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</si>
  <si>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</si>
  <si>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</si>
  <si>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</si>
  <si>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</si>
  <si>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</si>
  <si>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</si>
  <si>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</si>
  <si>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</si>
  <si>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</si>
  <si>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</si>
  <si>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</si>
  <si>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</si>
  <si>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</si>
  <si>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</si>
  <si>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</si>
  <si>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</si>
  <si>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</si>
  <si>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</si>
  <si>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</si>
  <si>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</si>
  <si>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</si>
  <si>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</si>
  <si>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</si>
  <si>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</si>
  <si>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</si>
  <si>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</si>
  <si>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</si>
  <si>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</si>
  <si>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</si>
  <si>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</si>
  <si>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</si>
  <si>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</si>
  <si>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</si>
  <si>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</si>
  <si>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</si>
  <si>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</si>
  <si>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</si>
  <si>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</si>
  <si>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</si>
  <si>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</si>
  <si>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</si>
  <si>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</si>
  <si>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</si>
  <si>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</si>
  <si>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</si>
  <si>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</si>
  <si>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</si>
  <si>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</si>
  <si>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</si>
  <si>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</si>
  <si>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</si>
  <si>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</si>
  <si>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</si>
  <si>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</si>
  <si>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</si>
  <si>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</si>
  <si>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</si>
  <si>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</si>
  <si>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</si>
  <si>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</si>
  <si>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</si>
  <si>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</si>
  <si>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</si>
  <si>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</si>
  <si>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</si>
  <si>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</si>
  <si>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</si>
  <si>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</si>
  <si>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</si>
  <si>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</si>
  <si>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</si>
  <si>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</si>
  <si>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</si>
  <si>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</si>
  <si>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</si>
  <si>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</si>
  <si>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</si>
  <si>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</si>
  <si>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</si>
  <si>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</si>
  <si>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</si>
  <si>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</si>
  <si>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</si>
  <si>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</si>
  <si>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</si>
  <si>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</si>
  <si>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</si>
  <si>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</si>
  <si>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</si>
  <si>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</si>
  <si>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</si>
  <si>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</si>
  <si>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</si>
  <si>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</si>
  <si>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</si>
  <si>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</si>
  <si>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</si>
  <si>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</si>
  <si>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</si>
  <si>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</si>
  <si>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</si>
  <si>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</si>
  <si>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</si>
  <si>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</si>
  <si>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</si>
  <si>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</si>
  <si>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</si>
  <si>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</si>
  <si>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</si>
  <si>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</si>
  <si>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</si>
  <si>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</si>
  <si>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</si>
  <si>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</si>
  <si>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</si>
  <si>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</si>
  <si>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</si>
  <si>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</si>
  <si>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</si>
  <si>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</si>
  <si>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</si>
  <si>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</si>
  <si>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</si>
  <si>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</si>
  <si>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</si>
  <si>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</si>
  <si>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</si>
  <si>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</si>
  <si>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</si>
  <si>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</si>
  <si>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</si>
  <si>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</si>
  <si>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</si>
  <si>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</si>
  <si>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</si>
  <si>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</si>
  <si>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</si>
  <si>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</si>
  <si>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</si>
  <si>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</si>
  <si>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</si>
  <si>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</si>
  <si>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</si>
  <si>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</si>
  <si>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</si>
  <si>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</si>
  <si>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</si>
  <si>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</si>
  <si>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</si>
  <si>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</si>
  <si>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</si>
  <si>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</si>
  <si>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</si>
  <si>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</si>
  <si>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</si>
  <si>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</si>
  <si>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</si>
  <si>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</si>
  <si>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</si>
  <si>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</si>
  <si>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</si>
  <si>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</si>
  <si>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</si>
  <si>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</si>
  <si>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</si>
  <si>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</si>
  <si>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</si>
  <si>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</si>
  <si>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</si>
  <si>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</si>
  <si>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</si>
  <si>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</si>
  <si>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</si>
  <si>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</si>
  <si>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</si>
  <si>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</si>
  <si>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</si>
  <si>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</si>
  <si>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</si>
  <si>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</si>
  <si>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</si>
  <si>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</si>
  <si>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</si>
  <si>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</si>
  <si>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</si>
  <si>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</si>
  <si>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</si>
  <si>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</si>
  <si>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</si>
  <si>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</si>
  <si>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</si>
  <si>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</si>
  <si>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</si>
  <si>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</si>
  <si>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</si>
  <si>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</si>
  <si>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</si>
  <si>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</si>
  <si>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</si>
  <si>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</si>
  <si>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</si>
  <si>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</si>
  <si>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</si>
  <si>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</si>
  <si>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</si>
  <si>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</si>
  <si>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</si>
  <si>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</si>
  <si>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</si>
  <si>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</si>
  <si>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</si>
  <si>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</si>
  <si>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</si>
  <si>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</si>
  <si>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</si>
  <si>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</si>
  <si>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</si>
  <si>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</si>
  <si>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</si>
  <si>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</si>
  <si>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</si>
  <si>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</si>
  <si>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</si>
  <si>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</si>
  <si>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</si>
  <si>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</si>
  <si>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</si>
  <si>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</si>
  <si>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</si>
  <si>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Funds</t>
  </si>
  <si>
    <t>Average Donation</t>
  </si>
  <si>
    <t>`</t>
  </si>
  <si>
    <t>Catergory</t>
  </si>
  <si>
    <t>Sub-Category</t>
  </si>
  <si>
    <t>Row Labels</t>
  </si>
  <si>
    <t>Grand Total</t>
  </si>
  <si>
    <t>(All)</t>
  </si>
  <si>
    <t>Column Labels</t>
  </si>
  <si>
    <t>Count of Category and Sub-Category</t>
  </si>
  <si>
    <t>Count of state</t>
  </si>
  <si>
    <t>Count of name</t>
  </si>
  <si>
    <t>Date Created Converstion</t>
  </si>
  <si>
    <t>Date Ended Converstion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</si>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</sst>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6">
    <dxf>
      <fill>
        <patternFill patternType="solid">
          <bgColor theme="0" tint="-0.34998626667073579"/>
        </patternFill>
      </fill>
    </dxf>
    <dxf>
      <fill>
        <patternFill patternType="solid">
          <bgColor theme="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 val="0"/>
        <i val="0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Chart.xlsx]Stacked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842776749117643E-2"/>
          <c:y val="0.13709874228640034"/>
          <c:w val="0.82917094142017611"/>
          <c:h val="0.60163846741900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Chart'!$J$5:$J$6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Chart'!$I$7:$I$48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'Stacked Chart'!$J$7:$J$48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6CE6-4DD3-8BDA-FFEA85DCD8AC}"/>
            </c:ext>
          </c:extLst>
        </c:ser>
        <c:ser>
          <c:idx val="1"/>
          <c:order val="1"/>
          <c:tx>
            <c:strRef>
              <c:f>'Stacked Chart'!$K$5:$K$6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Chart'!$I$7:$I$48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'Stacked Chart'!$K$7:$K$48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6CE6-4DD3-8BDA-FFEA85DCD8AC}"/>
            </c:ext>
          </c:extLst>
        </c:ser>
        <c:ser>
          <c:idx val="2"/>
          <c:order val="2"/>
          <c:tx>
            <c:strRef>
              <c:f>'Stacked Chart'!$L$5:$L$6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Chart'!$I$7:$I$48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'Stacked Chart'!$L$7:$L$48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6CE6-4DD3-8BDA-FFEA85DCD8AC}"/>
            </c:ext>
          </c:extLst>
        </c:ser>
        <c:ser>
          <c:idx val="3"/>
          <c:order val="3"/>
          <c:tx>
            <c:strRef>
              <c:f>'Stacked Chart'!$M$5:$M$6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Chart'!$I$7:$I$48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'Stacked Chart'!$M$7:$M$48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6CE6-4DD3-8BDA-FFEA85DC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989024"/>
        <c:axId val="678309808"/>
      </c:barChart>
      <c:catAx>
        <c:axId val="6799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09808"/>
        <c:crosses val="autoZero"/>
        <c:auto val="1"/>
        <c:lblAlgn val="ctr"/>
        <c:lblOffset val="100"/>
        <c:noMultiLvlLbl val="0"/>
      </c:catAx>
      <c:valAx>
        <c:axId val="678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Chart.xlsx]Line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Chart'!$B$7:$B$23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6-4BBF-B114-5D9361FBCAB7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Chart'!$C$7:$C$23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6-4BBF-B114-5D9361FBCAB7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Chart'!$D$7:$D$23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6-4BBF-B114-5D9361FBCAB7}"/>
            </c:ext>
          </c:extLst>
        </c:ser>
        <c:ser>
          <c:idx val="3"/>
          <c:order val="3"/>
          <c:tx>
            <c:strRef>
              <c:f>'Line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Chart'!$E$7:$E$23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E6-4BBF-B114-5D9361FBC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476992"/>
        <c:axId val="678316464"/>
      </c:lineChart>
      <c:catAx>
        <c:axId val="86447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16464"/>
        <c:crosses val="autoZero"/>
        <c:auto val="1"/>
        <c:lblAlgn val="ctr"/>
        <c:lblOffset val="100"/>
        <c:noMultiLvlLbl val="0"/>
      </c:catAx>
      <c:valAx>
        <c:axId val="6783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47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1028170</xdr:colOff>
      <xdr:row>2</xdr:row>
      <xdr:rowOff>104533</xdr:rowOff>
    </xdr:from>
    <xdr:to>
      <xdr:col>16</xdr:col>
      <xdr:colOff>333518</xdr:colOff>
      <xdr:row>49</xdr:row>
      <xdr:rowOff>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C4400-1CDC-4251-AE5A-D85347DE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0</xdr:row>
      <xdr:rowOff>15875</xdr:rowOff>
    </xdr:from>
    <xdr:to>
      <xdr:col>13</xdr:col>
      <xdr:colOff>384175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7054E-0062-41EA-B5E8-690868F3B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Villa" refreshedDate="44071.489390625" createdVersion="6" refreshedVersion="6" minRefreshableVersion="3" recordCount="4114" xr:uid="{1C248932-0E0D-42A3-99DB-3336F8D5C62A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s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0" maxValue="3304"/>
    </cacheField>
    <cacheField name="Cater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Villa" refreshedDate="44071.497716319442" createdVersion="6" refreshedVersion="6" minRefreshableVersion="3" recordCount="4114" xr:uid="{EB0BC519-7278-4F8D-B439-74B0C594DDA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s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0" maxValue="3304"/>
    </cacheField>
    <cacheField name="Cater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Villa" refreshedDate="44071.533830439817" createdVersion="6" refreshedVersion="6" minRefreshableVersion="3" recordCount="4114" xr:uid="{48D24111-65FA-4042-BAEB-0BC3464EA3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s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0" maxValue="3304"/>
    </cacheField>
    <cacheField name="Catergory" numFmtId="0">
      <sharedItems containsBlank="1" containsMixedTypes="1" containsNumber="1" containsInteger="1" minValue="1" maxValue="1" count="3">
        <s v="Date Ended Converstion"/>
        <m/>
        <n v="1"/>
      </sharedItems>
    </cacheField>
    <cacheField name="Sub-Category" numFmtId="0">
      <sharedItems containsString="0" containsBlank="1" containsNumber="1" containsInteger="1" minValue="1" maxValue="1"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x v="0"/>
    <n v="3133"/>
    <s v="`"/>
    <m/>
    <m/>
  </r>
  <r>
    <n v="10275"/>
    <n v="14653"/>
    <x v="0"/>
    <x v="0"/>
    <s v="USD"/>
    <n v="1488464683"/>
    <n v="1485872683"/>
    <b v="0"/>
    <n v="79"/>
    <b v="1"/>
    <x v="0"/>
    <n v="4378"/>
    <n v="178.61"/>
    <m/>
    <m/>
  </r>
  <r>
    <n v="500"/>
    <n v="525"/>
    <x v="0"/>
    <x v="1"/>
    <s v="GBP"/>
    <n v="1455555083"/>
    <n v="1454691083"/>
    <b v="0"/>
    <n v="35"/>
    <b v="1"/>
    <x v="0"/>
    <n v="25"/>
    <n v="40.75"/>
    <m/>
    <m/>
  </r>
  <r>
    <n v="10000"/>
    <n v="10390"/>
    <x v="0"/>
    <x v="0"/>
    <s v="USD"/>
    <n v="1407414107"/>
    <n v="1404822107"/>
    <b v="0"/>
    <n v="150"/>
    <b v="1"/>
    <x v="0"/>
    <n v="390"/>
    <n v="43.73"/>
    <m/>
    <m/>
  </r>
  <r>
    <n v="44000"/>
    <n v="54116.28"/>
    <x v="0"/>
    <x v="0"/>
    <s v="USD"/>
    <n v="1450555279"/>
    <n v="1447963279"/>
    <b v="0"/>
    <n v="284"/>
    <b v="1"/>
    <x v="0"/>
    <n v="10116.279999999999"/>
    <n v="81.069999999999993"/>
    <m/>
    <m/>
  </r>
  <r>
    <n v="3999"/>
    <n v="4390"/>
    <x v="0"/>
    <x v="0"/>
    <s v="USD"/>
    <n v="1469770500"/>
    <n v="1468362207"/>
    <b v="0"/>
    <n v="47"/>
    <b v="1"/>
    <x v="0"/>
    <n v="391"/>
    <n v="74.61"/>
    <m/>
    <m/>
  </r>
  <r>
    <n v="8000"/>
    <n v="8519"/>
    <x v="0"/>
    <x v="0"/>
    <s v="USD"/>
    <n v="1402710250"/>
    <n v="1401846250"/>
    <b v="0"/>
    <n v="58"/>
    <b v="1"/>
    <x v="0"/>
    <n v="519"/>
    <n v="305.56"/>
    <m/>
    <m/>
  </r>
  <r>
    <n v="9000"/>
    <n v="9110"/>
    <x v="0"/>
    <x v="0"/>
    <s v="USD"/>
    <n v="1467680867"/>
    <n v="1464224867"/>
    <b v="0"/>
    <n v="57"/>
    <b v="1"/>
    <x v="0"/>
    <n v="110"/>
    <n v="58.33"/>
    <m/>
    <m/>
  </r>
  <r>
    <n v="3500"/>
    <n v="3501.52"/>
    <x v="0"/>
    <x v="0"/>
    <s v="USD"/>
    <n v="1460754000"/>
    <n v="1460155212"/>
    <b v="0"/>
    <n v="12"/>
    <b v="1"/>
    <x v="0"/>
    <n v="1.5199999999999818"/>
    <n v="117.68"/>
    <m/>
    <m/>
  </r>
  <r>
    <n v="500"/>
    <n v="629.99"/>
    <x v="0"/>
    <x v="0"/>
    <s v="USD"/>
    <n v="1460860144"/>
    <n v="1458268144"/>
    <b v="0"/>
    <n v="20"/>
    <b v="1"/>
    <x v="0"/>
    <n v="129.99"/>
    <n v="73.77"/>
    <m/>
    <m/>
  </r>
  <r>
    <n v="3000"/>
    <n v="3015"/>
    <x v="0"/>
    <x v="0"/>
    <s v="USD"/>
    <n v="1403660279"/>
    <n v="1400636279"/>
    <b v="0"/>
    <n v="19"/>
    <b v="1"/>
    <x v="0"/>
    <n v="15"/>
    <n v="104.65"/>
    <m/>
    <m/>
  </r>
  <r>
    <n v="5000"/>
    <n v="6025"/>
    <x v="0"/>
    <x v="0"/>
    <s v="USD"/>
    <n v="1471834800"/>
    <n v="1469126462"/>
    <b v="0"/>
    <n v="75"/>
    <b v="1"/>
    <x v="0"/>
    <n v="1025"/>
    <n v="79.83"/>
    <m/>
    <m/>
  </r>
  <r>
    <n v="30000"/>
    <n v="49588"/>
    <x v="0"/>
    <x v="0"/>
    <s v="USD"/>
    <n v="1405479600"/>
    <n v="1401642425"/>
    <b v="0"/>
    <n v="827"/>
    <b v="1"/>
    <x v="0"/>
    <n v="19588"/>
    <n v="58.33"/>
    <m/>
    <m/>
  </r>
  <r>
    <n v="3500"/>
    <n v="5599"/>
    <x v="0"/>
    <x v="0"/>
    <s v="USD"/>
    <n v="1466713620"/>
    <n v="1463588109"/>
    <b v="0"/>
    <n v="51"/>
    <b v="1"/>
    <x v="0"/>
    <n v="2099"/>
    <n v="86.67"/>
    <m/>
    <m/>
  </r>
  <r>
    <n v="6000"/>
    <n v="6056"/>
    <x v="0"/>
    <x v="2"/>
    <s v="AUD"/>
    <n v="1405259940"/>
    <n v="1403051888"/>
    <b v="0"/>
    <n v="41"/>
    <b v="1"/>
    <x v="0"/>
    <n v="56"/>
    <n v="27.61"/>
    <m/>
    <m/>
  </r>
  <r>
    <n v="2000"/>
    <n v="2132"/>
    <x v="0"/>
    <x v="3"/>
    <s v="EUR"/>
    <n v="1443384840"/>
    <n v="1441790658"/>
    <b v="0"/>
    <n v="98"/>
    <b v="1"/>
    <x v="0"/>
    <n v="132"/>
    <n v="25"/>
    <m/>
    <m/>
  </r>
  <r>
    <n v="12000"/>
    <n v="12029"/>
    <x v="0"/>
    <x v="0"/>
    <s v="USD"/>
    <n v="1402896600"/>
    <n v="1398971211"/>
    <b v="0"/>
    <n v="70"/>
    <b v="1"/>
    <x v="0"/>
    <n v="29"/>
    <n v="45.46"/>
    <m/>
    <m/>
  </r>
  <r>
    <n v="1500"/>
    <n v="1510"/>
    <x v="0"/>
    <x v="1"/>
    <s v="GBP"/>
    <n v="1415126022"/>
    <n v="1412530422"/>
    <b v="0"/>
    <n v="36"/>
    <b v="1"/>
    <x v="0"/>
    <n v="10"/>
    <n v="99.53"/>
    <m/>
    <m/>
  </r>
  <r>
    <n v="30000"/>
    <n v="31896.33"/>
    <x v="0"/>
    <x v="0"/>
    <s v="USD"/>
    <n v="1410958856"/>
    <n v="1408366856"/>
    <b v="0"/>
    <n v="342"/>
    <b v="1"/>
    <x v="0"/>
    <n v="1896.3300000000017"/>
    <n v="39.31"/>
    <m/>
    <m/>
  </r>
  <r>
    <n v="850"/>
    <n v="1235"/>
    <x v="0"/>
    <x v="0"/>
    <s v="USD"/>
    <n v="1437420934"/>
    <n v="1434828934"/>
    <b v="0"/>
    <n v="22"/>
    <b v="1"/>
    <x v="0"/>
    <n v="385"/>
    <n v="89.42"/>
    <m/>
    <m/>
  </r>
  <r>
    <n v="2000"/>
    <n v="2004"/>
    <x v="0"/>
    <x v="0"/>
    <s v="USD"/>
    <n v="1442167912"/>
    <n v="1436983912"/>
    <b v="0"/>
    <n v="25"/>
    <b v="1"/>
    <x v="0"/>
    <n v="4"/>
    <n v="28.68"/>
    <m/>
    <m/>
  </r>
  <r>
    <n v="18500"/>
    <n v="20190"/>
    <x v="0"/>
    <x v="0"/>
    <s v="USD"/>
    <n v="1411743789"/>
    <n v="1409151789"/>
    <b v="0"/>
    <n v="101"/>
    <b v="1"/>
    <x v="0"/>
    <n v="1690"/>
    <n v="31.07"/>
    <m/>
    <m/>
  </r>
  <r>
    <n v="350"/>
    <n v="410"/>
    <x v="0"/>
    <x v="0"/>
    <s v="USD"/>
    <n v="1420099140"/>
    <n v="1418766740"/>
    <b v="0"/>
    <n v="8"/>
    <b v="1"/>
    <x v="0"/>
    <n v="60"/>
    <n v="70.55"/>
    <m/>
    <m/>
  </r>
  <r>
    <n v="2000"/>
    <n v="2370"/>
    <x v="0"/>
    <x v="0"/>
    <s v="USD"/>
    <n v="1430407200"/>
    <n v="1428086501"/>
    <b v="0"/>
    <n v="23"/>
    <b v="1"/>
    <x v="0"/>
    <n v="370"/>
    <n v="224.13"/>
    <m/>
    <m/>
  </r>
  <r>
    <n v="35000"/>
    <n v="38082.69"/>
    <x v="0"/>
    <x v="0"/>
    <s v="USD"/>
    <n v="1442345940"/>
    <n v="1439494863"/>
    <b v="0"/>
    <n v="574"/>
    <b v="1"/>
    <x v="0"/>
    <n v="3082.6900000000023"/>
    <n v="51.81"/>
    <m/>
    <m/>
  </r>
  <r>
    <n v="600"/>
    <n v="800"/>
    <x v="0"/>
    <x v="0"/>
    <s v="USD"/>
    <n v="1452299761"/>
    <n v="1447115761"/>
    <b v="0"/>
    <n v="14"/>
    <b v="1"/>
    <x v="0"/>
    <n v="200"/>
    <n v="43.52"/>
    <m/>
    <m/>
  </r>
  <r>
    <n v="1250"/>
    <n v="1940"/>
    <x v="0"/>
    <x v="0"/>
    <s v="USD"/>
    <n v="1408278144"/>
    <n v="1404822144"/>
    <b v="0"/>
    <n v="19"/>
    <b v="1"/>
    <x v="0"/>
    <n v="690"/>
    <n v="39.82"/>
    <m/>
    <m/>
  </r>
  <r>
    <n v="20000"/>
    <n v="22345"/>
    <x v="0"/>
    <x v="4"/>
    <s v="NZD"/>
    <n v="1416113833"/>
    <n v="1413518233"/>
    <b v="0"/>
    <n v="150"/>
    <b v="1"/>
    <x v="0"/>
    <n v="2345"/>
    <n v="126.81"/>
    <m/>
    <m/>
  </r>
  <r>
    <n v="12000"/>
    <n v="12042"/>
    <x v="0"/>
    <x v="0"/>
    <s v="USD"/>
    <n v="1450307284"/>
    <n v="1447715284"/>
    <b v="0"/>
    <n v="71"/>
    <b v="1"/>
    <x v="0"/>
    <n v="42"/>
    <n v="113.88"/>
    <m/>
    <m/>
  </r>
  <r>
    <n v="3000"/>
    <n v="3700"/>
    <x v="0"/>
    <x v="1"/>
    <s v="GBP"/>
    <n v="1406045368"/>
    <n v="1403453368"/>
    <b v="0"/>
    <n v="117"/>
    <b v="1"/>
    <x v="0"/>
    <n v="700"/>
    <n v="28.18"/>
    <m/>
    <m/>
  </r>
  <r>
    <n v="4000"/>
    <n v="4051.99"/>
    <x v="0"/>
    <x v="0"/>
    <s v="USD"/>
    <n v="1408604515"/>
    <n v="1406012515"/>
    <b v="0"/>
    <n v="53"/>
    <b v="1"/>
    <x v="0"/>
    <n v="51.989999999999782"/>
    <n v="36.61"/>
    <m/>
    <m/>
  </r>
  <r>
    <n v="13"/>
    <n v="13"/>
    <x v="0"/>
    <x v="0"/>
    <s v="USD"/>
    <n v="1453748434"/>
    <n v="1452193234"/>
    <b v="0"/>
    <n v="1"/>
    <b v="1"/>
    <x v="0"/>
    <n v="0"/>
    <n v="32.5"/>
    <m/>
    <m/>
  </r>
  <r>
    <n v="28450"/>
    <n v="28520"/>
    <x v="0"/>
    <x v="0"/>
    <s v="USD"/>
    <n v="1463111940"/>
    <n v="1459523017"/>
    <b v="0"/>
    <n v="89"/>
    <b v="1"/>
    <x v="0"/>
    <n v="70"/>
    <n v="60.66"/>
    <m/>
    <m/>
  </r>
  <r>
    <n v="5250"/>
    <n v="5360"/>
    <x v="0"/>
    <x v="0"/>
    <s v="USD"/>
    <n v="1447001501"/>
    <n v="1444405901"/>
    <b v="0"/>
    <n v="64"/>
    <b v="1"/>
    <x v="0"/>
    <n v="110"/>
    <n v="175"/>
    <m/>
    <m/>
  </r>
  <r>
    <n v="2600"/>
    <n v="3392"/>
    <x v="0"/>
    <x v="0"/>
    <s v="USD"/>
    <n v="1407224601"/>
    <n v="1405928601"/>
    <b v="0"/>
    <n v="68"/>
    <b v="1"/>
    <x v="0"/>
    <n v="792"/>
    <n v="97.99"/>
    <m/>
    <m/>
  </r>
  <r>
    <n v="1000"/>
    <n v="1665"/>
    <x v="0"/>
    <x v="0"/>
    <s v="USD"/>
    <n v="1430179200"/>
    <n v="1428130814"/>
    <b v="0"/>
    <n v="28"/>
    <b v="1"/>
    <x v="0"/>
    <n v="665"/>
    <n v="148.78"/>
    <m/>
    <m/>
  </r>
  <r>
    <n v="6000"/>
    <n v="8529"/>
    <x v="0"/>
    <x v="0"/>
    <s v="USD"/>
    <n v="1428128525"/>
    <n v="1425540125"/>
    <b v="0"/>
    <n v="44"/>
    <b v="1"/>
    <x v="0"/>
    <n v="2529"/>
    <n v="96.08"/>
    <m/>
    <m/>
  </r>
  <r>
    <n v="22000"/>
    <n v="40357"/>
    <x v="0"/>
    <x v="0"/>
    <s v="USD"/>
    <n v="1425055079"/>
    <n v="1422463079"/>
    <b v="0"/>
    <n v="253"/>
    <b v="1"/>
    <x v="0"/>
    <n v="18357"/>
    <n v="58.63"/>
    <m/>
    <m/>
  </r>
  <r>
    <n v="2500"/>
    <n v="2751"/>
    <x v="0"/>
    <x v="0"/>
    <s v="USD"/>
    <n v="1368235344"/>
    <n v="1365643344"/>
    <b v="0"/>
    <n v="66"/>
    <b v="1"/>
    <x v="0"/>
    <n v="251"/>
    <n v="109.71"/>
    <m/>
    <m/>
  </r>
  <r>
    <n v="25000"/>
    <n v="32745"/>
    <x v="0"/>
    <x v="1"/>
    <s v="GBP"/>
    <n v="1401058740"/>
    <n v="1398388068"/>
    <b v="0"/>
    <n v="217"/>
    <b v="1"/>
    <x v="0"/>
    <n v="7745"/>
    <n v="49.11"/>
    <m/>
    <m/>
  </r>
  <r>
    <n v="2000"/>
    <n v="2027"/>
    <x v="0"/>
    <x v="0"/>
    <s v="USD"/>
    <n v="1403150400"/>
    <n v="1401426488"/>
    <b v="0"/>
    <n v="16"/>
    <b v="1"/>
    <x v="0"/>
    <n v="27"/>
    <n v="47.67"/>
    <m/>
    <m/>
  </r>
  <r>
    <n v="2000"/>
    <n v="2000"/>
    <x v="0"/>
    <x v="0"/>
    <s v="USD"/>
    <n v="1412516354"/>
    <n v="1409924354"/>
    <b v="0"/>
    <n v="19"/>
    <b v="1"/>
    <x v="0"/>
    <n v="0"/>
    <n v="60.74"/>
    <m/>
    <m/>
  </r>
  <r>
    <n v="14000"/>
    <n v="19860"/>
    <x v="0"/>
    <x v="0"/>
    <s v="USD"/>
    <n v="1419780026"/>
    <n v="1417188026"/>
    <b v="0"/>
    <n v="169"/>
    <b v="1"/>
    <x v="0"/>
    <n v="5860"/>
    <n v="63.38"/>
    <m/>
    <m/>
  </r>
  <r>
    <n v="10000"/>
    <n v="30866"/>
    <x v="0"/>
    <x v="0"/>
    <s v="USD"/>
    <n v="1405209600"/>
    <n v="1402599486"/>
    <b v="0"/>
    <n v="263"/>
    <b v="1"/>
    <x v="0"/>
    <n v="20866"/>
    <n v="53.89"/>
    <m/>
    <m/>
  </r>
  <r>
    <n v="2000"/>
    <n v="2000"/>
    <x v="0"/>
    <x v="0"/>
    <s v="USD"/>
    <n v="1412648537"/>
    <n v="1408760537"/>
    <b v="0"/>
    <n v="15"/>
    <b v="1"/>
    <x v="0"/>
    <n v="0"/>
    <n v="66.87"/>
    <m/>
    <m/>
  </r>
  <r>
    <n v="5000"/>
    <n v="6000"/>
    <x v="0"/>
    <x v="0"/>
    <s v="USD"/>
    <n v="1461769107"/>
    <n v="1459177107"/>
    <b v="0"/>
    <n v="61"/>
    <b v="1"/>
    <x v="0"/>
    <n v="1000"/>
    <n v="63.1"/>
    <m/>
    <m/>
  </r>
  <r>
    <n v="8400"/>
    <n v="8750"/>
    <x v="0"/>
    <x v="2"/>
    <s v="AUD"/>
    <n v="1450220974"/>
    <n v="1447628974"/>
    <b v="0"/>
    <n v="45"/>
    <b v="1"/>
    <x v="0"/>
    <n v="350"/>
    <n v="36.630000000000003"/>
    <m/>
    <m/>
  </r>
  <r>
    <n v="5000"/>
    <n v="5380.55"/>
    <x v="0"/>
    <x v="0"/>
    <s v="USD"/>
    <n v="1419021607"/>
    <n v="1413834007"/>
    <b v="0"/>
    <n v="70"/>
    <b v="1"/>
    <x v="0"/>
    <n v="380.55000000000018"/>
    <n v="34.01"/>
    <m/>
    <m/>
  </r>
  <r>
    <n v="2000"/>
    <n v="2159"/>
    <x v="0"/>
    <x v="1"/>
    <s v="GBP"/>
    <n v="1425211200"/>
    <n v="1422534260"/>
    <b v="0"/>
    <n v="38"/>
    <b v="1"/>
    <x v="0"/>
    <n v="159"/>
    <n v="28.55"/>
    <m/>
    <m/>
  </r>
  <r>
    <n v="12000"/>
    <n v="12000"/>
    <x v="0"/>
    <x v="0"/>
    <s v="USD"/>
    <n v="1445660045"/>
    <n v="1443068045"/>
    <b v="0"/>
    <n v="87"/>
    <b v="1"/>
    <x v="0"/>
    <n v="0"/>
    <n v="10"/>
    <m/>
    <m/>
  </r>
  <r>
    <n v="600"/>
    <n v="600"/>
    <x v="0"/>
    <x v="1"/>
    <s v="GBP"/>
    <n v="1422637200"/>
    <n v="1419271458"/>
    <b v="0"/>
    <n v="22"/>
    <b v="1"/>
    <x v="0"/>
    <n v="0"/>
    <n v="18.75"/>
    <m/>
    <m/>
  </r>
  <r>
    <n v="11000"/>
    <n v="14082"/>
    <x v="0"/>
    <x v="0"/>
    <s v="USD"/>
    <n v="1439245037"/>
    <n v="1436653037"/>
    <b v="0"/>
    <n v="119"/>
    <b v="1"/>
    <x v="0"/>
    <n v="3082"/>
    <n v="41.7"/>
    <m/>
    <m/>
  </r>
  <r>
    <n v="10000"/>
    <n v="11621"/>
    <x v="0"/>
    <x v="0"/>
    <s v="USD"/>
    <n v="1405615846"/>
    <n v="1403023846"/>
    <b v="0"/>
    <n v="52"/>
    <b v="1"/>
    <x v="0"/>
    <n v="1621"/>
    <n v="46.67"/>
    <m/>
    <m/>
  </r>
  <r>
    <n v="3000"/>
    <n v="3289"/>
    <x v="0"/>
    <x v="0"/>
    <s v="USD"/>
    <n v="1396648800"/>
    <n v="1395407445"/>
    <b v="0"/>
    <n v="117"/>
    <b v="1"/>
    <x v="0"/>
    <n v="289"/>
    <n v="37.270000000000003"/>
    <m/>
    <m/>
  </r>
  <r>
    <n v="10000"/>
    <n v="10100"/>
    <x v="0"/>
    <x v="0"/>
    <s v="USD"/>
    <n v="1451063221"/>
    <n v="1448471221"/>
    <b v="0"/>
    <n v="52"/>
    <b v="1"/>
    <x v="0"/>
    <n v="100"/>
    <n v="59.26"/>
    <m/>
    <m/>
  </r>
  <r>
    <n v="8600"/>
    <n v="11090"/>
    <x v="0"/>
    <x v="0"/>
    <s v="USD"/>
    <n v="1464390916"/>
    <n v="1462576516"/>
    <b v="0"/>
    <n v="86"/>
    <b v="1"/>
    <x v="0"/>
    <n v="2490"/>
    <n v="30"/>
    <m/>
    <m/>
  </r>
  <r>
    <n v="8000"/>
    <n v="8581"/>
    <x v="0"/>
    <x v="1"/>
    <s v="GBP"/>
    <n v="1433779200"/>
    <n v="1432559424"/>
    <b v="0"/>
    <n v="174"/>
    <b v="1"/>
    <x v="0"/>
    <n v="581"/>
    <n v="65.86"/>
    <m/>
    <m/>
  </r>
  <r>
    <n v="15000"/>
    <n v="15285"/>
    <x v="0"/>
    <x v="0"/>
    <s v="USD"/>
    <n v="1429991962"/>
    <n v="1427399962"/>
    <b v="0"/>
    <n v="69"/>
    <b v="1"/>
    <x v="0"/>
    <n v="285"/>
    <n v="31.91"/>
    <m/>
    <m/>
  </r>
  <r>
    <n v="10000"/>
    <n v="10291"/>
    <x v="0"/>
    <x v="0"/>
    <s v="USD"/>
    <n v="1416423172"/>
    <n v="1413827572"/>
    <b v="0"/>
    <n v="75"/>
    <b v="1"/>
    <x v="0"/>
    <n v="291"/>
    <n v="19.46"/>
    <m/>
    <m/>
  </r>
  <r>
    <n v="20000"/>
    <n v="20025.14"/>
    <x v="0"/>
    <x v="0"/>
    <s v="USD"/>
    <n v="1442264400"/>
    <n v="1439530776"/>
    <b v="0"/>
    <n v="33"/>
    <b v="1"/>
    <x v="0"/>
    <n v="25.139999999999418"/>
    <n v="50"/>
    <m/>
    <m/>
  </r>
  <r>
    <n v="4500"/>
    <n v="4648.33"/>
    <x v="0"/>
    <x v="1"/>
    <s v="GBP"/>
    <n v="1395532800"/>
    <n v="1393882717"/>
    <b v="0"/>
    <n v="108"/>
    <b v="1"/>
    <x v="1"/>
    <n v="148.32999999999993"/>
    <n v="22.74"/>
    <m/>
    <m/>
  </r>
  <r>
    <n v="5000"/>
    <n v="7415"/>
    <x v="0"/>
    <x v="0"/>
    <s v="USD"/>
    <n v="1370547157"/>
    <n v="1368646357"/>
    <b v="0"/>
    <n v="23"/>
    <b v="1"/>
    <x v="1"/>
    <n v="2415"/>
    <n v="42.72"/>
    <m/>
    <m/>
  </r>
  <r>
    <n v="3000"/>
    <n v="4642"/>
    <x v="0"/>
    <x v="0"/>
    <s v="USD"/>
    <n v="1362337878"/>
    <n v="1360177878"/>
    <b v="0"/>
    <n v="48"/>
    <b v="1"/>
    <x v="1"/>
    <n v="1642"/>
    <n v="52.92"/>
    <m/>
    <m/>
  </r>
  <r>
    <n v="2000"/>
    <n v="2270.37"/>
    <x v="0"/>
    <x v="0"/>
    <s v="USD"/>
    <n v="1388206740"/>
    <n v="1386194013"/>
    <b v="0"/>
    <n v="64"/>
    <b v="1"/>
    <x v="1"/>
    <n v="270.36999999999989"/>
    <n v="50.5"/>
    <m/>
    <m/>
  </r>
  <r>
    <n v="1200"/>
    <n v="2080"/>
    <x v="0"/>
    <x v="0"/>
    <s v="USD"/>
    <n v="1373243181"/>
    <n v="1370651181"/>
    <b v="0"/>
    <n v="24"/>
    <b v="1"/>
    <x v="1"/>
    <n v="880"/>
    <n v="42.5"/>
    <m/>
    <m/>
  </r>
  <r>
    <n v="7000"/>
    <n v="7527"/>
    <x v="0"/>
    <x v="5"/>
    <s v="CAD"/>
    <n v="1407736740"/>
    <n v="1405453354"/>
    <b v="0"/>
    <n v="57"/>
    <b v="1"/>
    <x v="1"/>
    <n v="527"/>
    <n v="18"/>
    <m/>
    <m/>
  </r>
  <r>
    <n v="2000"/>
    <n v="2372"/>
    <x v="0"/>
    <x v="0"/>
    <s v="USD"/>
    <n v="1468873420"/>
    <n v="1466281420"/>
    <b v="0"/>
    <n v="26"/>
    <b v="1"/>
    <x v="1"/>
    <n v="372"/>
    <n v="34.18"/>
    <m/>
    <m/>
  </r>
  <r>
    <n v="2000"/>
    <n v="2325"/>
    <x v="0"/>
    <x v="0"/>
    <s v="USD"/>
    <n v="1342360804"/>
    <n v="1339768804"/>
    <b v="0"/>
    <n v="20"/>
    <b v="1"/>
    <x v="1"/>
    <n v="325"/>
    <n v="22.5"/>
    <m/>
    <m/>
  </r>
  <r>
    <n v="600"/>
    <n v="763"/>
    <x v="0"/>
    <x v="1"/>
    <s v="GBP"/>
    <n v="1393162791"/>
    <n v="1390570791"/>
    <b v="0"/>
    <n v="36"/>
    <b v="1"/>
    <x v="1"/>
    <n v="163"/>
    <n v="58.18"/>
    <m/>
    <m/>
  </r>
  <r>
    <n v="10000"/>
    <n v="11094.23"/>
    <x v="0"/>
    <x v="0"/>
    <s v="USD"/>
    <n v="1317538740"/>
    <n v="1314765025"/>
    <b v="0"/>
    <n v="178"/>
    <b v="1"/>
    <x v="1"/>
    <n v="1094.2299999999996"/>
    <n v="109.18"/>
    <m/>
    <m/>
  </r>
  <r>
    <n v="500"/>
    <n v="636"/>
    <x v="0"/>
    <x v="0"/>
    <s v="USD"/>
    <n v="1315171845"/>
    <n v="1309987845"/>
    <b v="0"/>
    <n v="17"/>
    <b v="1"/>
    <x v="1"/>
    <n v="136"/>
    <n v="50"/>
    <m/>
    <m/>
  </r>
  <r>
    <n v="1800"/>
    <n v="2231"/>
    <x v="0"/>
    <x v="0"/>
    <s v="USD"/>
    <n v="1338186657"/>
    <n v="1333002657"/>
    <b v="0"/>
    <n v="32"/>
    <b v="1"/>
    <x v="1"/>
    <n v="431"/>
    <n v="346.67"/>
    <m/>
    <m/>
  </r>
  <r>
    <n v="2200"/>
    <n v="2385"/>
    <x v="0"/>
    <x v="0"/>
    <s v="USD"/>
    <n v="1352937600"/>
    <n v="1351210481"/>
    <b v="0"/>
    <n v="41"/>
    <b v="1"/>
    <x v="1"/>
    <n v="185"/>
    <n v="12.4"/>
    <m/>
    <m/>
  </r>
  <r>
    <n v="900"/>
    <n v="900"/>
    <x v="0"/>
    <x v="0"/>
    <s v="USD"/>
    <n v="1304395140"/>
    <n v="1297620584"/>
    <b v="0"/>
    <n v="18"/>
    <b v="1"/>
    <x v="1"/>
    <n v="0"/>
    <n v="27.08"/>
    <m/>
    <m/>
  </r>
  <r>
    <n v="500"/>
    <n v="564.66"/>
    <x v="0"/>
    <x v="6"/>
    <s v="EUR"/>
    <n v="1453376495"/>
    <n v="1450784495"/>
    <b v="0"/>
    <n v="29"/>
    <b v="1"/>
    <x v="1"/>
    <n v="64.659999999999968"/>
    <n v="32.5"/>
    <m/>
    <m/>
  </r>
  <r>
    <n v="3500"/>
    <n v="4040"/>
    <x v="0"/>
    <x v="0"/>
    <s v="USD"/>
    <n v="1366693272"/>
    <n v="1364101272"/>
    <b v="0"/>
    <n v="47"/>
    <b v="1"/>
    <x v="1"/>
    <n v="540"/>
    <n v="9"/>
    <m/>
    <m/>
  </r>
  <r>
    <n v="300"/>
    <n v="460"/>
    <x v="0"/>
    <x v="0"/>
    <s v="USD"/>
    <n v="1325007358"/>
    <n v="1319819758"/>
    <b v="0"/>
    <n v="15"/>
    <b v="1"/>
    <x v="1"/>
    <n v="160"/>
    <n v="34.76"/>
    <m/>
    <m/>
  </r>
  <r>
    <n v="400"/>
    <n v="1570"/>
    <x v="0"/>
    <x v="0"/>
    <s v="USD"/>
    <n v="1337569140"/>
    <n v="1332991717"/>
    <b v="0"/>
    <n v="26"/>
    <b v="1"/>
    <x v="1"/>
    <n v="1170"/>
    <n v="0"/>
    <m/>
    <m/>
  </r>
  <r>
    <n v="50"/>
    <n v="1351"/>
    <x v="0"/>
    <x v="6"/>
    <s v="EUR"/>
    <n v="1472751121"/>
    <n v="1471887121"/>
    <b v="0"/>
    <n v="35"/>
    <b v="1"/>
    <x v="1"/>
    <n v="1301"/>
    <n v="28.58"/>
    <m/>
    <m/>
  </r>
  <r>
    <n v="1300"/>
    <n v="1651"/>
    <x v="0"/>
    <x v="1"/>
    <s v="GBP"/>
    <n v="1398451093"/>
    <n v="1395859093"/>
    <b v="0"/>
    <n v="41"/>
    <b v="1"/>
    <x v="1"/>
    <n v="351"/>
    <n v="46.59"/>
    <m/>
    <m/>
  </r>
  <r>
    <n v="12000"/>
    <n v="12870"/>
    <x v="0"/>
    <x v="0"/>
    <s v="USD"/>
    <n v="1386640856"/>
    <n v="1383616856"/>
    <b v="0"/>
    <n v="47"/>
    <b v="1"/>
    <x v="1"/>
    <n v="870"/>
    <n v="32.5"/>
    <m/>
    <m/>
  </r>
  <r>
    <n v="750"/>
    <n v="1485"/>
    <x v="0"/>
    <x v="0"/>
    <s v="USD"/>
    <n v="1342234920"/>
    <n v="1341892127"/>
    <b v="0"/>
    <n v="28"/>
    <b v="1"/>
    <x v="1"/>
    <n v="735"/>
    <n v="21.47"/>
    <m/>
    <m/>
  </r>
  <r>
    <n v="4000"/>
    <n v="4000.5"/>
    <x v="0"/>
    <x v="0"/>
    <s v="USD"/>
    <n v="1318189261"/>
    <n v="1315597261"/>
    <b v="0"/>
    <n v="100"/>
    <b v="1"/>
    <x v="1"/>
    <n v="0.5"/>
    <n v="14.13"/>
    <m/>
    <m/>
  </r>
  <r>
    <n v="200"/>
    <n v="205"/>
    <x v="0"/>
    <x v="1"/>
    <s v="GBP"/>
    <n v="1424604600"/>
    <n v="1423320389"/>
    <b v="0"/>
    <n v="13"/>
    <b v="1"/>
    <x v="1"/>
    <n v="5"/>
    <n v="30"/>
    <m/>
    <m/>
  </r>
  <r>
    <n v="500"/>
    <n v="500"/>
    <x v="0"/>
    <x v="0"/>
    <s v="USD"/>
    <n v="1305483086"/>
    <n v="1302891086"/>
    <b v="0"/>
    <n v="7"/>
    <b v="1"/>
    <x v="1"/>
    <n v="0"/>
    <n v="21.57"/>
    <m/>
    <m/>
  </r>
  <r>
    <n v="1200"/>
    <n v="1506"/>
    <x v="0"/>
    <x v="0"/>
    <s v="USD"/>
    <n v="1316746837"/>
    <n v="1314154837"/>
    <b v="0"/>
    <n v="21"/>
    <b v="1"/>
    <x v="1"/>
    <n v="306"/>
    <n v="83.38"/>
    <m/>
    <m/>
  </r>
  <r>
    <n v="6000"/>
    <n v="6388"/>
    <x v="0"/>
    <x v="6"/>
    <s v="EUR"/>
    <n v="1451226045"/>
    <n v="1444828845"/>
    <b v="0"/>
    <n v="17"/>
    <b v="1"/>
    <x v="1"/>
    <n v="388"/>
    <n v="10"/>
    <m/>
    <m/>
  </r>
  <r>
    <n v="2500"/>
    <n v="2615"/>
    <x v="0"/>
    <x v="0"/>
    <s v="USD"/>
    <n v="1275529260"/>
    <n v="1274705803"/>
    <b v="0"/>
    <n v="25"/>
    <b v="1"/>
    <x v="1"/>
    <n v="115"/>
    <n v="35.71"/>
    <m/>
    <m/>
  </r>
  <r>
    <n v="3500"/>
    <n v="3600"/>
    <x v="0"/>
    <x v="0"/>
    <s v="USD"/>
    <n v="1403452131"/>
    <n v="1401205731"/>
    <b v="0"/>
    <n v="60"/>
    <b v="1"/>
    <x v="1"/>
    <n v="100"/>
    <n v="29.29"/>
    <m/>
    <m/>
  </r>
  <r>
    <n v="6000"/>
    <n v="6904"/>
    <x v="0"/>
    <x v="0"/>
    <s v="USD"/>
    <n v="1370196192"/>
    <n v="1368036192"/>
    <b v="0"/>
    <n v="56"/>
    <b v="1"/>
    <x v="1"/>
    <n v="904"/>
    <n v="0"/>
    <m/>
    <m/>
  </r>
  <r>
    <n v="500"/>
    <n v="502"/>
    <x v="0"/>
    <x v="0"/>
    <s v="USD"/>
    <n v="1310454499"/>
    <n v="1307862499"/>
    <b v="0"/>
    <n v="16"/>
    <b v="1"/>
    <x v="1"/>
    <n v="2"/>
    <n v="18"/>
    <m/>
    <m/>
  </r>
  <r>
    <n v="3000"/>
    <n v="3600"/>
    <x v="0"/>
    <x v="0"/>
    <s v="USD"/>
    <n v="1305625164"/>
    <n v="1300354764"/>
    <b v="0"/>
    <n v="46"/>
    <b v="1"/>
    <x v="1"/>
    <n v="600"/>
    <n v="73.760000000000005"/>
    <m/>
    <m/>
  </r>
  <r>
    <n v="5000"/>
    <n v="5260"/>
    <x v="0"/>
    <x v="5"/>
    <s v="CAD"/>
    <n v="1485936000"/>
    <n v="1481949983"/>
    <b v="0"/>
    <n v="43"/>
    <b v="1"/>
    <x v="1"/>
    <n v="260"/>
    <n v="31.25"/>
    <m/>
    <m/>
  </r>
  <r>
    <n v="1000"/>
    <n v="1106"/>
    <x v="0"/>
    <x v="0"/>
    <s v="USD"/>
    <n v="1341349200"/>
    <n v="1338928537"/>
    <b v="0"/>
    <n v="15"/>
    <b v="1"/>
    <x v="1"/>
    <n v="106"/>
    <n v="28.89"/>
    <m/>
    <m/>
  </r>
  <r>
    <n v="250"/>
    <n v="260"/>
    <x v="0"/>
    <x v="1"/>
    <s v="GBP"/>
    <n v="1396890822"/>
    <n v="1395162822"/>
    <b v="0"/>
    <n v="12"/>
    <b v="1"/>
    <x v="1"/>
    <n v="10"/>
    <n v="143.82"/>
    <m/>
    <m/>
  </r>
  <r>
    <n v="350"/>
    <n v="460"/>
    <x v="0"/>
    <x v="0"/>
    <s v="USD"/>
    <n v="1330214841"/>
    <n v="1327622841"/>
    <b v="0"/>
    <n v="21"/>
    <b v="1"/>
    <x v="1"/>
    <n v="110"/>
    <n v="40"/>
    <m/>
    <m/>
  </r>
  <r>
    <n v="1500"/>
    <n v="1720"/>
    <x v="0"/>
    <x v="0"/>
    <s v="USD"/>
    <n v="1280631600"/>
    <n v="1274889241"/>
    <b v="0"/>
    <n v="34"/>
    <b v="1"/>
    <x v="1"/>
    <n v="220"/>
    <n v="147.81"/>
    <m/>
    <m/>
  </r>
  <r>
    <n v="400"/>
    <n v="425"/>
    <x v="0"/>
    <x v="0"/>
    <s v="USD"/>
    <n v="1310440482"/>
    <n v="1307848482"/>
    <b v="0"/>
    <n v="8"/>
    <b v="1"/>
    <x v="1"/>
    <n v="25"/>
    <n v="27.86"/>
    <m/>
    <m/>
  </r>
  <r>
    <n v="3200"/>
    <n v="3400"/>
    <x v="0"/>
    <x v="0"/>
    <s v="USD"/>
    <n v="1354923000"/>
    <n v="1351796674"/>
    <b v="0"/>
    <n v="60"/>
    <b v="1"/>
    <x v="1"/>
    <n v="200"/>
    <n v="44.44"/>
    <m/>
    <m/>
  </r>
  <r>
    <n v="1500"/>
    <n v="1590.29"/>
    <x v="0"/>
    <x v="0"/>
    <s v="USD"/>
    <n v="1390426799"/>
    <n v="1387834799"/>
    <b v="0"/>
    <n v="39"/>
    <b v="1"/>
    <x v="1"/>
    <n v="90.289999999999964"/>
    <n v="0"/>
    <m/>
    <m/>
  </r>
  <r>
    <n v="5000"/>
    <n v="5000"/>
    <x v="0"/>
    <x v="0"/>
    <s v="USD"/>
    <n v="1352055886"/>
    <n v="1350324286"/>
    <b v="0"/>
    <n v="26"/>
    <b v="1"/>
    <x v="1"/>
    <n v="0"/>
    <n v="35"/>
    <m/>
    <m/>
  </r>
  <r>
    <n v="3500"/>
    <n v="3500"/>
    <x v="0"/>
    <x v="0"/>
    <s v="USD"/>
    <n v="1359052710"/>
    <n v="1356979110"/>
    <b v="0"/>
    <n v="35"/>
    <b v="1"/>
    <x v="1"/>
    <n v="0"/>
    <n v="35"/>
    <m/>
    <m/>
  </r>
  <r>
    <n v="6000"/>
    <n v="7665"/>
    <x v="0"/>
    <x v="0"/>
    <s v="USD"/>
    <n v="1293073733"/>
    <n v="1290481733"/>
    <b v="0"/>
    <n v="65"/>
    <b v="1"/>
    <x v="1"/>
    <n v="1665"/>
    <n v="10.5"/>
    <m/>
    <m/>
  </r>
  <r>
    <n v="1300"/>
    <n v="1367"/>
    <x v="0"/>
    <x v="1"/>
    <s v="GBP"/>
    <n v="1394220030"/>
    <n v="1392232830"/>
    <b v="0"/>
    <n v="49"/>
    <b v="1"/>
    <x v="1"/>
    <n v="67"/>
    <n v="0"/>
    <m/>
    <m/>
  </r>
  <r>
    <n v="500"/>
    <n v="600"/>
    <x v="0"/>
    <x v="0"/>
    <s v="USD"/>
    <n v="1301792400"/>
    <n v="1299775266"/>
    <b v="0"/>
    <n v="10"/>
    <b v="1"/>
    <x v="1"/>
    <n v="100"/>
    <n v="30"/>
    <m/>
    <m/>
  </r>
  <r>
    <n v="2200"/>
    <n v="2363"/>
    <x v="0"/>
    <x v="0"/>
    <s v="USD"/>
    <n v="1463184000"/>
    <n v="1461605020"/>
    <b v="0"/>
    <n v="60"/>
    <b v="1"/>
    <x v="1"/>
    <n v="163"/>
    <n v="40"/>
    <m/>
    <m/>
  </r>
  <r>
    <n v="5000"/>
    <n v="5025"/>
    <x v="0"/>
    <x v="0"/>
    <s v="USD"/>
    <n v="1333391901"/>
    <n v="1332182301"/>
    <b v="0"/>
    <n v="27"/>
    <b v="1"/>
    <x v="1"/>
    <n v="25"/>
    <n v="50.33"/>
    <m/>
    <m/>
  </r>
  <r>
    <n v="7500"/>
    <n v="7685"/>
    <x v="0"/>
    <x v="0"/>
    <s v="USD"/>
    <n v="1303688087"/>
    <n v="1301787287"/>
    <b v="0"/>
    <n v="69"/>
    <b v="1"/>
    <x v="1"/>
    <n v="185"/>
    <n v="32.67"/>
    <m/>
    <m/>
  </r>
  <r>
    <n v="1500"/>
    <n v="3700"/>
    <x v="0"/>
    <x v="0"/>
    <s v="USD"/>
    <n v="1370011370"/>
    <n v="1364827370"/>
    <b v="0"/>
    <n v="47"/>
    <b v="1"/>
    <x v="1"/>
    <n v="2200"/>
    <n v="0"/>
    <m/>
    <m/>
  </r>
  <r>
    <n v="1000"/>
    <n v="2195"/>
    <x v="0"/>
    <x v="0"/>
    <s v="USD"/>
    <n v="1298680630"/>
    <n v="1296088630"/>
    <b v="0"/>
    <n v="47"/>
    <b v="1"/>
    <x v="1"/>
    <n v="1195"/>
    <n v="0"/>
    <m/>
    <m/>
  </r>
  <r>
    <n v="1300"/>
    <n v="1700"/>
    <x v="0"/>
    <x v="0"/>
    <s v="USD"/>
    <n v="1384408740"/>
    <n v="1381445253"/>
    <b v="0"/>
    <n v="26"/>
    <b v="1"/>
    <x v="1"/>
    <n v="400"/>
    <n v="0"/>
    <m/>
    <m/>
  </r>
  <r>
    <n v="3500"/>
    <n v="5410"/>
    <x v="0"/>
    <x v="2"/>
    <s v="AUD"/>
    <n v="1433059187"/>
    <n v="1430467187"/>
    <b v="0"/>
    <n v="53"/>
    <b v="1"/>
    <x v="1"/>
    <n v="1910"/>
    <n v="65"/>
    <m/>
    <m/>
  </r>
  <r>
    <n v="5000"/>
    <n v="5200"/>
    <x v="0"/>
    <x v="0"/>
    <s v="USD"/>
    <n v="1397354400"/>
    <n v="1395277318"/>
    <b v="0"/>
    <n v="81"/>
    <b v="1"/>
    <x v="1"/>
    <n v="200"/>
    <n v="24.6"/>
    <m/>
    <m/>
  </r>
  <r>
    <n v="5000"/>
    <n v="7050"/>
    <x v="0"/>
    <x v="0"/>
    <s v="USD"/>
    <n v="1312642800"/>
    <n v="1311963128"/>
    <b v="0"/>
    <n v="78"/>
    <b v="1"/>
    <x v="1"/>
    <n v="2050"/>
    <n v="0"/>
    <m/>
    <m/>
  </r>
  <r>
    <n v="3000"/>
    <n v="3100"/>
    <x v="0"/>
    <x v="0"/>
    <s v="USD"/>
    <n v="1326436488"/>
    <n v="1321252488"/>
    <b v="0"/>
    <n v="35"/>
    <b v="1"/>
    <x v="1"/>
    <n v="100"/>
    <n v="15"/>
    <m/>
    <m/>
  </r>
  <r>
    <n v="450"/>
    <n v="632"/>
    <x v="0"/>
    <x v="0"/>
    <s v="USD"/>
    <n v="1328377444"/>
    <n v="1326217444"/>
    <b v="0"/>
    <n v="22"/>
    <b v="1"/>
    <x v="1"/>
    <n v="182"/>
    <n v="82.58"/>
    <m/>
    <m/>
  </r>
  <r>
    <n v="3500"/>
    <n v="3978"/>
    <x v="0"/>
    <x v="0"/>
    <s v="USD"/>
    <n v="1302260155"/>
    <n v="1298289355"/>
    <b v="0"/>
    <n v="57"/>
    <b v="1"/>
    <x v="1"/>
    <n v="478"/>
    <n v="0"/>
    <m/>
    <m/>
  </r>
  <r>
    <n v="4500"/>
    <n v="4522.22"/>
    <x v="0"/>
    <x v="0"/>
    <s v="USD"/>
    <n v="1276110000"/>
    <n v="1268337744"/>
    <b v="0"/>
    <n v="27"/>
    <b v="1"/>
    <x v="1"/>
    <n v="22.220000000000255"/>
    <n v="41.67"/>
    <m/>
    <m/>
  </r>
  <r>
    <n v="5000"/>
    <n v="5651.58"/>
    <x v="0"/>
    <x v="0"/>
    <s v="USD"/>
    <n v="1311902236"/>
    <n v="1309310236"/>
    <b v="0"/>
    <n v="39"/>
    <b v="1"/>
    <x v="1"/>
    <n v="651.57999999999993"/>
    <n v="0"/>
    <m/>
    <m/>
  </r>
  <r>
    <n v="3250"/>
    <n v="3398.1"/>
    <x v="0"/>
    <x v="0"/>
    <s v="USD"/>
    <n v="1313276400"/>
    <n v="1310693986"/>
    <b v="0"/>
    <n v="37"/>
    <b v="1"/>
    <x v="1"/>
    <n v="148.09999999999991"/>
    <n v="30"/>
    <m/>
    <m/>
  </r>
  <r>
    <n v="70000"/>
    <n v="10"/>
    <x v="1"/>
    <x v="7"/>
    <s v="HKD"/>
    <n v="1475457107"/>
    <n v="1472865107"/>
    <b v="0"/>
    <n v="1"/>
    <b v="0"/>
    <x v="2"/>
    <n v="-69990"/>
    <n v="19.600000000000001"/>
    <m/>
    <m/>
  </r>
  <r>
    <n v="3000"/>
    <n v="1"/>
    <x v="1"/>
    <x v="0"/>
    <s v="USD"/>
    <n v="1429352160"/>
    <n v="1427993710"/>
    <b v="0"/>
    <n v="1"/>
    <b v="0"/>
    <x v="2"/>
    <n v="-2999"/>
    <n v="100"/>
    <m/>
    <m/>
  </r>
  <r>
    <n v="100000000"/>
    <n v="0"/>
    <x v="1"/>
    <x v="0"/>
    <s v="USD"/>
    <n v="1476094907"/>
    <n v="1470910907"/>
    <b v="0"/>
    <n v="0"/>
    <b v="0"/>
    <x v="2"/>
    <n v="-100000000"/>
    <n v="0"/>
    <m/>
    <m/>
  </r>
  <r>
    <n v="55000"/>
    <n v="151"/>
    <x v="1"/>
    <x v="0"/>
    <s v="USD"/>
    <n v="1414533600"/>
    <n v="1411411564"/>
    <b v="0"/>
    <n v="6"/>
    <b v="0"/>
    <x v="2"/>
    <n v="-54849"/>
    <n v="231.75"/>
    <m/>
    <m/>
  </r>
  <r>
    <n v="4000"/>
    <n v="0"/>
    <x v="1"/>
    <x v="0"/>
    <s v="USD"/>
    <n v="1431728242"/>
    <n v="1429568242"/>
    <b v="0"/>
    <n v="0"/>
    <b v="0"/>
    <x v="2"/>
    <n v="-4000"/>
    <n v="189.33"/>
    <m/>
    <m/>
  </r>
  <r>
    <n v="500"/>
    <n v="70"/>
    <x v="1"/>
    <x v="5"/>
    <s v="CAD"/>
    <n v="1486165880"/>
    <n v="1480981880"/>
    <b v="0"/>
    <n v="6"/>
    <b v="0"/>
    <x v="2"/>
    <n v="-430"/>
    <n v="55"/>
    <m/>
    <m/>
  </r>
  <r>
    <n v="25000"/>
    <n v="1387"/>
    <x v="1"/>
    <x v="0"/>
    <s v="USD"/>
    <n v="1433988000"/>
    <n v="1431353337"/>
    <b v="0"/>
    <n v="13"/>
    <b v="0"/>
    <x v="2"/>
    <n v="-23613"/>
    <n v="21.8"/>
    <m/>
    <m/>
  </r>
  <r>
    <n v="8000"/>
    <n v="190"/>
    <x v="1"/>
    <x v="0"/>
    <s v="USD"/>
    <n v="1428069541"/>
    <n v="1425481141"/>
    <b v="0"/>
    <n v="4"/>
    <b v="0"/>
    <x v="2"/>
    <n v="-7810"/>
    <n v="32"/>
    <m/>
    <m/>
  </r>
  <r>
    <n v="100000"/>
    <n v="1867"/>
    <x v="1"/>
    <x v="0"/>
    <s v="USD"/>
    <n v="1476941293"/>
    <n v="1473917293"/>
    <b v="0"/>
    <n v="6"/>
    <b v="0"/>
    <x v="2"/>
    <n v="-98133"/>
    <n v="0"/>
    <m/>
    <m/>
  </r>
  <r>
    <n v="20000"/>
    <n v="0"/>
    <x v="1"/>
    <x v="0"/>
    <s v="USD"/>
    <n v="1414708183"/>
    <n v="1409524183"/>
    <b v="0"/>
    <n v="0"/>
    <b v="0"/>
    <x v="2"/>
    <n v="-20000"/>
    <n v="0"/>
    <m/>
    <m/>
  </r>
  <r>
    <n v="600"/>
    <n v="0"/>
    <x v="1"/>
    <x v="1"/>
    <s v="GBP"/>
    <n v="1402949760"/>
    <n v="1400536692"/>
    <b v="0"/>
    <n v="0"/>
    <b v="0"/>
    <x v="2"/>
    <n v="-600"/>
    <n v="56.25"/>
    <m/>
    <m/>
  </r>
  <r>
    <n v="1200"/>
    <n v="0"/>
    <x v="1"/>
    <x v="0"/>
    <s v="USD"/>
    <n v="1467763200"/>
    <n v="1466453161"/>
    <b v="0"/>
    <n v="0"/>
    <b v="0"/>
    <x v="2"/>
    <n v="-1200"/>
    <n v="0"/>
    <m/>
    <m/>
  </r>
  <r>
    <n v="80000"/>
    <n v="7655"/>
    <x v="1"/>
    <x v="0"/>
    <s v="USD"/>
    <n v="1415392207"/>
    <n v="1411500607"/>
    <b v="0"/>
    <n v="81"/>
    <b v="0"/>
    <x v="2"/>
    <n v="-72345"/>
    <n v="69"/>
    <m/>
    <m/>
  </r>
  <r>
    <n v="71764"/>
    <n v="0"/>
    <x v="1"/>
    <x v="0"/>
    <s v="USD"/>
    <n v="1464715860"/>
    <n v="1462130584"/>
    <b v="0"/>
    <n v="0"/>
    <b v="0"/>
    <x v="2"/>
    <n v="-71764"/>
    <n v="18.71"/>
    <m/>
    <m/>
  </r>
  <r>
    <n v="5000"/>
    <n v="0"/>
    <x v="1"/>
    <x v="0"/>
    <s v="USD"/>
    <n v="1441386000"/>
    <n v="1438811418"/>
    <b v="0"/>
    <n v="0"/>
    <b v="0"/>
    <x v="2"/>
    <n v="-5000"/>
    <n v="46.03"/>
    <m/>
    <m/>
  </r>
  <r>
    <n v="3000"/>
    <n v="403"/>
    <x v="1"/>
    <x v="0"/>
    <s v="USD"/>
    <n v="1404241200"/>
    <n v="1401354597"/>
    <b v="0"/>
    <n v="5"/>
    <b v="0"/>
    <x v="2"/>
    <n v="-2597"/>
    <n v="60"/>
    <m/>
    <m/>
  </r>
  <r>
    <n v="3000"/>
    <n v="0"/>
    <x v="1"/>
    <x v="0"/>
    <s v="USD"/>
    <n v="1431771360"/>
    <n v="1427968234"/>
    <b v="0"/>
    <n v="0"/>
    <b v="0"/>
    <x v="2"/>
    <n v="-3000"/>
    <n v="50.67"/>
    <m/>
    <m/>
  </r>
  <r>
    <n v="55000"/>
    <n v="0"/>
    <x v="1"/>
    <x v="8"/>
    <s v="DKK"/>
    <n v="1444657593"/>
    <n v="1440337593"/>
    <b v="0"/>
    <n v="0"/>
    <b v="0"/>
    <x v="2"/>
    <n v="-55000"/>
    <n v="25"/>
    <m/>
    <m/>
  </r>
  <r>
    <n v="150000"/>
    <n v="4712"/>
    <x v="1"/>
    <x v="0"/>
    <s v="USD"/>
    <n v="1438405140"/>
    <n v="1435731041"/>
    <b v="0"/>
    <n v="58"/>
    <b v="0"/>
    <x v="2"/>
    <n v="-145288"/>
    <n v="0"/>
    <m/>
    <m/>
  </r>
  <r>
    <n v="500"/>
    <n v="500"/>
    <x v="1"/>
    <x v="0"/>
    <s v="USD"/>
    <n v="1436738772"/>
    <n v="1435874772"/>
    <b v="0"/>
    <n v="1"/>
    <b v="0"/>
    <x v="2"/>
    <n v="0"/>
    <n v="20"/>
    <m/>
    <m/>
  </r>
  <r>
    <n v="200000"/>
    <n v="0"/>
    <x v="1"/>
    <x v="0"/>
    <s v="USD"/>
    <n v="1426823132"/>
    <n v="1424234732"/>
    <b v="0"/>
    <n v="0"/>
    <b v="0"/>
    <x v="2"/>
    <n v="-200000"/>
    <n v="25"/>
    <m/>
    <m/>
  </r>
  <r>
    <n v="12000"/>
    <n v="1293"/>
    <x v="1"/>
    <x v="0"/>
    <s v="USD"/>
    <n v="1433043623"/>
    <n v="1429155623"/>
    <b v="0"/>
    <n v="28"/>
    <b v="0"/>
    <x v="2"/>
    <n v="-10707"/>
    <n v="20"/>
    <m/>
    <m/>
  </r>
  <r>
    <n v="3000"/>
    <n v="10"/>
    <x v="1"/>
    <x v="0"/>
    <s v="USD"/>
    <n v="1416176778"/>
    <n v="1414358778"/>
    <b v="0"/>
    <n v="1"/>
    <b v="0"/>
    <x v="2"/>
    <n v="-2990"/>
    <n v="110.29"/>
    <m/>
    <m/>
  </r>
  <r>
    <n v="5500"/>
    <n v="0"/>
    <x v="1"/>
    <x v="2"/>
    <s v="AUD"/>
    <n v="1472882100"/>
    <n v="1467941542"/>
    <b v="0"/>
    <n v="0"/>
    <b v="0"/>
    <x v="2"/>
    <n v="-5500"/>
    <n v="37.450000000000003"/>
    <m/>
    <m/>
  </r>
  <r>
    <n v="7500"/>
    <n v="2070"/>
    <x v="1"/>
    <x v="5"/>
    <s v="CAD"/>
    <n v="1428945472"/>
    <n v="1423765072"/>
    <b v="0"/>
    <n v="37"/>
    <b v="0"/>
    <x v="2"/>
    <n v="-5430"/>
    <n v="41.75"/>
    <m/>
    <m/>
  </r>
  <r>
    <n v="4500"/>
    <n v="338"/>
    <x v="1"/>
    <x v="0"/>
    <s v="USD"/>
    <n v="1439298052"/>
    <n v="1436965252"/>
    <b v="0"/>
    <n v="9"/>
    <b v="0"/>
    <x v="2"/>
    <n v="-4162"/>
    <n v="24.08"/>
    <m/>
    <m/>
  </r>
  <r>
    <n v="20000"/>
    <n v="115"/>
    <x v="1"/>
    <x v="0"/>
    <s v="USD"/>
    <n v="1484698998"/>
    <n v="1479514998"/>
    <b v="0"/>
    <n v="3"/>
    <b v="0"/>
    <x v="2"/>
    <n v="-19885"/>
    <n v="69.41"/>
    <m/>
    <m/>
  </r>
  <r>
    <n v="7000"/>
    <n v="0"/>
    <x v="1"/>
    <x v="1"/>
    <s v="GBP"/>
    <n v="1420741080"/>
    <n v="1417026340"/>
    <b v="0"/>
    <n v="0"/>
    <b v="0"/>
    <x v="2"/>
    <n v="-7000"/>
    <n v="155.25"/>
    <m/>
    <m/>
  </r>
  <r>
    <n v="50000"/>
    <n v="40"/>
    <x v="1"/>
    <x v="0"/>
    <s v="USD"/>
    <n v="1456555536"/>
    <n v="1453963536"/>
    <b v="0"/>
    <n v="2"/>
    <b v="0"/>
    <x v="2"/>
    <n v="-49960"/>
    <n v="57.2"/>
    <m/>
    <m/>
  </r>
  <r>
    <n v="10000"/>
    <n v="92"/>
    <x v="1"/>
    <x v="0"/>
    <s v="USD"/>
    <n v="1419494400"/>
    <n v="1416888470"/>
    <b v="0"/>
    <n v="6"/>
    <b v="0"/>
    <x v="2"/>
    <n v="-9908"/>
    <n v="0"/>
    <m/>
    <m/>
  </r>
  <r>
    <n v="130000"/>
    <n v="30112"/>
    <x v="1"/>
    <x v="0"/>
    <s v="USD"/>
    <n v="1432612382"/>
    <n v="1427428382"/>
    <b v="0"/>
    <n v="67"/>
    <b v="0"/>
    <x v="2"/>
    <n v="-99888"/>
    <n v="60"/>
    <m/>
    <m/>
  </r>
  <r>
    <n v="250000"/>
    <n v="140"/>
    <x v="1"/>
    <x v="2"/>
    <s v="AUD"/>
    <n v="1434633191"/>
    <n v="1429449191"/>
    <b v="0"/>
    <n v="5"/>
    <b v="0"/>
    <x v="2"/>
    <n v="-249860"/>
    <n v="39"/>
    <m/>
    <m/>
  </r>
  <r>
    <n v="380000"/>
    <n v="30"/>
    <x v="1"/>
    <x v="0"/>
    <s v="USD"/>
    <n v="1411437100"/>
    <n v="1408845100"/>
    <b v="0"/>
    <n v="2"/>
    <b v="0"/>
    <x v="2"/>
    <n v="-379970"/>
    <n v="58.42"/>
    <m/>
    <m/>
  </r>
  <r>
    <n v="50000"/>
    <n v="359"/>
    <x v="1"/>
    <x v="0"/>
    <s v="USD"/>
    <n v="1417532644"/>
    <n v="1413900244"/>
    <b v="0"/>
    <n v="10"/>
    <b v="0"/>
    <x v="2"/>
    <n v="-49641"/>
    <n v="158.63999999999999"/>
    <m/>
    <m/>
  </r>
  <r>
    <n v="1500"/>
    <n v="40"/>
    <x v="1"/>
    <x v="0"/>
    <s v="USD"/>
    <n v="1433336895"/>
    <n v="1429621695"/>
    <b v="0"/>
    <n v="3"/>
    <b v="0"/>
    <x v="2"/>
    <n v="-1460"/>
    <n v="99.86"/>
    <m/>
    <m/>
  </r>
  <r>
    <n v="1350000"/>
    <n v="81"/>
    <x v="1"/>
    <x v="0"/>
    <s v="USD"/>
    <n v="1437657935"/>
    <n v="1434201935"/>
    <b v="0"/>
    <n v="4"/>
    <b v="0"/>
    <x v="2"/>
    <n v="-1349919"/>
    <n v="25.2"/>
    <m/>
    <m/>
  </r>
  <r>
    <n v="35000"/>
    <n v="1785"/>
    <x v="1"/>
    <x v="5"/>
    <s v="CAD"/>
    <n v="1407034796"/>
    <n v="1401850796"/>
    <b v="0"/>
    <n v="15"/>
    <b v="0"/>
    <x v="2"/>
    <n v="-33215"/>
    <n v="89.19"/>
    <m/>
    <m/>
  </r>
  <r>
    <n v="2995"/>
    <n v="8"/>
    <x v="1"/>
    <x v="0"/>
    <s v="USD"/>
    <n v="1456523572"/>
    <n v="1453931572"/>
    <b v="0"/>
    <n v="2"/>
    <b v="0"/>
    <x v="2"/>
    <n v="-2987"/>
    <n v="182.62"/>
    <m/>
    <m/>
  </r>
  <r>
    <n v="5000"/>
    <n v="0"/>
    <x v="1"/>
    <x v="0"/>
    <s v="USD"/>
    <n v="1413942628"/>
    <n v="1411350628"/>
    <b v="0"/>
    <n v="0"/>
    <b v="0"/>
    <x v="2"/>
    <n v="-5000"/>
    <n v="50.65"/>
    <m/>
    <m/>
  </r>
  <r>
    <n v="500000"/>
    <n v="10"/>
    <x v="1"/>
    <x v="0"/>
    <s v="USD"/>
    <n v="1467541545"/>
    <n v="1464085545"/>
    <b v="0"/>
    <n v="1"/>
    <b v="0"/>
    <x v="2"/>
    <n v="-499990"/>
    <n v="33.29"/>
    <m/>
    <m/>
  </r>
  <r>
    <n v="5000"/>
    <n v="0"/>
    <x v="2"/>
    <x v="0"/>
    <s v="USD"/>
    <n v="1439675691"/>
    <n v="1434491691"/>
    <b v="0"/>
    <n v="0"/>
    <b v="0"/>
    <x v="3"/>
    <n v="-5000"/>
    <n v="51.82"/>
    <m/>
    <m/>
  </r>
  <r>
    <n v="50000"/>
    <n v="5"/>
    <x v="2"/>
    <x v="0"/>
    <s v="USD"/>
    <n v="1404318595"/>
    <n v="1401726595"/>
    <b v="0"/>
    <n v="1"/>
    <b v="0"/>
    <x v="3"/>
    <n v="-49995"/>
    <n v="113.63"/>
    <m/>
    <m/>
  </r>
  <r>
    <n v="2800"/>
    <n v="435"/>
    <x v="2"/>
    <x v="0"/>
    <s v="USD"/>
    <n v="1408232520"/>
    <n v="1405393356"/>
    <b v="0"/>
    <n v="10"/>
    <b v="0"/>
    <x v="3"/>
    <n v="-2365"/>
    <n v="136.46"/>
    <m/>
    <m/>
  </r>
  <r>
    <n v="2000000"/>
    <n v="0"/>
    <x v="2"/>
    <x v="0"/>
    <s v="USD"/>
    <n v="1443657600"/>
    <n v="1440716654"/>
    <b v="0"/>
    <n v="0"/>
    <b v="0"/>
    <x v="3"/>
    <n v="-2000000"/>
    <n v="364.35"/>
    <m/>
    <m/>
  </r>
  <r>
    <n v="120000"/>
    <n v="640"/>
    <x v="2"/>
    <x v="0"/>
    <s v="USD"/>
    <n v="1411150701"/>
    <n v="1405966701"/>
    <b v="0"/>
    <n v="7"/>
    <b v="0"/>
    <x v="3"/>
    <n v="-119360"/>
    <n v="19.239999999999998"/>
    <m/>
    <m/>
  </r>
  <r>
    <n v="17000"/>
    <n v="0"/>
    <x v="2"/>
    <x v="1"/>
    <s v="GBP"/>
    <n v="1452613724"/>
    <n v="1450021724"/>
    <b v="0"/>
    <n v="0"/>
    <b v="0"/>
    <x v="3"/>
    <n v="-17000"/>
    <n v="41.89"/>
    <m/>
    <m/>
  </r>
  <r>
    <n v="5000"/>
    <n v="3000"/>
    <x v="2"/>
    <x v="0"/>
    <s v="USD"/>
    <n v="1484531362"/>
    <n v="1481939362"/>
    <b v="0"/>
    <n v="1"/>
    <b v="0"/>
    <x v="3"/>
    <n v="-2000"/>
    <n v="30.31"/>
    <m/>
    <m/>
  </r>
  <r>
    <n v="110000"/>
    <n v="11"/>
    <x v="2"/>
    <x v="0"/>
    <s v="USD"/>
    <n v="1438726535"/>
    <n v="1433542535"/>
    <b v="0"/>
    <n v="2"/>
    <b v="0"/>
    <x v="3"/>
    <n v="-109989"/>
    <n v="49.67"/>
    <m/>
    <m/>
  </r>
  <r>
    <n v="8000"/>
    <n v="325"/>
    <x v="2"/>
    <x v="0"/>
    <s v="USD"/>
    <n v="1426791770"/>
    <n v="1424203370"/>
    <b v="0"/>
    <n v="3"/>
    <b v="0"/>
    <x v="3"/>
    <n v="-7675"/>
    <n v="59.2"/>
    <m/>
    <m/>
  </r>
  <r>
    <n v="2500"/>
    <n v="560"/>
    <x v="2"/>
    <x v="1"/>
    <s v="GBP"/>
    <n v="1413634059"/>
    <n v="1411042059"/>
    <b v="0"/>
    <n v="10"/>
    <b v="0"/>
    <x v="3"/>
    <n v="-1940"/>
    <n v="43.98"/>
    <m/>
    <m/>
  </r>
  <r>
    <n v="10000"/>
    <n v="325"/>
    <x v="2"/>
    <x v="0"/>
    <s v="USD"/>
    <n v="1440912480"/>
    <n v="1438385283"/>
    <b v="0"/>
    <n v="10"/>
    <b v="0"/>
    <x v="3"/>
    <n v="-9675"/>
    <n v="26.5"/>
    <m/>
    <m/>
  </r>
  <r>
    <n v="50000"/>
    <n v="1"/>
    <x v="2"/>
    <x v="0"/>
    <s v="USD"/>
    <n v="1470975614"/>
    <n v="1465791614"/>
    <b v="0"/>
    <n v="1"/>
    <b v="0"/>
    <x v="3"/>
    <n v="-49999"/>
    <n v="1272.73"/>
    <m/>
    <m/>
  </r>
  <r>
    <n v="95000"/>
    <n v="0"/>
    <x v="2"/>
    <x v="0"/>
    <s v="USD"/>
    <n v="1426753723"/>
    <n v="1423733323"/>
    <b v="0"/>
    <n v="0"/>
    <b v="0"/>
    <x v="3"/>
    <n v="-95000"/>
    <n v="164"/>
    <m/>
    <m/>
  </r>
  <r>
    <n v="1110"/>
    <n v="0"/>
    <x v="2"/>
    <x v="1"/>
    <s v="GBP"/>
    <n v="1425131108"/>
    <n v="1422539108"/>
    <b v="0"/>
    <n v="0"/>
    <b v="0"/>
    <x v="3"/>
    <n v="-1110"/>
    <n v="45.2"/>
    <m/>
    <m/>
  </r>
  <r>
    <n v="6000"/>
    <n v="0"/>
    <x v="2"/>
    <x v="9"/>
    <s v="EUR"/>
    <n v="1431108776"/>
    <n v="1425924776"/>
    <b v="0"/>
    <n v="0"/>
    <b v="0"/>
    <x v="3"/>
    <n v="-6000"/>
    <n v="153.88999999999999"/>
    <m/>
    <m/>
  </r>
  <r>
    <n v="20000"/>
    <n v="1297"/>
    <x v="2"/>
    <x v="1"/>
    <s v="GBP"/>
    <n v="1409337611"/>
    <n v="1407177611"/>
    <b v="0"/>
    <n v="26"/>
    <b v="0"/>
    <x v="3"/>
    <n v="-18703"/>
    <n v="51.38"/>
    <m/>
    <m/>
  </r>
  <r>
    <n v="1500"/>
    <n v="0"/>
    <x v="2"/>
    <x v="0"/>
    <s v="USD"/>
    <n v="1438803999"/>
    <n v="1436211999"/>
    <b v="0"/>
    <n v="0"/>
    <b v="0"/>
    <x v="3"/>
    <n v="-1500"/>
    <n v="93.33"/>
    <m/>
    <m/>
  </r>
  <r>
    <n v="450"/>
    <n v="180"/>
    <x v="2"/>
    <x v="0"/>
    <s v="USD"/>
    <n v="1427155726"/>
    <n v="1425690526"/>
    <b v="0"/>
    <n v="7"/>
    <b v="0"/>
    <x v="3"/>
    <n v="-270"/>
    <n v="108.63"/>
    <m/>
    <m/>
  </r>
  <r>
    <n v="500000"/>
    <n v="0"/>
    <x v="2"/>
    <x v="3"/>
    <s v="EUR"/>
    <n v="1448582145"/>
    <n v="1445986545"/>
    <b v="0"/>
    <n v="0"/>
    <b v="0"/>
    <x v="3"/>
    <n v="-500000"/>
    <n v="160.5"/>
    <m/>
    <m/>
  </r>
  <r>
    <n v="1000"/>
    <n v="200"/>
    <x v="2"/>
    <x v="0"/>
    <s v="USD"/>
    <n v="1457056555"/>
    <n v="1454464555"/>
    <b v="0"/>
    <n v="2"/>
    <b v="0"/>
    <x v="3"/>
    <n v="-800"/>
    <n v="75.75"/>
    <m/>
    <m/>
  </r>
  <r>
    <n v="1200"/>
    <n v="401"/>
    <x v="2"/>
    <x v="1"/>
    <s v="GBP"/>
    <n v="1428951600"/>
    <n v="1425512843"/>
    <b v="0"/>
    <n v="13"/>
    <b v="0"/>
    <x v="3"/>
    <n v="-799"/>
    <n v="790.84"/>
    <m/>
    <m/>
  </r>
  <r>
    <n v="3423"/>
    <n v="722"/>
    <x v="2"/>
    <x v="1"/>
    <s v="GBP"/>
    <n v="1434995295"/>
    <n v="1432403295"/>
    <b v="0"/>
    <n v="4"/>
    <b v="0"/>
    <x v="3"/>
    <n v="-2701"/>
    <n v="301.94"/>
    <m/>
    <m/>
  </r>
  <r>
    <n v="1000"/>
    <n v="0"/>
    <x v="2"/>
    <x v="0"/>
    <s v="USD"/>
    <n v="1483748232"/>
    <n v="1481156232"/>
    <b v="0"/>
    <n v="0"/>
    <b v="0"/>
    <x v="3"/>
    <n v="-1000"/>
    <n v="47.94"/>
    <m/>
    <m/>
  </r>
  <r>
    <n v="12500"/>
    <n v="4482"/>
    <x v="2"/>
    <x v="1"/>
    <s v="GBP"/>
    <n v="1417033610"/>
    <n v="1414438010"/>
    <b v="0"/>
    <n v="12"/>
    <b v="0"/>
    <x v="3"/>
    <n v="-8018"/>
    <n v="2.75"/>
    <m/>
    <m/>
  </r>
  <r>
    <n v="1500"/>
    <n v="51"/>
    <x v="2"/>
    <x v="5"/>
    <s v="CAD"/>
    <n v="1409543940"/>
    <n v="1404586762"/>
    <b v="0"/>
    <n v="2"/>
    <b v="0"/>
    <x v="3"/>
    <n v="-1449"/>
    <n v="1"/>
    <m/>
    <m/>
  </r>
  <r>
    <n v="40000"/>
    <n v="2200"/>
    <x v="2"/>
    <x v="10"/>
    <s v="NOK"/>
    <n v="1471557139"/>
    <n v="1468965139"/>
    <b v="0"/>
    <n v="10"/>
    <b v="0"/>
    <x v="3"/>
    <n v="-37800"/>
    <n v="171.79"/>
    <m/>
    <m/>
  </r>
  <r>
    <n v="5000"/>
    <n v="0"/>
    <x v="2"/>
    <x v="0"/>
    <s v="USD"/>
    <n v="1488571200"/>
    <n v="1485977434"/>
    <b v="0"/>
    <n v="0"/>
    <b v="0"/>
    <x v="3"/>
    <n v="-5000"/>
    <n v="35.33"/>
    <m/>
    <m/>
  </r>
  <r>
    <n v="5000"/>
    <n v="800"/>
    <x v="2"/>
    <x v="0"/>
    <s v="USD"/>
    <n v="1437461940"/>
    <n v="1435383457"/>
    <b v="0"/>
    <n v="5"/>
    <b v="0"/>
    <x v="3"/>
    <n v="-4200"/>
    <n v="82.09"/>
    <m/>
    <m/>
  </r>
  <r>
    <n v="1500"/>
    <n v="0"/>
    <x v="2"/>
    <x v="0"/>
    <s v="USD"/>
    <n v="1409891015"/>
    <n v="1407299015"/>
    <b v="0"/>
    <n v="0"/>
    <b v="0"/>
    <x v="3"/>
    <n v="-1500"/>
    <n v="110.87"/>
    <m/>
    <m/>
  </r>
  <r>
    <n v="500000"/>
    <n v="345"/>
    <x v="2"/>
    <x v="0"/>
    <s v="USD"/>
    <n v="1472920477"/>
    <n v="1467736477"/>
    <b v="0"/>
    <n v="5"/>
    <b v="0"/>
    <x v="3"/>
    <n v="-499655"/>
    <n v="161.22"/>
    <m/>
    <m/>
  </r>
  <r>
    <n v="12000"/>
    <n v="50"/>
    <x v="2"/>
    <x v="0"/>
    <s v="USD"/>
    <n v="1466091446"/>
    <n v="1465227446"/>
    <b v="0"/>
    <n v="1"/>
    <b v="0"/>
    <x v="3"/>
    <n v="-11950"/>
    <n v="0"/>
    <m/>
    <m/>
  </r>
  <r>
    <n v="5000"/>
    <n v="250"/>
    <x v="2"/>
    <x v="2"/>
    <s v="AUD"/>
    <n v="1443782138"/>
    <n v="1440326138"/>
    <b v="0"/>
    <n v="3"/>
    <b v="0"/>
    <x v="3"/>
    <n v="-4750"/>
    <n v="52.41"/>
    <m/>
    <m/>
  </r>
  <r>
    <n v="1000000"/>
    <n v="17"/>
    <x v="2"/>
    <x v="0"/>
    <s v="USD"/>
    <n v="1413572432"/>
    <n v="1410980432"/>
    <b v="0"/>
    <n v="3"/>
    <b v="0"/>
    <x v="3"/>
    <n v="-999983"/>
    <n v="13"/>
    <m/>
    <m/>
  </r>
  <r>
    <n v="1000"/>
    <n v="0"/>
    <x v="2"/>
    <x v="1"/>
    <s v="GBP"/>
    <n v="1417217166"/>
    <n v="1412029566"/>
    <b v="0"/>
    <n v="0"/>
    <b v="0"/>
    <x v="3"/>
    <n v="-1000"/>
    <n v="30.29"/>
    <m/>
    <m/>
  </r>
  <r>
    <n v="2500"/>
    <n v="3"/>
    <x v="2"/>
    <x v="1"/>
    <s v="GBP"/>
    <n v="1457308531"/>
    <n v="1452124531"/>
    <b v="0"/>
    <n v="3"/>
    <b v="0"/>
    <x v="3"/>
    <n v="-2497"/>
    <n v="116.75"/>
    <m/>
    <m/>
  </r>
  <r>
    <n v="2000000"/>
    <n v="0"/>
    <x v="2"/>
    <x v="0"/>
    <s v="USD"/>
    <n v="1436544332"/>
    <n v="1431360332"/>
    <b v="0"/>
    <n v="0"/>
    <b v="0"/>
    <x v="3"/>
    <n v="-2000000"/>
    <n v="89.6"/>
    <m/>
    <m/>
  </r>
  <r>
    <n v="3500"/>
    <n v="1465"/>
    <x v="2"/>
    <x v="1"/>
    <s v="GBP"/>
    <n v="1444510800"/>
    <n v="1442062898"/>
    <b v="0"/>
    <n v="19"/>
    <b v="0"/>
    <x v="3"/>
    <n v="-2035"/>
    <n v="424.45"/>
    <m/>
    <m/>
  </r>
  <r>
    <n v="2500"/>
    <n v="262"/>
    <x v="2"/>
    <x v="1"/>
    <s v="GBP"/>
    <n v="1487365200"/>
    <n v="1483734100"/>
    <b v="0"/>
    <n v="8"/>
    <b v="0"/>
    <x v="3"/>
    <n v="-2238"/>
    <n v="80.67"/>
    <m/>
    <m/>
  </r>
  <r>
    <n v="25000"/>
    <n v="279"/>
    <x v="2"/>
    <x v="0"/>
    <s v="USD"/>
    <n v="1412500322"/>
    <n v="1409908322"/>
    <b v="0"/>
    <n v="6"/>
    <b v="0"/>
    <x v="3"/>
    <n v="-24721"/>
    <n v="13"/>
    <m/>
    <m/>
  </r>
  <r>
    <n v="10000"/>
    <n v="0"/>
    <x v="2"/>
    <x v="0"/>
    <s v="USD"/>
    <n v="1472698702"/>
    <n v="1470106702"/>
    <b v="0"/>
    <n v="0"/>
    <b v="0"/>
    <x v="3"/>
    <n v="-10000"/>
    <n v="8.1300000000000008"/>
    <m/>
    <m/>
  </r>
  <r>
    <n v="6000"/>
    <n v="1571.55"/>
    <x v="2"/>
    <x v="0"/>
    <s v="USD"/>
    <n v="1410746403"/>
    <n v="1408154403"/>
    <b v="0"/>
    <n v="18"/>
    <b v="0"/>
    <x v="3"/>
    <n v="-4428.45"/>
    <n v="153.43"/>
    <m/>
    <m/>
  </r>
  <r>
    <n v="650"/>
    <n v="380"/>
    <x v="2"/>
    <x v="0"/>
    <s v="USD"/>
    <n v="1423424329"/>
    <n v="1421696329"/>
    <b v="0"/>
    <n v="7"/>
    <b v="0"/>
    <x v="3"/>
    <n v="-270"/>
    <n v="292.08"/>
    <m/>
    <m/>
  </r>
  <r>
    <n v="6000"/>
    <n v="0"/>
    <x v="2"/>
    <x v="0"/>
    <s v="USD"/>
    <n v="1444337940"/>
    <n v="1441750564"/>
    <b v="0"/>
    <n v="0"/>
    <b v="0"/>
    <x v="3"/>
    <n v="-6000"/>
    <n v="3304"/>
    <m/>
    <m/>
  </r>
  <r>
    <n v="2500"/>
    <n v="746"/>
    <x v="2"/>
    <x v="1"/>
    <s v="GBP"/>
    <n v="1422562864"/>
    <n v="1417378864"/>
    <b v="0"/>
    <n v="8"/>
    <b v="0"/>
    <x v="3"/>
    <n v="-1754"/>
    <n v="1300"/>
    <m/>
    <m/>
  </r>
  <r>
    <n v="300000"/>
    <n v="152165"/>
    <x v="2"/>
    <x v="2"/>
    <s v="AUD"/>
    <n v="1470319203"/>
    <n v="1467727203"/>
    <b v="0"/>
    <n v="1293"/>
    <b v="0"/>
    <x v="3"/>
    <n v="-147835"/>
    <n v="134.55000000000001"/>
    <m/>
    <m/>
  </r>
  <r>
    <n v="8000"/>
    <n v="1300"/>
    <x v="2"/>
    <x v="0"/>
    <s v="USD"/>
    <n v="1444144222"/>
    <n v="1441120222"/>
    <b v="0"/>
    <n v="17"/>
    <b v="0"/>
    <x v="3"/>
    <n v="-6700"/>
    <n v="214.07"/>
    <m/>
    <m/>
  </r>
  <r>
    <n v="12700"/>
    <n v="0"/>
    <x v="2"/>
    <x v="0"/>
    <s v="USD"/>
    <n v="1470441983"/>
    <n v="1468627583"/>
    <b v="0"/>
    <n v="0"/>
    <b v="0"/>
    <x v="3"/>
    <n v="-12700"/>
    <n v="216.34"/>
    <m/>
    <m/>
  </r>
  <r>
    <n v="14000"/>
    <n v="2130"/>
    <x v="2"/>
    <x v="5"/>
    <s v="CAD"/>
    <n v="1420346638"/>
    <n v="1417754638"/>
    <b v="0"/>
    <n v="13"/>
    <b v="0"/>
    <x v="3"/>
    <n v="-11870"/>
    <n v="932.31"/>
    <m/>
    <m/>
  </r>
  <r>
    <n v="50000"/>
    <n v="0"/>
    <x v="2"/>
    <x v="2"/>
    <s v="AUD"/>
    <n v="1418719967"/>
    <n v="1416127967"/>
    <b v="0"/>
    <n v="0"/>
    <b v="0"/>
    <x v="3"/>
    <n v="-50000"/>
    <n v="29.25"/>
    <m/>
    <m/>
  </r>
  <r>
    <n v="25000"/>
    <n v="0"/>
    <x v="2"/>
    <x v="0"/>
    <s v="USD"/>
    <n v="1436566135"/>
    <n v="1433974135"/>
    <b v="0"/>
    <n v="0"/>
    <b v="0"/>
    <x v="3"/>
    <n v="-25000"/>
    <n v="174.95"/>
    <m/>
    <m/>
  </r>
  <r>
    <n v="12000"/>
    <n v="3030"/>
    <x v="2"/>
    <x v="0"/>
    <s v="USD"/>
    <n v="1443675600"/>
    <n v="1441157592"/>
    <b v="0"/>
    <n v="33"/>
    <b v="0"/>
    <x v="3"/>
    <n v="-8970"/>
    <n v="250"/>
    <m/>
    <m/>
  </r>
  <r>
    <n v="5000"/>
    <n v="2230"/>
    <x v="2"/>
    <x v="0"/>
    <s v="USD"/>
    <n v="1442634617"/>
    <n v="1440042617"/>
    <b v="0"/>
    <n v="12"/>
    <b v="0"/>
    <x v="3"/>
    <n v="-2770"/>
    <n v="65"/>
    <m/>
    <m/>
  </r>
  <r>
    <n v="6300"/>
    <n v="1"/>
    <x v="2"/>
    <x v="0"/>
    <s v="USD"/>
    <n v="1460837320"/>
    <n v="1455656920"/>
    <b v="0"/>
    <n v="1"/>
    <b v="0"/>
    <x v="3"/>
    <n v="-6299"/>
    <n v="55"/>
    <m/>
    <m/>
  </r>
  <r>
    <n v="50000"/>
    <n v="20"/>
    <x v="2"/>
    <x v="0"/>
    <s v="USD"/>
    <n v="1439734001"/>
    <n v="1437142547"/>
    <b v="0"/>
    <n v="1"/>
    <b v="0"/>
    <x v="3"/>
    <n v="-49980"/>
    <n v="75"/>
    <m/>
    <m/>
  </r>
  <r>
    <n v="12500"/>
    <n v="1"/>
    <x v="2"/>
    <x v="0"/>
    <s v="USD"/>
    <n v="1425655349"/>
    <n v="1420471349"/>
    <b v="0"/>
    <n v="1"/>
    <b v="0"/>
    <x v="3"/>
    <n v="-12499"/>
    <n v="1389.36"/>
    <m/>
    <m/>
  </r>
  <r>
    <n v="4400"/>
    <n v="10"/>
    <x v="2"/>
    <x v="1"/>
    <s v="GBP"/>
    <n v="1455753540"/>
    <n v="1452058282"/>
    <b v="0"/>
    <n v="1"/>
    <b v="0"/>
    <x v="3"/>
    <n v="-4390"/>
    <n v="95.91"/>
    <m/>
    <m/>
  </r>
  <r>
    <n v="50000"/>
    <n v="27849.22"/>
    <x v="2"/>
    <x v="0"/>
    <s v="USD"/>
    <n v="1429740037"/>
    <n v="1425423637"/>
    <b v="0"/>
    <n v="84"/>
    <b v="0"/>
    <x v="3"/>
    <n v="-22150.78"/>
    <n v="191.25"/>
    <m/>
    <m/>
  </r>
  <r>
    <n v="100000"/>
    <n v="11943"/>
    <x v="2"/>
    <x v="11"/>
    <s v="SEK"/>
    <n v="1419780149"/>
    <n v="1417101749"/>
    <b v="0"/>
    <n v="38"/>
    <b v="0"/>
    <x v="3"/>
    <n v="-88057"/>
    <n v="40"/>
    <m/>
    <m/>
  </r>
  <r>
    <n v="5000"/>
    <n v="100"/>
    <x v="2"/>
    <x v="0"/>
    <s v="USD"/>
    <n v="1431702289"/>
    <n v="1426518289"/>
    <b v="0"/>
    <n v="1"/>
    <b v="0"/>
    <x v="3"/>
    <n v="-4900"/>
    <n v="74.790000000000006"/>
    <m/>
    <m/>
  </r>
  <r>
    <n v="50000"/>
    <n v="8815"/>
    <x v="2"/>
    <x v="0"/>
    <s v="USD"/>
    <n v="1459493940"/>
    <n v="1456732225"/>
    <b v="0"/>
    <n v="76"/>
    <b v="0"/>
    <x v="3"/>
    <n v="-41185"/>
    <n v="161.12"/>
    <m/>
    <m/>
  </r>
  <r>
    <n v="50000"/>
    <n v="360"/>
    <x v="2"/>
    <x v="0"/>
    <s v="USD"/>
    <n v="1440101160"/>
    <n v="1436542030"/>
    <b v="0"/>
    <n v="3"/>
    <b v="0"/>
    <x v="3"/>
    <n v="-49640"/>
    <n v="88.71"/>
    <m/>
    <m/>
  </r>
  <r>
    <n v="50000"/>
    <n v="0"/>
    <x v="2"/>
    <x v="0"/>
    <s v="USD"/>
    <n v="1427569564"/>
    <n v="1422389164"/>
    <b v="0"/>
    <n v="0"/>
    <b v="0"/>
    <x v="3"/>
    <n v="-50000"/>
    <n v="53.25"/>
    <m/>
    <m/>
  </r>
  <r>
    <n v="1000"/>
    <n v="130"/>
    <x v="2"/>
    <x v="0"/>
    <s v="USD"/>
    <n v="1427423940"/>
    <n v="1422383318"/>
    <b v="0"/>
    <n v="2"/>
    <b v="0"/>
    <x v="3"/>
    <n v="-870"/>
    <n v="106.2"/>
    <m/>
    <m/>
  </r>
  <r>
    <n v="1500000"/>
    <n v="0"/>
    <x v="2"/>
    <x v="0"/>
    <s v="USD"/>
    <n v="1463879100"/>
    <n v="1461287350"/>
    <b v="0"/>
    <n v="0"/>
    <b v="0"/>
    <x v="3"/>
    <n v="-1500000"/>
    <n v="22.08"/>
    <m/>
    <m/>
  </r>
  <r>
    <n v="6000000"/>
    <n v="0"/>
    <x v="2"/>
    <x v="2"/>
    <s v="AUD"/>
    <n v="1436506726"/>
    <n v="1431322726"/>
    <b v="0"/>
    <n v="0"/>
    <b v="0"/>
    <x v="3"/>
    <n v="-6000000"/>
    <n v="31.05"/>
    <m/>
    <m/>
  </r>
  <r>
    <n v="200"/>
    <n v="0"/>
    <x v="2"/>
    <x v="0"/>
    <s v="USD"/>
    <n v="1460153054"/>
    <n v="1457564654"/>
    <b v="0"/>
    <n v="0"/>
    <b v="0"/>
    <x v="3"/>
    <n v="-200"/>
    <n v="36.21"/>
    <m/>
    <m/>
  </r>
  <r>
    <n v="29000"/>
    <n v="250"/>
    <x v="2"/>
    <x v="1"/>
    <s v="GBP"/>
    <n v="1433064540"/>
    <n v="1428854344"/>
    <b v="0"/>
    <n v="2"/>
    <b v="0"/>
    <x v="3"/>
    <n v="-28750"/>
    <n v="388.98"/>
    <m/>
    <m/>
  </r>
  <r>
    <n v="28000"/>
    <n v="0"/>
    <x v="2"/>
    <x v="0"/>
    <s v="USD"/>
    <n v="1436477241"/>
    <n v="1433885241"/>
    <b v="0"/>
    <n v="0"/>
    <b v="0"/>
    <x v="3"/>
    <n v="-28000"/>
    <n v="71.849999999999994"/>
    <m/>
    <m/>
  </r>
  <r>
    <n v="8000"/>
    <n v="0"/>
    <x v="2"/>
    <x v="1"/>
    <s v="GBP"/>
    <n v="1433176105"/>
    <n v="1427992105"/>
    <b v="0"/>
    <n v="0"/>
    <b v="0"/>
    <x v="3"/>
    <n v="-8000"/>
    <n v="57.38"/>
    <m/>
    <m/>
  </r>
  <r>
    <n v="3000"/>
    <n v="0"/>
    <x v="2"/>
    <x v="12"/>
    <s v="EUR"/>
    <n v="1455402297"/>
    <n v="1452810297"/>
    <b v="0"/>
    <n v="0"/>
    <b v="0"/>
    <x v="3"/>
    <n v="-3000"/>
    <n v="69.67"/>
    <m/>
    <m/>
  </r>
  <r>
    <n v="15000"/>
    <n v="60"/>
    <x v="2"/>
    <x v="0"/>
    <s v="USD"/>
    <n v="1433443151"/>
    <n v="1430851151"/>
    <b v="0"/>
    <n v="2"/>
    <b v="0"/>
    <x v="3"/>
    <n v="-14940"/>
    <n v="45.99"/>
    <m/>
    <m/>
  </r>
  <r>
    <n v="1500000"/>
    <n v="0"/>
    <x v="2"/>
    <x v="0"/>
    <s v="USD"/>
    <n v="1451775651"/>
    <n v="1449183651"/>
    <b v="0"/>
    <n v="0"/>
    <b v="0"/>
    <x v="3"/>
    <n v="-1500000"/>
    <n v="79.260000000000005"/>
    <m/>
    <m/>
  </r>
  <r>
    <n v="4000"/>
    <n v="110"/>
    <x v="2"/>
    <x v="1"/>
    <s v="GBP"/>
    <n v="1425066546"/>
    <n v="1422474546"/>
    <b v="0"/>
    <n v="7"/>
    <b v="0"/>
    <x v="3"/>
    <n v="-3890"/>
    <n v="43.03"/>
    <m/>
    <m/>
  </r>
  <r>
    <n v="350000"/>
    <n v="0"/>
    <x v="2"/>
    <x v="0"/>
    <s v="USD"/>
    <n v="1475185972"/>
    <n v="1472593972"/>
    <b v="0"/>
    <n v="0"/>
    <b v="0"/>
    <x v="3"/>
    <n v="-350000"/>
    <n v="108.48"/>
    <m/>
    <m/>
  </r>
  <r>
    <n v="1000"/>
    <n v="401"/>
    <x v="2"/>
    <x v="0"/>
    <s v="USD"/>
    <n v="1434847859"/>
    <n v="1431391859"/>
    <b v="0"/>
    <n v="5"/>
    <b v="0"/>
    <x v="3"/>
    <n v="-599"/>
    <n v="61.03"/>
    <m/>
    <m/>
  </r>
  <r>
    <n v="10000"/>
    <n v="0"/>
    <x v="2"/>
    <x v="0"/>
    <s v="USD"/>
    <n v="1436478497"/>
    <n v="1433886497"/>
    <b v="0"/>
    <n v="0"/>
    <b v="0"/>
    <x v="3"/>
    <n v="-10000"/>
    <n v="50.59"/>
    <m/>
    <m/>
  </r>
  <r>
    <n v="150000"/>
    <n v="0"/>
    <x v="2"/>
    <x v="0"/>
    <s v="USD"/>
    <n v="1451952000"/>
    <n v="1447380099"/>
    <b v="0"/>
    <n v="0"/>
    <b v="0"/>
    <x v="3"/>
    <n v="-150000"/>
    <n v="39.159999999999997"/>
    <m/>
    <m/>
  </r>
  <r>
    <n v="15000"/>
    <n v="50"/>
    <x v="2"/>
    <x v="0"/>
    <s v="USD"/>
    <n v="1457445069"/>
    <n v="1452261069"/>
    <b v="0"/>
    <n v="1"/>
    <b v="0"/>
    <x v="3"/>
    <n v="-14950"/>
    <n v="65.16"/>
    <m/>
    <m/>
  </r>
  <r>
    <n v="26000"/>
    <n v="0"/>
    <x v="2"/>
    <x v="0"/>
    <s v="USD"/>
    <n v="1483088400"/>
    <n v="1481324760"/>
    <b v="0"/>
    <n v="0"/>
    <b v="0"/>
    <x v="3"/>
    <n v="-26000"/>
    <n v="23.96"/>
    <m/>
    <m/>
  </r>
  <r>
    <n v="1000"/>
    <n v="250"/>
    <x v="2"/>
    <x v="2"/>
    <s v="AUD"/>
    <n v="1446984000"/>
    <n v="1445308730"/>
    <b v="0"/>
    <n v="5"/>
    <b v="0"/>
    <x v="3"/>
    <n v="-750"/>
    <n v="48.62"/>
    <m/>
    <m/>
  </r>
  <r>
    <n v="15000"/>
    <n v="16145.12"/>
    <x v="0"/>
    <x v="0"/>
    <s v="USD"/>
    <n v="1367773211"/>
    <n v="1363885211"/>
    <b v="1"/>
    <n v="137"/>
    <b v="1"/>
    <x v="4"/>
    <n v="1145.1200000000008"/>
    <n v="35.74"/>
    <m/>
    <m/>
  </r>
  <r>
    <n v="36400"/>
    <n v="41000"/>
    <x v="0"/>
    <x v="0"/>
    <s v="USD"/>
    <n v="1419180304"/>
    <n v="1415292304"/>
    <b v="1"/>
    <n v="376"/>
    <b v="1"/>
    <x v="4"/>
    <n v="4600"/>
    <n v="21.37"/>
    <m/>
    <m/>
  </r>
  <r>
    <n v="13000"/>
    <n v="14750"/>
    <x v="0"/>
    <x v="0"/>
    <s v="USD"/>
    <n v="1324381790"/>
    <n v="1321357790"/>
    <b v="1"/>
    <n v="202"/>
    <b v="1"/>
    <x v="4"/>
    <n v="1750"/>
    <n v="250"/>
    <m/>
    <m/>
  </r>
  <r>
    <n v="25000"/>
    <n v="25648"/>
    <x v="0"/>
    <x v="0"/>
    <s v="USD"/>
    <n v="1393031304"/>
    <n v="1390439304"/>
    <b v="1"/>
    <n v="328"/>
    <b v="1"/>
    <x v="4"/>
    <n v="648"/>
    <n v="0"/>
    <m/>
    <m/>
  </r>
  <r>
    <n v="3500"/>
    <n v="3981.5"/>
    <x v="0"/>
    <x v="0"/>
    <s v="USD"/>
    <n v="1268723160"/>
    <n v="1265269559"/>
    <b v="1"/>
    <n v="84"/>
    <b v="1"/>
    <x v="4"/>
    <n v="481.5"/>
    <n v="10"/>
    <m/>
    <m/>
  </r>
  <r>
    <n v="5000"/>
    <n v="5186"/>
    <x v="0"/>
    <x v="0"/>
    <s v="USD"/>
    <n v="1345079785"/>
    <n v="1342487785"/>
    <b v="1"/>
    <n v="96"/>
    <b v="1"/>
    <x v="4"/>
    <n v="186"/>
    <n v="29.24"/>
    <m/>
    <m/>
  </r>
  <r>
    <n v="5000"/>
    <n v="15273"/>
    <x v="0"/>
    <x v="0"/>
    <s v="USD"/>
    <n v="1292665405"/>
    <n v="1288341805"/>
    <b v="1"/>
    <n v="223"/>
    <b v="1"/>
    <x v="4"/>
    <n v="10273"/>
    <n v="3"/>
    <m/>
    <m/>
  </r>
  <r>
    <n v="5000"/>
    <n v="6705"/>
    <x v="0"/>
    <x v="0"/>
    <s v="USD"/>
    <n v="1287200340"/>
    <n v="1284042614"/>
    <b v="1"/>
    <n v="62"/>
    <b v="1"/>
    <x v="4"/>
    <n v="1705"/>
    <n v="33.25"/>
    <m/>
    <m/>
  </r>
  <r>
    <n v="85000"/>
    <n v="86133"/>
    <x v="0"/>
    <x v="0"/>
    <s v="USD"/>
    <n v="1325961309"/>
    <n v="1322073309"/>
    <b v="1"/>
    <n v="146"/>
    <b v="1"/>
    <x v="4"/>
    <n v="1133"/>
    <n v="0"/>
    <m/>
    <m/>
  </r>
  <r>
    <n v="10000"/>
    <n v="11292"/>
    <x v="0"/>
    <x v="0"/>
    <s v="USD"/>
    <n v="1282498800"/>
    <n v="1275603020"/>
    <b v="1"/>
    <n v="235"/>
    <b v="1"/>
    <x v="4"/>
    <n v="1292"/>
    <n v="1"/>
    <m/>
    <m/>
  </r>
  <r>
    <n v="30000"/>
    <n v="31675"/>
    <x v="0"/>
    <x v="0"/>
    <s v="USD"/>
    <n v="1370525691"/>
    <n v="1367933691"/>
    <b v="1"/>
    <n v="437"/>
    <b v="1"/>
    <x v="4"/>
    <n v="1675"/>
    <n v="53"/>
    <m/>
    <m/>
  </r>
  <r>
    <n v="3500"/>
    <n v="4395"/>
    <x v="0"/>
    <x v="0"/>
    <s v="USD"/>
    <n v="1337194800"/>
    <n v="1334429646"/>
    <b v="1"/>
    <n v="77"/>
    <b v="1"/>
    <x v="4"/>
    <n v="895"/>
    <n v="0"/>
    <m/>
    <m/>
  </r>
  <r>
    <n v="5000"/>
    <n v="9228"/>
    <x v="0"/>
    <x v="0"/>
    <s v="USD"/>
    <n v="1275364740"/>
    <n v="1269878058"/>
    <b v="1"/>
    <n v="108"/>
    <b v="1"/>
    <x v="4"/>
    <n v="4228"/>
    <n v="0"/>
    <m/>
    <m/>
  </r>
  <r>
    <n v="1500"/>
    <n v="1511"/>
    <x v="0"/>
    <x v="0"/>
    <s v="USD"/>
    <n v="1329320235"/>
    <n v="1326728235"/>
    <b v="1"/>
    <n v="7"/>
    <b v="1"/>
    <x v="4"/>
    <n v="11"/>
    <n v="0"/>
    <m/>
    <m/>
  </r>
  <r>
    <n v="24000"/>
    <n v="28067.34"/>
    <x v="0"/>
    <x v="0"/>
    <s v="USD"/>
    <n v="1445047200"/>
    <n v="1442443910"/>
    <b v="1"/>
    <n v="314"/>
    <b v="1"/>
    <x v="4"/>
    <n v="4067.34"/>
    <n v="0"/>
    <m/>
    <m/>
  </r>
  <r>
    <n v="8000"/>
    <n v="8538.66"/>
    <x v="0"/>
    <x v="0"/>
    <s v="USD"/>
    <n v="1300275482"/>
    <n v="1297687082"/>
    <b v="1"/>
    <n v="188"/>
    <b v="1"/>
    <x v="4"/>
    <n v="538.65999999999985"/>
    <n v="15"/>
    <m/>
    <m/>
  </r>
  <r>
    <n v="13000"/>
    <n v="18083"/>
    <x v="0"/>
    <x v="0"/>
    <s v="USD"/>
    <n v="1363458467"/>
    <n v="1360866467"/>
    <b v="1"/>
    <n v="275"/>
    <b v="1"/>
    <x v="4"/>
    <n v="5083"/>
    <n v="0"/>
    <m/>
    <m/>
  </r>
  <r>
    <n v="35000"/>
    <n v="37354.269999999997"/>
    <x v="0"/>
    <x v="0"/>
    <s v="USD"/>
    <n v="1463670162"/>
    <n v="1461078162"/>
    <b v="1"/>
    <n v="560"/>
    <b v="1"/>
    <x v="4"/>
    <n v="2354.2699999999968"/>
    <n v="0"/>
    <m/>
    <m/>
  </r>
  <r>
    <n v="30000"/>
    <n v="57342"/>
    <x v="0"/>
    <x v="0"/>
    <s v="USD"/>
    <n v="1308359666"/>
    <n v="1305767666"/>
    <b v="1"/>
    <n v="688"/>
    <b v="1"/>
    <x v="4"/>
    <n v="27342"/>
    <n v="0"/>
    <m/>
    <m/>
  </r>
  <r>
    <n v="75000"/>
    <n v="98953.42"/>
    <x v="0"/>
    <x v="0"/>
    <s v="USD"/>
    <n v="1428514969"/>
    <n v="1425922969"/>
    <b v="1"/>
    <n v="942"/>
    <b v="1"/>
    <x v="4"/>
    <n v="23953.42"/>
    <n v="0"/>
    <m/>
    <m/>
  </r>
  <r>
    <n v="10000"/>
    <n v="10640"/>
    <x v="0"/>
    <x v="0"/>
    <s v="USD"/>
    <n v="1279360740"/>
    <n v="1275415679"/>
    <b v="1"/>
    <n v="88"/>
    <b v="1"/>
    <x v="4"/>
    <n v="640"/>
    <n v="0"/>
    <m/>
    <m/>
  </r>
  <r>
    <n v="20000"/>
    <n v="21480"/>
    <x v="0"/>
    <x v="0"/>
    <s v="USD"/>
    <n v="1339080900"/>
    <n v="1334783704"/>
    <b v="1"/>
    <n v="220"/>
    <b v="1"/>
    <x v="4"/>
    <n v="1480"/>
    <n v="0"/>
    <m/>
    <m/>
  </r>
  <r>
    <n v="2500"/>
    <n v="6000"/>
    <x v="0"/>
    <x v="0"/>
    <s v="USD"/>
    <n v="1298699828"/>
    <n v="1294811828"/>
    <b v="1"/>
    <n v="145"/>
    <b v="1"/>
    <x v="4"/>
    <n v="3500"/>
    <n v="50"/>
    <m/>
    <m/>
  </r>
  <r>
    <n v="25000"/>
    <n v="29520.27"/>
    <x v="0"/>
    <x v="0"/>
    <s v="USD"/>
    <n v="1348786494"/>
    <n v="1346194494"/>
    <b v="1"/>
    <n v="963"/>
    <b v="1"/>
    <x v="4"/>
    <n v="4520.2700000000004"/>
    <n v="0"/>
    <m/>
    <m/>
  </r>
  <r>
    <n v="5000"/>
    <n v="5910"/>
    <x v="0"/>
    <x v="0"/>
    <s v="USD"/>
    <n v="1336747995"/>
    <n v="1334155995"/>
    <b v="1"/>
    <n v="91"/>
    <b v="1"/>
    <x v="4"/>
    <n v="910"/>
    <n v="47.5"/>
    <m/>
    <m/>
  </r>
  <r>
    <n v="5000"/>
    <n v="5555"/>
    <x v="0"/>
    <x v="0"/>
    <s v="USD"/>
    <n v="1273522560"/>
    <n v="1269928430"/>
    <b v="1"/>
    <n v="58"/>
    <b v="1"/>
    <x v="4"/>
    <n v="555"/>
    <n v="0"/>
    <m/>
    <m/>
  </r>
  <r>
    <n v="1000"/>
    <n v="1455"/>
    <x v="0"/>
    <x v="0"/>
    <s v="USD"/>
    <n v="1271994660"/>
    <n v="1264565507"/>
    <b v="1"/>
    <n v="36"/>
    <b v="1"/>
    <x v="4"/>
    <n v="455"/>
    <n v="65.67"/>
    <m/>
    <m/>
  </r>
  <r>
    <n v="9850"/>
    <n v="12965.44"/>
    <x v="0"/>
    <x v="1"/>
    <s v="GBP"/>
    <n v="1403693499"/>
    <n v="1401101499"/>
    <b v="1"/>
    <n v="165"/>
    <b v="1"/>
    <x v="4"/>
    <n v="3115.4400000000005"/>
    <n v="16.2"/>
    <m/>
    <m/>
  </r>
  <r>
    <n v="5000"/>
    <n v="5570"/>
    <x v="0"/>
    <x v="0"/>
    <s v="USD"/>
    <n v="1320640778"/>
    <n v="1316749178"/>
    <b v="1"/>
    <n v="111"/>
    <b v="1"/>
    <x v="4"/>
    <n v="570"/>
    <n v="34.130000000000003"/>
    <m/>
    <m/>
  </r>
  <r>
    <n v="100000"/>
    <n v="147233.76999999999"/>
    <x v="0"/>
    <x v="2"/>
    <s v="AUD"/>
    <n v="1487738622"/>
    <n v="1485146622"/>
    <b v="1"/>
    <n v="1596"/>
    <b v="1"/>
    <x v="4"/>
    <n v="47233.76999999999"/>
    <n v="13"/>
    <m/>
    <m/>
  </r>
  <r>
    <n v="2300"/>
    <n v="3510"/>
    <x v="0"/>
    <x v="0"/>
    <s v="USD"/>
    <n v="1306296000"/>
    <n v="1301950070"/>
    <b v="1"/>
    <n v="61"/>
    <b v="1"/>
    <x v="4"/>
    <n v="1210"/>
    <n v="11.25"/>
    <m/>
    <m/>
  </r>
  <r>
    <n v="30000"/>
    <n v="31404"/>
    <x v="0"/>
    <x v="0"/>
    <s v="USD"/>
    <n v="1388649600"/>
    <n v="1386123861"/>
    <b v="1"/>
    <n v="287"/>
    <b v="1"/>
    <x v="4"/>
    <n v="1404"/>
    <n v="40.479999999999997"/>
    <m/>
    <m/>
  </r>
  <r>
    <n v="3000"/>
    <n v="5323.01"/>
    <x v="0"/>
    <x v="0"/>
    <s v="USD"/>
    <n v="1272480540"/>
    <n v="1267220191"/>
    <b v="1"/>
    <n v="65"/>
    <b v="1"/>
    <x v="4"/>
    <n v="2323.0100000000002"/>
    <n v="35"/>
    <m/>
    <m/>
  </r>
  <r>
    <n v="5000"/>
    <n v="5388.79"/>
    <x v="0"/>
    <x v="0"/>
    <s v="USD"/>
    <n v="1309694266"/>
    <n v="1307102266"/>
    <b v="1"/>
    <n v="118"/>
    <b v="1"/>
    <x v="4"/>
    <n v="388.78999999999996"/>
    <n v="0"/>
    <m/>
    <m/>
  </r>
  <r>
    <n v="4000"/>
    <n v="6240"/>
    <x v="0"/>
    <x v="0"/>
    <s v="USD"/>
    <n v="1333609140"/>
    <n v="1330638829"/>
    <b v="1"/>
    <n v="113"/>
    <b v="1"/>
    <x v="4"/>
    <n v="2240"/>
    <n v="12.75"/>
    <m/>
    <m/>
  </r>
  <r>
    <n v="20000"/>
    <n v="21679"/>
    <x v="0"/>
    <x v="0"/>
    <s v="USD"/>
    <n v="1352511966"/>
    <n v="1349916366"/>
    <b v="1"/>
    <n v="332"/>
    <b v="1"/>
    <x v="4"/>
    <n v="1679"/>
    <n v="10"/>
    <m/>
    <m/>
  </r>
  <r>
    <n v="4000"/>
    <n v="5904"/>
    <x v="0"/>
    <x v="0"/>
    <s v="USD"/>
    <n v="1335574674"/>
    <n v="1330394274"/>
    <b v="1"/>
    <n v="62"/>
    <b v="1"/>
    <x v="4"/>
    <n v="1904"/>
    <n v="113.57"/>
    <m/>
    <m/>
  </r>
  <r>
    <n v="65000"/>
    <n v="71748"/>
    <x v="0"/>
    <x v="0"/>
    <s v="USD"/>
    <n v="1432416219"/>
    <n v="1429824219"/>
    <b v="1"/>
    <n v="951"/>
    <b v="1"/>
    <x v="4"/>
    <n v="6748"/>
    <n v="15"/>
    <m/>
    <m/>
  </r>
  <r>
    <n v="27000"/>
    <n v="40594"/>
    <x v="0"/>
    <x v="0"/>
    <s v="USD"/>
    <n v="1350003539"/>
    <n v="1347411539"/>
    <b v="1"/>
    <n v="415"/>
    <b v="1"/>
    <x v="4"/>
    <n v="13594"/>
    <n v="48.28"/>
    <m/>
    <m/>
  </r>
  <r>
    <n v="17000"/>
    <n v="26744.11"/>
    <x v="0"/>
    <x v="0"/>
    <s v="USD"/>
    <n v="1488160860"/>
    <n v="1485237096"/>
    <b v="1"/>
    <n v="305"/>
    <b v="1"/>
    <x v="4"/>
    <n v="9744.11"/>
    <n v="43.98"/>
    <m/>
    <m/>
  </r>
  <r>
    <n v="75000"/>
    <n v="117108"/>
    <x v="0"/>
    <x v="0"/>
    <s v="USD"/>
    <n v="1401459035"/>
    <n v="1397571035"/>
    <b v="1"/>
    <n v="2139"/>
    <b v="1"/>
    <x v="4"/>
    <n v="42108"/>
    <n v="9"/>
    <m/>
    <m/>
  </r>
  <r>
    <n v="5500"/>
    <n v="6632.32"/>
    <x v="0"/>
    <x v="0"/>
    <s v="USD"/>
    <n v="1249932360"/>
    <n v="1242532513"/>
    <b v="1"/>
    <n v="79"/>
    <b v="1"/>
    <x v="4"/>
    <n v="1132.3199999999997"/>
    <n v="37.67"/>
    <m/>
    <m/>
  </r>
  <r>
    <n v="45000"/>
    <n v="45535"/>
    <x v="0"/>
    <x v="0"/>
    <s v="USD"/>
    <n v="1266876000"/>
    <n v="1263679492"/>
    <b v="1"/>
    <n v="179"/>
    <b v="1"/>
    <x v="4"/>
    <n v="535"/>
    <n v="18.579999999999998"/>
    <m/>
    <m/>
  </r>
  <r>
    <n v="18000"/>
    <n v="20569.05"/>
    <x v="0"/>
    <x v="0"/>
    <s v="USD"/>
    <n v="1306904340"/>
    <n v="1305219744"/>
    <b v="1"/>
    <n v="202"/>
    <b v="1"/>
    <x v="4"/>
    <n v="2569.0499999999993"/>
    <n v="3"/>
    <m/>
    <m/>
  </r>
  <r>
    <n v="40000"/>
    <n v="41850.46"/>
    <x v="0"/>
    <x v="0"/>
    <s v="USD"/>
    <n v="1327167780"/>
    <n v="1325007780"/>
    <b v="1"/>
    <n v="760"/>
    <b v="1"/>
    <x v="4"/>
    <n v="1850.4599999999991"/>
    <n v="18.670000000000002"/>
    <m/>
    <m/>
  </r>
  <r>
    <n v="14000"/>
    <n v="32035.51"/>
    <x v="0"/>
    <x v="0"/>
    <s v="USD"/>
    <n v="1379614128"/>
    <n v="1377022128"/>
    <b v="1"/>
    <n v="563"/>
    <b v="1"/>
    <x v="4"/>
    <n v="18035.509999999998"/>
    <n v="410"/>
    <m/>
    <m/>
  </r>
  <r>
    <n v="15000"/>
    <n v="16373"/>
    <x v="0"/>
    <x v="0"/>
    <s v="USD"/>
    <n v="1364236524"/>
    <n v="1360352124"/>
    <b v="1"/>
    <n v="135"/>
    <b v="1"/>
    <x v="4"/>
    <n v="1373"/>
    <n v="0"/>
    <m/>
    <m/>
  </r>
  <r>
    <n v="15000"/>
    <n v="26445"/>
    <x v="0"/>
    <x v="0"/>
    <s v="USD"/>
    <n v="1351828800"/>
    <n v="1349160018"/>
    <b v="1"/>
    <n v="290"/>
    <b v="1"/>
    <x v="4"/>
    <n v="11445"/>
    <n v="114"/>
    <m/>
    <m/>
  </r>
  <r>
    <n v="50000"/>
    <n v="51605.31"/>
    <x v="0"/>
    <x v="0"/>
    <s v="USD"/>
    <n v="1340683393"/>
    <n v="1337659393"/>
    <b v="1"/>
    <n v="447"/>
    <b v="1"/>
    <x v="4"/>
    <n v="1605.3099999999977"/>
    <n v="7.5"/>
    <m/>
    <m/>
  </r>
  <r>
    <n v="15000"/>
    <n v="15723"/>
    <x v="0"/>
    <x v="1"/>
    <s v="GBP"/>
    <n v="1383389834"/>
    <n v="1380797834"/>
    <b v="1"/>
    <n v="232"/>
    <b v="1"/>
    <x v="4"/>
    <n v="723"/>
    <n v="0"/>
    <m/>
    <m/>
  </r>
  <r>
    <n v="4500"/>
    <n v="4800.8"/>
    <x v="0"/>
    <x v="0"/>
    <s v="USD"/>
    <n v="1296633540"/>
    <n v="1292316697"/>
    <b v="1"/>
    <n v="168"/>
    <b v="1"/>
    <x v="4"/>
    <n v="300.80000000000018"/>
    <n v="43.42"/>
    <m/>
    <m/>
  </r>
  <r>
    <n v="5000"/>
    <n v="6001"/>
    <x v="0"/>
    <x v="0"/>
    <s v="USD"/>
    <n v="1367366460"/>
    <n v="1365791246"/>
    <b v="1"/>
    <n v="128"/>
    <b v="1"/>
    <x v="4"/>
    <n v="1001"/>
    <n v="23.96"/>
    <m/>
    <m/>
  </r>
  <r>
    <n v="75000"/>
    <n v="76130.2"/>
    <x v="0"/>
    <x v="0"/>
    <s v="USD"/>
    <n v="1319860740"/>
    <n v="1317064599"/>
    <b v="1"/>
    <n v="493"/>
    <b v="1"/>
    <x v="4"/>
    <n v="1130.1999999999971"/>
    <n v="5"/>
    <m/>
    <m/>
  </r>
  <r>
    <n v="26000"/>
    <n v="26360"/>
    <x v="0"/>
    <x v="0"/>
    <s v="USD"/>
    <n v="1398009714"/>
    <n v="1395417714"/>
    <b v="1"/>
    <n v="131"/>
    <b v="1"/>
    <x v="4"/>
    <n v="360"/>
    <n v="12.5"/>
    <m/>
    <m/>
  </r>
  <r>
    <n v="5000"/>
    <n v="5000"/>
    <x v="0"/>
    <x v="0"/>
    <s v="USD"/>
    <n v="1279555200"/>
    <n v="1276480894"/>
    <b v="1"/>
    <n v="50"/>
    <b v="1"/>
    <x v="4"/>
    <n v="0"/>
    <n v="3"/>
    <m/>
    <m/>
  </r>
  <r>
    <n v="50000"/>
    <n v="66554.559999999998"/>
    <x v="0"/>
    <x v="0"/>
    <s v="USD"/>
    <n v="1383264000"/>
    <n v="1378080409"/>
    <b v="1"/>
    <n v="665"/>
    <b v="1"/>
    <x v="4"/>
    <n v="16554.559999999998"/>
    <n v="10.56"/>
    <m/>
    <m/>
  </r>
  <r>
    <n v="25000"/>
    <n v="29681.55"/>
    <x v="0"/>
    <x v="0"/>
    <s v="USD"/>
    <n v="1347017083"/>
    <n v="1344857083"/>
    <b v="1"/>
    <n v="129"/>
    <b v="1"/>
    <x v="4"/>
    <n v="4681.5499999999993"/>
    <n v="122"/>
    <m/>
    <m/>
  </r>
  <r>
    <n v="20000"/>
    <n v="20128"/>
    <x v="0"/>
    <x v="0"/>
    <s v="USD"/>
    <n v="1430452740"/>
    <n v="1427390901"/>
    <b v="1"/>
    <n v="142"/>
    <b v="1"/>
    <x v="4"/>
    <n v="128"/>
    <n v="267.81"/>
    <m/>
    <m/>
  </r>
  <r>
    <n v="126000"/>
    <n v="137254.84"/>
    <x v="0"/>
    <x v="0"/>
    <s v="USD"/>
    <n v="1399669200"/>
    <n v="1394536048"/>
    <b v="1"/>
    <n v="2436"/>
    <b v="1"/>
    <x v="4"/>
    <n v="11254.839999999997"/>
    <n v="74.209999999999994"/>
    <m/>
    <m/>
  </r>
  <r>
    <n v="10000"/>
    <n v="17895.25"/>
    <x v="0"/>
    <x v="0"/>
    <s v="USD"/>
    <n v="1289975060"/>
    <n v="1287379460"/>
    <b v="1"/>
    <n v="244"/>
    <b v="1"/>
    <x v="4"/>
    <n v="7895.25"/>
    <n v="6.71"/>
    <m/>
    <m/>
  </r>
  <r>
    <n v="25000"/>
    <n v="25430.66"/>
    <x v="0"/>
    <x v="0"/>
    <s v="USD"/>
    <n v="1303686138"/>
    <n v="1301007738"/>
    <b v="1"/>
    <n v="298"/>
    <b v="1"/>
    <x v="4"/>
    <n v="430.65999999999985"/>
    <n v="81.95"/>
    <m/>
    <m/>
  </r>
  <r>
    <n v="13000"/>
    <n v="15435.55"/>
    <x v="0"/>
    <x v="0"/>
    <s v="USD"/>
    <n v="1363711335"/>
    <n v="1360258935"/>
    <b v="1"/>
    <n v="251"/>
    <b v="1"/>
    <x v="4"/>
    <n v="2435.5499999999993"/>
    <n v="25"/>
    <m/>
    <m/>
  </r>
  <r>
    <n v="10000"/>
    <n v="10046"/>
    <x v="0"/>
    <x v="0"/>
    <s v="USD"/>
    <n v="1330115638"/>
    <n v="1327523638"/>
    <b v="1"/>
    <n v="108"/>
    <b v="1"/>
    <x v="4"/>
    <n v="46"/>
    <n v="10"/>
    <m/>
    <m/>
  </r>
  <r>
    <n v="3000"/>
    <n v="4124"/>
    <x v="0"/>
    <x v="0"/>
    <s v="USD"/>
    <n v="1338601346"/>
    <n v="1336009346"/>
    <b v="1"/>
    <n v="82"/>
    <b v="1"/>
    <x v="4"/>
    <n v="1124"/>
    <n v="6.83"/>
    <m/>
    <m/>
  </r>
  <r>
    <n v="3400"/>
    <n v="7876"/>
    <x v="0"/>
    <x v="0"/>
    <s v="USD"/>
    <n v="1346464800"/>
    <n v="1343096197"/>
    <b v="1"/>
    <n v="74"/>
    <b v="1"/>
    <x v="4"/>
    <n v="4476"/>
    <n v="17.71"/>
    <m/>
    <m/>
  </r>
  <r>
    <n v="7500"/>
    <n v="9775"/>
    <x v="0"/>
    <x v="0"/>
    <s v="USD"/>
    <n v="1331392049"/>
    <n v="1328800049"/>
    <b v="1"/>
    <n v="189"/>
    <b v="1"/>
    <x v="4"/>
    <n v="2275"/>
    <n v="16.2"/>
    <m/>
    <m/>
  </r>
  <r>
    <n v="1000"/>
    <n v="2929"/>
    <x v="0"/>
    <x v="0"/>
    <s v="USD"/>
    <n v="1363806333"/>
    <n v="1362081933"/>
    <b v="1"/>
    <n v="80"/>
    <b v="1"/>
    <x v="4"/>
    <n v="1929"/>
    <n v="80.3"/>
    <m/>
    <m/>
  </r>
  <r>
    <n v="22000"/>
    <n v="24490"/>
    <x v="0"/>
    <x v="0"/>
    <s v="USD"/>
    <n v="1360276801"/>
    <n v="1357684801"/>
    <b v="1"/>
    <n v="576"/>
    <b v="1"/>
    <x v="4"/>
    <n v="2490"/>
    <n v="71.55"/>
    <m/>
    <m/>
  </r>
  <r>
    <n v="12000"/>
    <n v="12668"/>
    <x v="0"/>
    <x v="0"/>
    <s v="USD"/>
    <n v="1299775210"/>
    <n v="1295887210"/>
    <b v="1"/>
    <n v="202"/>
    <b v="1"/>
    <x v="4"/>
    <n v="668"/>
    <n v="23.57"/>
    <m/>
    <m/>
  </r>
  <r>
    <n v="18000"/>
    <n v="21410"/>
    <x v="0"/>
    <x v="0"/>
    <s v="USD"/>
    <n v="1346695334"/>
    <n v="1344880934"/>
    <b v="1"/>
    <n v="238"/>
    <b v="1"/>
    <x v="4"/>
    <n v="3410"/>
    <n v="0"/>
    <m/>
    <m/>
  </r>
  <r>
    <n v="1000"/>
    <n v="1041.29"/>
    <x v="0"/>
    <x v="0"/>
    <s v="USD"/>
    <n v="1319076000"/>
    <n v="1317788623"/>
    <b v="1"/>
    <n v="36"/>
    <b v="1"/>
    <x v="4"/>
    <n v="41.289999999999964"/>
    <n v="34.880000000000003"/>
    <m/>
    <m/>
  </r>
  <r>
    <n v="20000"/>
    <n v="20820.330000000002"/>
    <x v="0"/>
    <x v="0"/>
    <s v="USD"/>
    <n v="1325404740"/>
    <n v="1321852592"/>
    <b v="1"/>
    <n v="150"/>
    <b v="1"/>
    <x v="4"/>
    <n v="820.33000000000175"/>
    <n v="15"/>
    <m/>
    <m/>
  </r>
  <r>
    <n v="8000"/>
    <n v="8950"/>
    <x v="0"/>
    <x v="0"/>
    <s v="USD"/>
    <n v="1365973432"/>
    <n v="1363381432"/>
    <b v="1"/>
    <n v="146"/>
    <b v="1"/>
    <x v="4"/>
    <n v="950"/>
    <n v="23.18"/>
    <m/>
    <m/>
  </r>
  <r>
    <n v="17000"/>
    <n v="17805"/>
    <x v="0"/>
    <x v="0"/>
    <s v="USD"/>
    <n v="1281542340"/>
    <n v="1277702894"/>
    <b v="1"/>
    <n v="222"/>
    <b v="1"/>
    <x v="4"/>
    <n v="805"/>
    <n v="1"/>
    <m/>
    <m/>
  </r>
  <r>
    <n v="1000"/>
    <n v="3851.5"/>
    <x v="0"/>
    <x v="0"/>
    <s v="USD"/>
    <n v="1362167988"/>
    <n v="1359575988"/>
    <b v="1"/>
    <n v="120"/>
    <b v="1"/>
    <x v="4"/>
    <n v="2851.5"/>
    <n v="100.23"/>
    <m/>
    <m/>
  </r>
  <r>
    <n v="25000"/>
    <n v="25312"/>
    <x v="0"/>
    <x v="0"/>
    <s v="USD"/>
    <n v="1345660334"/>
    <n v="1343068334"/>
    <b v="1"/>
    <n v="126"/>
    <b v="1"/>
    <x v="4"/>
    <n v="312"/>
    <n v="5"/>
    <m/>
    <m/>
  </r>
  <r>
    <n v="15000"/>
    <n v="17066"/>
    <x v="0"/>
    <x v="5"/>
    <s v="CAD"/>
    <n v="1418273940"/>
    <n v="1415398197"/>
    <b v="1"/>
    <n v="158"/>
    <b v="1"/>
    <x v="4"/>
    <n v="2066"/>
    <n v="3.33"/>
    <m/>
    <m/>
  </r>
  <r>
    <n v="30000"/>
    <n v="30241"/>
    <x v="0"/>
    <x v="0"/>
    <s v="USD"/>
    <n v="1386778483"/>
    <n v="1384186483"/>
    <b v="1"/>
    <n v="316"/>
    <b v="1"/>
    <x v="4"/>
    <n v="241"/>
    <n v="13.25"/>
    <m/>
    <m/>
  </r>
  <r>
    <n v="5000"/>
    <n v="14166"/>
    <x v="0"/>
    <x v="0"/>
    <s v="USD"/>
    <n v="1364342151"/>
    <n v="1361753751"/>
    <b v="1"/>
    <n v="284"/>
    <b v="1"/>
    <x v="4"/>
    <n v="9166"/>
    <n v="17.850000000000001"/>
    <m/>
    <m/>
  </r>
  <r>
    <n v="5000"/>
    <n v="5634"/>
    <x v="0"/>
    <x v="0"/>
    <s v="USD"/>
    <n v="1265097540"/>
    <n v="1257538029"/>
    <b v="1"/>
    <n v="51"/>
    <b v="1"/>
    <x v="4"/>
    <n v="634"/>
    <n v="10.38"/>
    <m/>
    <m/>
  </r>
  <r>
    <n v="20000"/>
    <n v="21316"/>
    <x v="0"/>
    <x v="1"/>
    <s v="GBP"/>
    <n v="1450825200"/>
    <n v="1448284433"/>
    <b v="1"/>
    <n v="158"/>
    <b v="1"/>
    <x v="4"/>
    <n v="1316"/>
    <n v="36.33"/>
    <m/>
    <m/>
  </r>
  <r>
    <n v="35000"/>
    <n v="35932"/>
    <x v="0"/>
    <x v="12"/>
    <s v="EUR"/>
    <n v="1478605386"/>
    <n v="1475577786"/>
    <b v="1"/>
    <n v="337"/>
    <b v="1"/>
    <x v="4"/>
    <n v="932"/>
    <n v="5"/>
    <m/>
    <m/>
  </r>
  <r>
    <n v="25000"/>
    <n v="26978"/>
    <x v="0"/>
    <x v="0"/>
    <s v="USD"/>
    <n v="1463146848"/>
    <n v="1460554848"/>
    <b v="1"/>
    <n v="186"/>
    <b v="1"/>
    <x v="4"/>
    <n v="1978"/>
    <n v="0"/>
    <m/>
    <m/>
  </r>
  <r>
    <n v="5400"/>
    <n v="6646"/>
    <x v="0"/>
    <x v="0"/>
    <s v="USD"/>
    <n v="1482307140"/>
    <n v="1479886966"/>
    <b v="1"/>
    <n v="58"/>
    <b v="1"/>
    <x v="4"/>
    <n v="1246"/>
    <n v="5.8"/>
    <m/>
    <m/>
  </r>
  <r>
    <n v="8500"/>
    <n v="8636"/>
    <x v="0"/>
    <x v="0"/>
    <s v="USD"/>
    <n v="1438441308"/>
    <n v="1435590108"/>
    <b v="1"/>
    <n v="82"/>
    <b v="1"/>
    <x v="4"/>
    <n v="136"/>
    <n v="0"/>
    <m/>
    <m/>
  </r>
  <r>
    <n v="50000"/>
    <n v="52198"/>
    <x v="0"/>
    <x v="0"/>
    <s v="USD"/>
    <n v="1482208233"/>
    <n v="1479184233"/>
    <b v="1"/>
    <n v="736"/>
    <b v="1"/>
    <x v="4"/>
    <n v="2198"/>
    <n v="3.67"/>
    <m/>
    <m/>
  </r>
  <r>
    <n v="150000"/>
    <n v="169394.6"/>
    <x v="0"/>
    <x v="0"/>
    <s v="USD"/>
    <n v="1489532220"/>
    <n v="1486625606"/>
    <b v="1"/>
    <n v="1151"/>
    <b v="1"/>
    <x v="4"/>
    <n v="19394.600000000006"/>
    <n v="60.71"/>
    <m/>
    <m/>
  </r>
  <r>
    <n v="4000"/>
    <n v="5456"/>
    <x v="0"/>
    <x v="0"/>
    <s v="USD"/>
    <n v="1427011200"/>
    <n v="1424669929"/>
    <b v="1"/>
    <n v="34"/>
    <b v="1"/>
    <x v="4"/>
    <n v="1456"/>
    <n v="0"/>
    <m/>
    <m/>
  </r>
  <r>
    <n v="75000"/>
    <n v="77710.8"/>
    <x v="0"/>
    <x v="0"/>
    <s v="USD"/>
    <n v="1446350400"/>
    <n v="1443739388"/>
    <b v="1"/>
    <n v="498"/>
    <b v="1"/>
    <x v="4"/>
    <n v="2710.8000000000029"/>
    <n v="5"/>
    <m/>
    <m/>
  </r>
  <r>
    <n v="10000"/>
    <n v="10550"/>
    <x v="0"/>
    <x v="0"/>
    <s v="USD"/>
    <n v="1446868800"/>
    <n v="1444821127"/>
    <b v="1"/>
    <n v="167"/>
    <b v="1"/>
    <x v="4"/>
    <n v="550"/>
    <n v="25.43"/>
    <m/>
    <m/>
  </r>
  <r>
    <n v="35000"/>
    <n v="35640"/>
    <x v="0"/>
    <x v="0"/>
    <s v="USD"/>
    <n v="1368763140"/>
    <n v="1366028563"/>
    <b v="1"/>
    <n v="340"/>
    <b v="1"/>
    <x v="4"/>
    <n v="640"/>
    <n v="1"/>
    <m/>
    <m/>
  </r>
  <r>
    <n v="40000"/>
    <n v="42642"/>
    <x v="0"/>
    <x v="0"/>
    <s v="USD"/>
    <n v="1466171834"/>
    <n v="1463493434"/>
    <b v="1"/>
    <n v="438"/>
    <b v="1"/>
    <x v="4"/>
    <n v="2642"/>
    <n v="10.5"/>
    <m/>
    <m/>
  </r>
  <r>
    <n v="100000"/>
    <n v="113015"/>
    <x v="0"/>
    <x v="0"/>
    <s v="USD"/>
    <n v="1446019200"/>
    <n v="1442420377"/>
    <b v="1"/>
    <n v="555"/>
    <b v="1"/>
    <x v="4"/>
    <n v="13015"/>
    <n v="3.67"/>
    <m/>
    <m/>
  </r>
  <r>
    <n v="40000"/>
    <n v="50091"/>
    <x v="0"/>
    <x v="0"/>
    <s v="USD"/>
    <n v="1460038591"/>
    <n v="1457450191"/>
    <b v="1"/>
    <n v="266"/>
    <b v="1"/>
    <x v="4"/>
    <n v="10091"/>
    <n v="0"/>
    <m/>
    <m/>
  </r>
  <r>
    <n v="10000"/>
    <n v="10119"/>
    <x v="0"/>
    <x v="0"/>
    <s v="USD"/>
    <n v="1431716400"/>
    <n v="1428423757"/>
    <b v="1"/>
    <n v="69"/>
    <b v="1"/>
    <x v="4"/>
    <n v="119"/>
    <n v="110.62"/>
    <m/>
    <m/>
  </r>
  <r>
    <n v="8500"/>
    <n v="8735"/>
    <x v="0"/>
    <x v="0"/>
    <s v="USD"/>
    <n v="1431122400"/>
    <n v="1428428515"/>
    <b v="1"/>
    <n v="80"/>
    <b v="1"/>
    <x v="4"/>
    <n v="235"/>
    <n v="20"/>
    <m/>
    <m/>
  </r>
  <r>
    <n v="25000"/>
    <n v="29209.78"/>
    <x v="0"/>
    <x v="0"/>
    <s v="USD"/>
    <n v="1447427918"/>
    <n v="1444832318"/>
    <b v="1"/>
    <n v="493"/>
    <b v="1"/>
    <x v="4"/>
    <n v="4209.7799999999988"/>
    <n v="1"/>
    <m/>
    <m/>
  </r>
  <r>
    <n v="3000"/>
    <n v="3035.05"/>
    <x v="0"/>
    <x v="0"/>
    <s v="USD"/>
    <n v="1426298708"/>
    <n v="1423710308"/>
    <b v="1"/>
    <n v="31"/>
    <b v="1"/>
    <x v="4"/>
    <n v="35.050000000000182"/>
    <n v="50"/>
    <m/>
    <m/>
  </r>
  <r>
    <n v="15000"/>
    <n v="16520.04"/>
    <x v="0"/>
    <x v="0"/>
    <s v="USD"/>
    <n v="1472864400"/>
    <n v="1468001290"/>
    <b v="1"/>
    <n v="236"/>
    <b v="1"/>
    <x v="4"/>
    <n v="1520.0400000000009"/>
    <n v="45"/>
    <m/>
    <m/>
  </r>
  <r>
    <n v="6000"/>
    <n v="6485"/>
    <x v="0"/>
    <x v="0"/>
    <s v="USD"/>
    <n v="1430331268"/>
    <n v="1427739268"/>
    <b v="1"/>
    <n v="89"/>
    <b v="1"/>
    <x v="4"/>
    <n v="485"/>
    <n v="253.21"/>
    <m/>
    <m/>
  </r>
  <r>
    <n v="35000"/>
    <n v="43758"/>
    <x v="0"/>
    <x v="0"/>
    <s v="USD"/>
    <n v="1489006800"/>
    <n v="1486397007"/>
    <b v="1"/>
    <n v="299"/>
    <b v="1"/>
    <x v="4"/>
    <n v="8758"/>
    <n v="31.25"/>
    <m/>
    <m/>
  </r>
  <r>
    <n v="3500"/>
    <n v="3735"/>
    <x v="0"/>
    <x v="0"/>
    <s v="USD"/>
    <n v="1412135940"/>
    <n v="1410555998"/>
    <b v="1"/>
    <n v="55"/>
    <b v="1"/>
    <x v="4"/>
    <n v="235"/>
    <n v="5"/>
    <m/>
    <m/>
  </r>
  <r>
    <n v="55000"/>
    <n v="55201.52"/>
    <x v="0"/>
    <x v="0"/>
    <s v="USD"/>
    <n v="1461955465"/>
    <n v="1459363465"/>
    <b v="1"/>
    <n v="325"/>
    <b v="1"/>
    <x v="4"/>
    <n v="201.5199999999968"/>
    <n v="0"/>
    <m/>
    <m/>
  </r>
  <r>
    <n v="30000"/>
    <n v="30608.59"/>
    <x v="0"/>
    <x v="0"/>
    <s v="USD"/>
    <n v="1415934000"/>
    <n v="1413308545"/>
    <b v="1"/>
    <n v="524"/>
    <b v="1"/>
    <x v="4"/>
    <n v="608.59000000000015"/>
    <n v="0"/>
    <m/>
    <m/>
  </r>
  <r>
    <n v="33500"/>
    <n v="34198"/>
    <x v="0"/>
    <x v="0"/>
    <s v="USD"/>
    <n v="1433125200"/>
    <n v="1429312694"/>
    <b v="1"/>
    <n v="285"/>
    <b v="1"/>
    <x v="4"/>
    <n v="698"/>
    <n v="0"/>
    <m/>
    <m/>
  </r>
  <r>
    <n v="14500"/>
    <n v="17875"/>
    <x v="0"/>
    <x v="0"/>
    <s v="USD"/>
    <n v="1432161590"/>
    <n v="1429569590"/>
    <b v="1"/>
    <n v="179"/>
    <b v="1"/>
    <x v="4"/>
    <n v="3375"/>
    <n v="23.25"/>
    <m/>
    <m/>
  </r>
  <r>
    <n v="10000"/>
    <n v="17028.88"/>
    <x v="0"/>
    <x v="0"/>
    <s v="USD"/>
    <n v="1444824021"/>
    <n v="1442232021"/>
    <b v="1"/>
    <n v="188"/>
    <b v="1"/>
    <x v="4"/>
    <n v="7028.880000000001"/>
    <n v="0"/>
    <m/>
    <m/>
  </r>
  <r>
    <n v="40000"/>
    <n v="44636.2"/>
    <x v="0"/>
    <x v="0"/>
    <s v="USD"/>
    <n v="1447505609"/>
    <n v="1444910009"/>
    <b v="1"/>
    <n v="379"/>
    <b v="1"/>
    <x v="4"/>
    <n v="4636.1999999999971"/>
    <n v="100"/>
    <m/>
    <m/>
  </r>
  <r>
    <n v="10000"/>
    <n v="10300"/>
    <x v="0"/>
    <x v="0"/>
    <s v="USD"/>
    <n v="1440165916"/>
    <n v="1437573916"/>
    <b v="1"/>
    <n v="119"/>
    <b v="1"/>
    <x v="4"/>
    <n v="300"/>
    <n v="44.17"/>
    <m/>
    <m/>
  </r>
  <r>
    <n v="11260"/>
    <n v="12007.18"/>
    <x v="0"/>
    <x v="0"/>
    <s v="USD"/>
    <n v="1487937508"/>
    <n v="1485345508"/>
    <b v="1"/>
    <n v="167"/>
    <b v="1"/>
    <x v="4"/>
    <n v="747.18000000000029"/>
    <n v="0"/>
    <m/>
    <m/>
  </r>
  <r>
    <n v="25000"/>
    <n v="28690"/>
    <x v="0"/>
    <x v="0"/>
    <s v="USD"/>
    <n v="1473566340"/>
    <n v="1470274509"/>
    <b v="1"/>
    <n v="221"/>
    <b v="1"/>
    <x v="4"/>
    <n v="3690"/>
    <n v="24.33"/>
    <m/>
    <m/>
  </r>
  <r>
    <n v="34000"/>
    <n v="43296"/>
    <x v="0"/>
    <x v="3"/>
    <s v="EUR"/>
    <n v="1460066954"/>
    <n v="1456614554"/>
    <b v="1"/>
    <n v="964"/>
    <b v="1"/>
    <x v="4"/>
    <n v="9296"/>
    <n v="37.5"/>
    <m/>
    <m/>
  </r>
  <r>
    <n v="10000"/>
    <n v="11656"/>
    <x v="0"/>
    <x v="0"/>
    <s v="USD"/>
    <n v="1412740868"/>
    <n v="1410148868"/>
    <b v="1"/>
    <n v="286"/>
    <b v="1"/>
    <x v="4"/>
    <n v="1656"/>
    <n v="42"/>
    <m/>
    <m/>
  </r>
  <r>
    <n v="58425"/>
    <n v="63460.18"/>
    <x v="0"/>
    <x v="0"/>
    <s v="USD"/>
    <n v="1447963219"/>
    <n v="1445367619"/>
    <b v="1"/>
    <n v="613"/>
    <b v="1"/>
    <x v="4"/>
    <n v="5035.18"/>
    <n v="0"/>
    <m/>
    <m/>
  </r>
  <r>
    <n v="3500"/>
    <n v="3638"/>
    <x v="0"/>
    <x v="0"/>
    <s v="USD"/>
    <n v="1460141521"/>
    <n v="1457553121"/>
    <b v="1"/>
    <n v="29"/>
    <b v="1"/>
    <x v="4"/>
    <n v="138"/>
    <n v="60.73"/>
    <m/>
    <m/>
  </r>
  <r>
    <n v="35000"/>
    <n v="40690"/>
    <x v="0"/>
    <x v="0"/>
    <s v="USD"/>
    <n v="1417420994"/>
    <n v="1414738994"/>
    <b v="1"/>
    <n v="165"/>
    <b v="1"/>
    <x v="4"/>
    <n v="5690"/>
    <n v="50"/>
    <m/>
    <m/>
  </r>
  <r>
    <n v="7500"/>
    <n v="7701.93"/>
    <x v="0"/>
    <x v="0"/>
    <s v="USD"/>
    <n v="1458152193"/>
    <n v="1455563793"/>
    <b v="1"/>
    <n v="97"/>
    <b v="1"/>
    <x v="4"/>
    <n v="201.93000000000029"/>
    <n v="108.33"/>
    <m/>
    <m/>
  </r>
  <r>
    <n v="15000"/>
    <n v="26100"/>
    <x v="0"/>
    <x v="0"/>
    <s v="USD"/>
    <n v="1429852797"/>
    <n v="1426396797"/>
    <b v="1"/>
    <n v="303"/>
    <b v="1"/>
    <x v="4"/>
    <n v="11100"/>
    <n v="23.5"/>
    <m/>
    <m/>
  </r>
  <r>
    <n v="50000"/>
    <n v="51544"/>
    <x v="0"/>
    <x v="0"/>
    <s v="USD"/>
    <n v="1466002800"/>
    <n v="1463517521"/>
    <b v="1"/>
    <n v="267"/>
    <b v="1"/>
    <x v="4"/>
    <n v="1544"/>
    <n v="0"/>
    <m/>
    <m/>
  </r>
  <r>
    <n v="24200"/>
    <n v="25375"/>
    <x v="0"/>
    <x v="0"/>
    <s v="USD"/>
    <n v="1415941920"/>
    <n v="1414028490"/>
    <b v="1"/>
    <n v="302"/>
    <b v="1"/>
    <x v="4"/>
    <n v="1175"/>
    <n v="50.33"/>
    <m/>
    <m/>
  </r>
  <r>
    <n v="12000"/>
    <n v="12165"/>
    <x v="0"/>
    <x v="0"/>
    <s v="USD"/>
    <n v="1437621060"/>
    <n v="1433799180"/>
    <b v="0"/>
    <n v="87"/>
    <b v="1"/>
    <x v="4"/>
    <n v="165"/>
    <n v="11.67"/>
    <m/>
    <m/>
  </r>
  <r>
    <n v="35000"/>
    <n v="38876.949999999997"/>
    <x v="0"/>
    <x v="0"/>
    <s v="USD"/>
    <n v="1416704506"/>
    <n v="1414108906"/>
    <b v="0"/>
    <n v="354"/>
    <b v="1"/>
    <x v="4"/>
    <n v="3876.9499999999971"/>
    <n v="0"/>
    <m/>
    <m/>
  </r>
  <r>
    <n v="9665"/>
    <n v="12000"/>
    <x v="0"/>
    <x v="0"/>
    <s v="USD"/>
    <n v="1407456000"/>
    <n v="1405573391"/>
    <b v="0"/>
    <n v="86"/>
    <b v="1"/>
    <x v="4"/>
    <n v="2335"/>
    <n v="60.79"/>
    <m/>
    <m/>
  </r>
  <r>
    <n v="8925"/>
    <n v="9044"/>
    <x v="0"/>
    <x v="0"/>
    <s v="USD"/>
    <n v="1272828120"/>
    <n v="1268934736"/>
    <b v="0"/>
    <n v="26"/>
    <b v="1"/>
    <x v="4"/>
    <n v="119"/>
    <n v="0"/>
    <m/>
    <m/>
  </r>
  <r>
    <n v="7000"/>
    <n v="7711.3"/>
    <x v="0"/>
    <x v="0"/>
    <s v="USD"/>
    <n v="1403323140"/>
    <n v="1400704672"/>
    <b v="0"/>
    <n v="113"/>
    <b v="1"/>
    <x v="4"/>
    <n v="711.30000000000018"/>
    <n v="17.5"/>
    <m/>
    <m/>
  </r>
  <r>
    <n v="15000"/>
    <n v="15596"/>
    <x v="0"/>
    <x v="1"/>
    <s v="GBP"/>
    <n v="1393597999"/>
    <n v="1391005999"/>
    <b v="0"/>
    <n v="65"/>
    <b v="1"/>
    <x v="4"/>
    <n v="596"/>
    <n v="0"/>
    <m/>
    <m/>
  </r>
  <r>
    <n v="38000"/>
    <n v="38500"/>
    <x v="0"/>
    <x v="0"/>
    <s v="USD"/>
    <n v="1337540518"/>
    <n v="1334948518"/>
    <b v="0"/>
    <n v="134"/>
    <b v="1"/>
    <x v="4"/>
    <n v="500"/>
    <n v="0"/>
    <m/>
    <m/>
  </r>
  <r>
    <n v="10000"/>
    <n v="10335.01"/>
    <x v="0"/>
    <x v="0"/>
    <s v="USD"/>
    <n v="1367384340"/>
    <n v="1363960278"/>
    <b v="0"/>
    <n v="119"/>
    <b v="1"/>
    <x v="4"/>
    <n v="335.01000000000022"/>
    <n v="82.82"/>
    <m/>
    <m/>
  </r>
  <r>
    <n v="12500"/>
    <n v="13014"/>
    <x v="0"/>
    <x v="0"/>
    <s v="USD"/>
    <n v="1426426322"/>
    <n v="1423405922"/>
    <b v="0"/>
    <n v="159"/>
    <b v="1"/>
    <x v="4"/>
    <n v="514"/>
    <n v="358.88"/>
    <m/>
    <m/>
  </r>
  <r>
    <n v="6500"/>
    <n v="7160.12"/>
    <x v="0"/>
    <x v="0"/>
    <s v="USD"/>
    <n v="1326633269"/>
    <n v="1324041269"/>
    <b v="0"/>
    <n v="167"/>
    <b v="1"/>
    <x v="4"/>
    <n v="660.11999999999989"/>
    <n v="61.19"/>
    <m/>
    <m/>
  </r>
  <r>
    <n v="25000"/>
    <n v="30505"/>
    <x v="0"/>
    <x v="0"/>
    <s v="USD"/>
    <n v="1483729500"/>
    <n v="1481137500"/>
    <b v="0"/>
    <n v="43"/>
    <b v="1"/>
    <x v="4"/>
    <n v="5505"/>
    <n v="340"/>
    <m/>
    <m/>
  </r>
  <r>
    <n v="150000"/>
    <n v="171253"/>
    <x v="0"/>
    <x v="0"/>
    <s v="USD"/>
    <n v="1359743139"/>
    <n v="1355855139"/>
    <b v="0"/>
    <n v="1062"/>
    <b v="1"/>
    <x v="4"/>
    <n v="21253"/>
    <n v="5.67"/>
    <m/>
    <m/>
  </r>
  <r>
    <n v="300"/>
    <n v="376"/>
    <x v="0"/>
    <x v="1"/>
    <s v="GBP"/>
    <n v="1459872000"/>
    <n v="1456408244"/>
    <b v="0"/>
    <n v="9"/>
    <b v="1"/>
    <x v="4"/>
    <n v="76"/>
    <n v="50"/>
    <m/>
    <m/>
  </r>
  <r>
    <n v="7500"/>
    <n v="8000"/>
    <x v="0"/>
    <x v="0"/>
    <s v="USD"/>
    <n v="1342648398"/>
    <n v="1340056398"/>
    <b v="0"/>
    <n v="89"/>
    <b v="1"/>
    <x v="4"/>
    <n v="500"/>
    <n v="25"/>
    <m/>
    <m/>
  </r>
  <r>
    <n v="6000"/>
    <n v="7839"/>
    <x v="0"/>
    <x v="0"/>
    <s v="USD"/>
    <n v="1316208031"/>
    <n v="1312320031"/>
    <b v="0"/>
    <n v="174"/>
    <b v="1"/>
    <x v="4"/>
    <n v="1839"/>
    <n v="0"/>
    <m/>
    <m/>
  </r>
  <r>
    <n v="500"/>
    <n v="600"/>
    <x v="0"/>
    <x v="0"/>
    <s v="USD"/>
    <n v="1393694280"/>
    <n v="1390088311"/>
    <b v="0"/>
    <n v="14"/>
    <b v="1"/>
    <x v="4"/>
    <n v="100"/>
    <n v="30"/>
    <m/>
    <m/>
  </r>
  <r>
    <n v="2450"/>
    <n v="2596"/>
    <x v="0"/>
    <x v="1"/>
    <s v="GBP"/>
    <n v="1472122316"/>
    <n v="1469443916"/>
    <b v="0"/>
    <n v="48"/>
    <b v="1"/>
    <x v="4"/>
    <n v="146"/>
    <n v="46.63"/>
    <m/>
    <m/>
  </r>
  <r>
    <n v="12000"/>
    <n v="13728"/>
    <x v="0"/>
    <x v="0"/>
    <s v="USD"/>
    <n v="1447484460"/>
    <n v="1444888868"/>
    <b v="0"/>
    <n v="133"/>
    <b v="1"/>
    <x v="4"/>
    <n v="1728"/>
    <n v="65"/>
    <m/>
    <m/>
  </r>
  <r>
    <n v="3000"/>
    <n v="3353"/>
    <x v="0"/>
    <x v="5"/>
    <s v="CAD"/>
    <n v="1453765920"/>
    <n v="1451655808"/>
    <b v="0"/>
    <n v="83"/>
    <b v="1"/>
    <x v="4"/>
    <n v="353"/>
    <n v="10"/>
    <m/>
    <m/>
  </r>
  <r>
    <n v="15000"/>
    <n v="17412"/>
    <x v="0"/>
    <x v="0"/>
    <s v="USD"/>
    <n v="1336062672"/>
    <n v="1332174672"/>
    <b v="0"/>
    <n v="149"/>
    <b v="1"/>
    <x v="4"/>
    <n v="2412"/>
    <n v="0"/>
    <m/>
    <m/>
  </r>
  <r>
    <n v="4000"/>
    <n v="5660"/>
    <x v="0"/>
    <x v="0"/>
    <s v="USD"/>
    <n v="1453569392"/>
    <n v="1451409392"/>
    <b v="0"/>
    <n v="49"/>
    <b v="1"/>
    <x v="4"/>
    <n v="1660"/>
    <n v="5"/>
    <m/>
    <m/>
  </r>
  <r>
    <n v="25000"/>
    <n v="26182.5"/>
    <x v="0"/>
    <x v="0"/>
    <s v="USD"/>
    <n v="1343624400"/>
    <n v="1340642717"/>
    <b v="0"/>
    <n v="251"/>
    <b v="1"/>
    <x v="4"/>
    <n v="1182.5"/>
    <n v="640"/>
    <m/>
    <m/>
  </r>
  <r>
    <n v="600"/>
    <n v="1535"/>
    <x v="0"/>
    <x v="0"/>
    <s v="USD"/>
    <n v="1346950900"/>
    <n v="1345741300"/>
    <b v="0"/>
    <n v="22"/>
    <b v="1"/>
    <x v="4"/>
    <n v="935"/>
    <n v="69.12"/>
    <m/>
    <m/>
  </r>
  <r>
    <n v="999"/>
    <n v="2065"/>
    <x v="0"/>
    <x v="0"/>
    <s v="USD"/>
    <n v="1400467759"/>
    <n v="1398480559"/>
    <b v="0"/>
    <n v="48"/>
    <b v="1"/>
    <x v="4"/>
    <n v="1066"/>
    <n v="1.33"/>
    <m/>
    <m/>
  </r>
  <r>
    <n v="20000"/>
    <n v="22421"/>
    <x v="0"/>
    <x v="0"/>
    <s v="USD"/>
    <n v="1420569947"/>
    <n v="1417977947"/>
    <b v="0"/>
    <n v="383"/>
    <b v="1"/>
    <x v="4"/>
    <n v="2421"/>
    <n v="10.5"/>
    <m/>
    <m/>
  </r>
  <r>
    <n v="25000"/>
    <n v="26495.5"/>
    <x v="0"/>
    <x v="0"/>
    <s v="USD"/>
    <n v="1416582101"/>
    <n v="1413986501"/>
    <b v="0"/>
    <n v="237"/>
    <b v="1"/>
    <x v="4"/>
    <n v="1495.5"/>
    <n v="33.33"/>
    <m/>
    <m/>
  </r>
  <r>
    <n v="600"/>
    <n v="601"/>
    <x v="0"/>
    <x v="0"/>
    <s v="USD"/>
    <n v="1439246991"/>
    <n v="1437950991"/>
    <b v="0"/>
    <n v="13"/>
    <b v="1"/>
    <x v="4"/>
    <n v="1"/>
    <n v="61.56"/>
    <m/>
    <m/>
  </r>
  <r>
    <n v="38000"/>
    <n v="81316"/>
    <x v="0"/>
    <x v="0"/>
    <s v="USD"/>
    <n v="1439618400"/>
    <n v="1436976858"/>
    <b v="0"/>
    <n v="562"/>
    <b v="1"/>
    <x v="4"/>
    <n v="43316"/>
    <n v="118.74"/>
    <m/>
    <m/>
  </r>
  <r>
    <n v="5000"/>
    <n v="6308"/>
    <x v="0"/>
    <x v="0"/>
    <s v="USD"/>
    <n v="1469670580"/>
    <n v="1467078580"/>
    <b v="0"/>
    <n v="71"/>
    <b v="1"/>
    <x v="4"/>
    <n v="1308"/>
    <n v="65.08"/>
    <m/>
    <m/>
  </r>
  <r>
    <n v="68000"/>
    <n v="123444.12"/>
    <x v="0"/>
    <x v="0"/>
    <s v="USD"/>
    <n v="1394233140"/>
    <n v="1391477450"/>
    <b v="0"/>
    <n v="1510"/>
    <b v="1"/>
    <x v="4"/>
    <n v="55444.119999999995"/>
    <n v="130.16"/>
    <m/>
    <m/>
  </r>
  <r>
    <n v="1000"/>
    <n v="1000"/>
    <x v="0"/>
    <x v="0"/>
    <s v="USD"/>
    <n v="1431046372"/>
    <n v="1429318372"/>
    <b v="0"/>
    <n v="14"/>
    <b v="1"/>
    <x v="4"/>
    <n v="0"/>
    <n v="37.78"/>
    <m/>
    <m/>
  </r>
  <r>
    <n v="20000"/>
    <n v="20122"/>
    <x v="0"/>
    <x v="0"/>
    <s v="USD"/>
    <n v="1324169940"/>
    <n v="1321578051"/>
    <b v="0"/>
    <n v="193"/>
    <b v="1"/>
    <x v="4"/>
    <n v="122"/>
    <n v="112.79"/>
    <m/>
    <m/>
  </r>
  <r>
    <n v="18500"/>
    <n v="18667"/>
    <x v="0"/>
    <x v="0"/>
    <s v="USD"/>
    <n v="1315450800"/>
    <n v="1312823571"/>
    <b v="0"/>
    <n v="206"/>
    <b v="1"/>
    <x v="4"/>
    <n v="167"/>
    <n v="51.92"/>
    <m/>
    <m/>
  </r>
  <r>
    <n v="50000"/>
    <n v="55223"/>
    <x v="0"/>
    <x v="0"/>
    <s v="USD"/>
    <n v="1381424452"/>
    <n v="1378746052"/>
    <b v="0"/>
    <n v="351"/>
    <b v="1"/>
    <x v="4"/>
    <n v="5223"/>
    <n v="89.24"/>
    <m/>
    <m/>
  </r>
  <r>
    <n v="4700"/>
    <n v="5259"/>
    <x v="0"/>
    <x v="3"/>
    <s v="EUR"/>
    <n v="1460918282"/>
    <n v="1455737882"/>
    <b v="0"/>
    <n v="50"/>
    <b v="1"/>
    <x v="4"/>
    <n v="559"/>
    <n v="19.329999999999998"/>
    <m/>
    <m/>
  </r>
  <r>
    <n v="10000"/>
    <n v="10804.45"/>
    <x v="0"/>
    <x v="0"/>
    <s v="USD"/>
    <n v="1335562320"/>
    <n v="1332452960"/>
    <b v="0"/>
    <n v="184"/>
    <b v="1"/>
    <x v="4"/>
    <n v="804.45000000000073"/>
    <n v="79.97"/>
    <m/>
    <m/>
  </r>
  <r>
    <n v="15000"/>
    <n v="16000"/>
    <x v="0"/>
    <x v="0"/>
    <s v="USD"/>
    <n v="1341668006"/>
    <n v="1340372006"/>
    <b v="0"/>
    <n v="196"/>
    <b v="1"/>
    <x v="4"/>
    <n v="1000"/>
    <n v="56.41"/>
    <m/>
    <m/>
  </r>
  <r>
    <n v="12444"/>
    <n v="12929.35"/>
    <x v="0"/>
    <x v="0"/>
    <s v="USD"/>
    <n v="1283312640"/>
    <n v="1279651084"/>
    <b v="0"/>
    <n v="229"/>
    <b v="1"/>
    <x v="4"/>
    <n v="485.35000000000036"/>
    <n v="79.41"/>
    <m/>
    <m/>
  </r>
  <r>
    <n v="7500"/>
    <n v="9387"/>
    <x v="0"/>
    <x v="0"/>
    <s v="USD"/>
    <n v="1430334126"/>
    <n v="1426446126"/>
    <b v="0"/>
    <n v="67"/>
    <b v="1"/>
    <x v="4"/>
    <n v="1887"/>
    <n v="76.44"/>
    <m/>
    <m/>
  </r>
  <r>
    <n v="20000"/>
    <n v="21361"/>
    <x v="0"/>
    <x v="1"/>
    <s v="GBP"/>
    <n v="1481716800"/>
    <n v="1479070867"/>
    <b v="0"/>
    <n v="95"/>
    <b v="1"/>
    <x v="4"/>
    <n v="1361"/>
    <n v="121"/>
    <m/>
    <m/>
  </r>
  <r>
    <n v="10000"/>
    <n v="11230.25"/>
    <x v="0"/>
    <x v="0"/>
    <s v="USD"/>
    <n v="1400297400"/>
    <n v="1397661347"/>
    <b v="0"/>
    <n v="62"/>
    <b v="1"/>
    <x v="4"/>
    <n v="1230.25"/>
    <n v="54.62"/>
    <m/>
    <m/>
  </r>
  <r>
    <n v="50000"/>
    <n v="51906"/>
    <x v="0"/>
    <x v="0"/>
    <s v="USD"/>
    <n v="1312747970"/>
    <n v="1310155970"/>
    <b v="0"/>
    <n v="73"/>
    <b v="1"/>
    <x v="4"/>
    <n v="1906"/>
    <n v="299.22000000000003"/>
    <m/>
    <m/>
  </r>
  <r>
    <n v="2000"/>
    <n v="2833"/>
    <x v="0"/>
    <x v="0"/>
    <s v="USD"/>
    <n v="1446731817"/>
    <n v="1444913817"/>
    <b v="0"/>
    <n v="43"/>
    <b v="1"/>
    <x v="4"/>
    <n v="833"/>
    <n v="58.53"/>
    <m/>
    <m/>
  </r>
  <r>
    <n v="5000"/>
    <n v="5263"/>
    <x v="0"/>
    <x v="0"/>
    <s v="USD"/>
    <n v="1312960080"/>
    <n v="1308900441"/>
    <b v="0"/>
    <n v="70"/>
    <b v="1"/>
    <x v="4"/>
    <n v="263"/>
    <n v="55.37"/>
    <m/>
    <m/>
  </r>
  <r>
    <n v="35000"/>
    <n v="36082"/>
    <x v="0"/>
    <x v="0"/>
    <s v="USD"/>
    <n v="1391641440"/>
    <n v="1389107062"/>
    <b v="0"/>
    <n v="271"/>
    <b v="1"/>
    <x v="4"/>
    <n v="1082"/>
    <n v="183.8"/>
    <m/>
    <m/>
  </r>
  <r>
    <n v="2820"/>
    <n v="3036"/>
    <x v="0"/>
    <x v="0"/>
    <s v="USD"/>
    <n v="1394071339"/>
    <n v="1391479339"/>
    <b v="0"/>
    <n v="55"/>
    <b v="1"/>
    <x v="4"/>
    <n v="216"/>
    <n v="165.35"/>
    <m/>
    <m/>
  </r>
  <r>
    <n v="2800"/>
    <n v="3015.73"/>
    <x v="0"/>
    <x v="0"/>
    <s v="USD"/>
    <n v="1304920740"/>
    <n v="1301975637"/>
    <b v="0"/>
    <n v="35"/>
    <b v="1"/>
    <x v="4"/>
    <n v="215.73000000000002"/>
    <n v="234.79"/>
    <m/>
    <m/>
  </r>
  <r>
    <n v="2000"/>
    <n v="2031"/>
    <x v="0"/>
    <x v="0"/>
    <s v="USD"/>
    <n v="1321739650"/>
    <n v="1316552050"/>
    <b v="0"/>
    <n v="22"/>
    <b v="1"/>
    <x v="4"/>
    <n v="31"/>
    <n v="211.48"/>
    <m/>
    <m/>
  </r>
  <r>
    <n v="6000"/>
    <n v="6086.26"/>
    <x v="0"/>
    <x v="0"/>
    <s v="USD"/>
    <n v="1383676790"/>
    <n v="1380217190"/>
    <b v="0"/>
    <n v="38"/>
    <b v="1"/>
    <x v="4"/>
    <n v="86.260000000000218"/>
    <n v="32.340000000000003"/>
    <m/>
    <m/>
  </r>
  <r>
    <n v="500"/>
    <n v="684"/>
    <x v="0"/>
    <x v="1"/>
    <s v="GBP"/>
    <n v="1469220144"/>
    <n v="1466628144"/>
    <b v="0"/>
    <n v="15"/>
    <b v="1"/>
    <x v="4"/>
    <n v="184"/>
    <n v="123.38"/>
    <m/>
    <m/>
  </r>
  <r>
    <n v="1000"/>
    <n v="1283"/>
    <x v="0"/>
    <x v="5"/>
    <s v="CAD"/>
    <n v="1434670397"/>
    <n v="1429486397"/>
    <b v="0"/>
    <n v="7"/>
    <b v="1"/>
    <x v="4"/>
    <n v="283"/>
    <n v="207.07"/>
    <m/>
    <m/>
  </r>
  <r>
    <n v="30000"/>
    <n v="30315"/>
    <x v="0"/>
    <x v="0"/>
    <s v="USD"/>
    <n v="1387688400"/>
    <n v="1384920804"/>
    <b v="0"/>
    <n v="241"/>
    <b v="1"/>
    <x v="4"/>
    <n v="315"/>
    <n v="138.26"/>
    <m/>
    <m/>
  </r>
  <r>
    <n v="2500"/>
    <n v="3171"/>
    <x v="0"/>
    <x v="0"/>
    <s v="USD"/>
    <n v="1343238578"/>
    <n v="1341856178"/>
    <b v="0"/>
    <n v="55"/>
    <b v="1"/>
    <x v="4"/>
    <n v="671"/>
    <n v="493.82"/>
    <m/>
    <m/>
  </r>
  <r>
    <n v="12800"/>
    <n v="13451"/>
    <x v="0"/>
    <x v="0"/>
    <s v="USD"/>
    <n v="1342731811"/>
    <n v="1340139811"/>
    <b v="0"/>
    <n v="171"/>
    <b v="1"/>
    <x v="4"/>
    <n v="651"/>
    <n v="168.5"/>
    <m/>
    <m/>
  </r>
  <r>
    <n v="18500"/>
    <n v="19028"/>
    <x v="0"/>
    <x v="0"/>
    <s v="USD"/>
    <n v="1381541465"/>
    <n v="1378949465"/>
    <b v="0"/>
    <n v="208"/>
    <b v="1"/>
    <x v="4"/>
    <n v="528"/>
    <n v="38.869999999999997"/>
    <m/>
    <m/>
  </r>
  <r>
    <n v="1400"/>
    <n v="1430.06"/>
    <x v="0"/>
    <x v="5"/>
    <s v="CAD"/>
    <n v="1413547200"/>
    <n v="1411417602"/>
    <b v="0"/>
    <n v="21"/>
    <b v="1"/>
    <x v="4"/>
    <n v="30.059999999999945"/>
    <n v="61.53"/>
    <m/>
    <m/>
  </r>
  <r>
    <n v="1000"/>
    <n v="1202.17"/>
    <x v="0"/>
    <x v="0"/>
    <s v="USD"/>
    <n v="1391851831"/>
    <n v="1389259831"/>
    <b v="0"/>
    <n v="25"/>
    <b v="1"/>
    <x v="4"/>
    <n v="202.17000000000007"/>
    <n v="105.44"/>
    <m/>
    <m/>
  </r>
  <r>
    <n v="10500"/>
    <n v="10526"/>
    <x v="0"/>
    <x v="0"/>
    <s v="USD"/>
    <n v="1365395580"/>
    <n v="1364426260"/>
    <b v="0"/>
    <n v="52"/>
    <b v="1"/>
    <x v="4"/>
    <n v="26"/>
    <n v="71.59"/>
    <m/>
    <m/>
  </r>
  <r>
    <n v="22400"/>
    <n v="22542"/>
    <x v="0"/>
    <x v="0"/>
    <s v="USD"/>
    <n v="1437633997"/>
    <n v="1435041997"/>
    <b v="0"/>
    <n v="104"/>
    <b v="1"/>
    <x v="4"/>
    <n v="142"/>
    <n v="91.88"/>
    <m/>
    <m/>
  </r>
  <r>
    <n v="8000"/>
    <n v="8035"/>
    <x v="0"/>
    <x v="0"/>
    <s v="USD"/>
    <n v="1372536787"/>
    <n v="1367352787"/>
    <b v="0"/>
    <n v="73"/>
    <b v="1"/>
    <x v="4"/>
    <n v="35"/>
    <n v="148.57"/>
    <m/>
    <m/>
  </r>
  <r>
    <n v="3300"/>
    <n v="14.5"/>
    <x v="2"/>
    <x v="0"/>
    <s v="USD"/>
    <n v="1394772031"/>
    <n v="1392183631"/>
    <b v="0"/>
    <n v="3"/>
    <b v="0"/>
    <x v="5"/>
    <n v="-3285.5"/>
    <n v="174.21"/>
    <m/>
    <m/>
  </r>
  <r>
    <n v="15000"/>
    <n v="301"/>
    <x v="2"/>
    <x v="0"/>
    <s v="USD"/>
    <n v="1440157656"/>
    <n v="1434973656"/>
    <b v="0"/>
    <n v="6"/>
    <b v="0"/>
    <x v="5"/>
    <n v="-14699"/>
    <n v="102.86"/>
    <m/>
    <m/>
  </r>
  <r>
    <n v="40000"/>
    <n v="430"/>
    <x v="2"/>
    <x v="0"/>
    <s v="USD"/>
    <n v="1410416097"/>
    <n v="1407824097"/>
    <b v="0"/>
    <n v="12"/>
    <b v="0"/>
    <x v="5"/>
    <n v="-39570"/>
    <n v="111.18"/>
    <m/>
    <m/>
  </r>
  <r>
    <n v="20000"/>
    <n v="153"/>
    <x v="2"/>
    <x v="0"/>
    <s v="USD"/>
    <n v="1370470430"/>
    <n v="1367878430"/>
    <b v="0"/>
    <n v="13"/>
    <b v="0"/>
    <x v="5"/>
    <n v="-19847"/>
    <n v="23.8"/>
    <m/>
    <m/>
  </r>
  <r>
    <n v="3000"/>
    <n v="203.9"/>
    <x v="2"/>
    <x v="0"/>
    <s v="USD"/>
    <n v="1332748899"/>
    <n v="1327568499"/>
    <b v="0"/>
    <n v="5"/>
    <b v="0"/>
    <x v="5"/>
    <n v="-2796.1"/>
    <n v="81.27"/>
    <m/>
    <m/>
  </r>
  <r>
    <n v="50000"/>
    <n v="6"/>
    <x v="2"/>
    <x v="0"/>
    <s v="USD"/>
    <n v="1448660404"/>
    <n v="1443472804"/>
    <b v="0"/>
    <n v="2"/>
    <b v="0"/>
    <x v="5"/>
    <n v="-49994"/>
    <n v="116.21"/>
    <m/>
    <m/>
  </r>
  <r>
    <n v="10000"/>
    <n v="133"/>
    <x v="2"/>
    <x v="0"/>
    <s v="USD"/>
    <n v="1456851914"/>
    <n v="1454259914"/>
    <b v="0"/>
    <n v="8"/>
    <b v="0"/>
    <x v="5"/>
    <n v="-9867"/>
    <n v="58.89"/>
    <m/>
    <m/>
  </r>
  <r>
    <n v="6500"/>
    <n v="0"/>
    <x v="2"/>
    <x v="0"/>
    <s v="USD"/>
    <n v="1445540340"/>
    <n v="1444340940"/>
    <b v="0"/>
    <n v="0"/>
    <b v="0"/>
    <x v="5"/>
    <n v="-6500"/>
    <n v="44"/>
    <m/>
    <m/>
  </r>
  <r>
    <n v="12000"/>
    <n v="676"/>
    <x v="2"/>
    <x v="0"/>
    <s v="USD"/>
    <n v="1402956000"/>
    <n v="1400523845"/>
    <b v="0"/>
    <n v="13"/>
    <b v="0"/>
    <x v="5"/>
    <n v="-11324"/>
    <n v="48.43"/>
    <m/>
    <m/>
  </r>
  <r>
    <n v="5000"/>
    <n v="0"/>
    <x v="2"/>
    <x v="0"/>
    <s v="USD"/>
    <n v="1259297940"/>
    <n v="1252964282"/>
    <b v="0"/>
    <n v="0"/>
    <b v="0"/>
    <x v="5"/>
    <n v="-5000"/>
    <n v="0"/>
    <m/>
    <m/>
  </r>
  <r>
    <n v="1000"/>
    <n v="24"/>
    <x v="2"/>
    <x v="0"/>
    <s v="USD"/>
    <n v="1378866867"/>
    <n v="1377570867"/>
    <b v="0"/>
    <n v="5"/>
    <b v="0"/>
    <x v="5"/>
    <n v="-976"/>
    <n v="61.04"/>
    <m/>
    <m/>
  </r>
  <r>
    <n v="3000"/>
    <n v="415"/>
    <x v="2"/>
    <x v="1"/>
    <s v="GBP"/>
    <n v="1467752083"/>
    <n v="1465160083"/>
    <b v="0"/>
    <n v="8"/>
    <b v="0"/>
    <x v="5"/>
    <n v="-2585"/>
    <n v="25"/>
    <m/>
    <m/>
  </r>
  <r>
    <n v="6000"/>
    <n v="570"/>
    <x v="2"/>
    <x v="0"/>
    <s v="USD"/>
    <n v="1445448381"/>
    <n v="1440264381"/>
    <b v="0"/>
    <n v="8"/>
    <b v="0"/>
    <x v="5"/>
    <n v="-5430"/>
    <n v="0"/>
    <m/>
    <m/>
  </r>
  <r>
    <n v="3000"/>
    <n v="0"/>
    <x v="2"/>
    <x v="0"/>
    <s v="USD"/>
    <n v="1444576022"/>
    <n v="1439392022"/>
    <b v="0"/>
    <n v="0"/>
    <b v="0"/>
    <x v="5"/>
    <n v="-3000"/>
    <n v="0"/>
    <m/>
    <m/>
  </r>
  <r>
    <n v="2500"/>
    <n v="125"/>
    <x v="2"/>
    <x v="0"/>
    <s v="USD"/>
    <n v="1385931702"/>
    <n v="1383076902"/>
    <b v="0"/>
    <n v="2"/>
    <b v="0"/>
    <x v="5"/>
    <n v="-2375"/>
    <n v="40"/>
    <m/>
    <m/>
  </r>
  <r>
    <n v="110000"/>
    <n v="3"/>
    <x v="2"/>
    <x v="0"/>
    <s v="USD"/>
    <n v="1379094980"/>
    <n v="1376502980"/>
    <b v="0"/>
    <n v="3"/>
    <b v="0"/>
    <x v="5"/>
    <n v="-109997"/>
    <n v="19.329999999999998"/>
    <m/>
    <m/>
  </r>
  <r>
    <n v="1000"/>
    <n v="0"/>
    <x v="2"/>
    <x v="0"/>
    <s v="USD"/>
    <n v="1375260113"/>
    <n v="1372668113"/>
    <b v="0"/>
    <n v="0"/>
    <b v="0"/>
    <x v="5"/>
    <n v="-1000"/>
    <n v="0"/>
    <m/>
    <m/>
  </r>
  <r>
    <n v="7000"/>
    <n v="0"/>
    <x v="2"/>
    <x v="5"/>
    <s v="CAD"/>
    <n v="1475912326"/>
    <n v="1470728326"/>
    <b v="0"/>
    <n v="0"/>
    <b v="0"/>
    <x v="5"/>
    <n v="-7000"/>
    <n v="35"/>
    <m/>
    <m/>
  </r>
  <r>
    <n v="20000"/>
    <n v="1876"/>
    <x v="2"/>
    <x v="0"/>
    <s v="USD"/>
    <n v="1447830958"/>
    <n v="1445235358"/>
    <b v="0"/>
    <n v="11"/>
    <b v="0"/>
    <x v="5"/>
    <n v="-18124"/>
    <n v="0"/>
    <m/>
    <m/>
  </r>
  <r>
    <n v="450"/>
    <n v="0"/>
    <x v="2"/>
    <x v="0"/>
    <s v="USD"/>
    <n v="1413569818"/>
    <n v="1412705818"/>
    <b v="0"/>
    <n v="0"/>
    <b v="0"/>
    <x v="5"/>
    <n v="-450"/>
    <n v="0"/>
    <m/>
    <m/>
  </r>
  <r>
    <n v="5000"/>
    <n v="5"/>
    <x v="2"/>
    <x v="0"/>
    <s v="USD"/>
    <n v="1458859153"/>
    <n v="1456270753"/>
    <b v="0"/>
    <n v="1"/>
    <b v="0"/>
    <x v="5"/>
    <n v="-4995"/>
    <n v="59.33"/>
    <m/>
    <m/>
  </r>
  <r>
    <n v="400"/>
    <n v="0"/>
    <x v="2"/>
    <x v="1"/>
    <s v="GBP"/>
    <n v="1383418996"/>
    <n v="1380826996"/>
    <b v="0"/>
    <n v="0"/>
    <b v="0"/>
    <x v="5"/>
    <n v="-400"/>
    <n v="0"/>
    <m/>
    <m/>
  </r>
  <r>
    <n v="17000"/>
    <n v="6691"/>
    <x v="2"/>
    <x v="0"/>
    <s v="USD"/>
    <n v="1424380783"/>
    <n v="1421788783"/>
    <b v="0"/>
    <n v="17"/>
    <b v="0"/>
    <x v="5"/>
    <n v="-10309"/>
    <n v="30.13"/>
    <m/>
    <m/>
  </r>
  <r>
    <n v="10000"/>
    <n v="10"/>
    <x v="2"/>
    <x v="5"/>
    <s v="CAD"/>
    <n v="1391991701"/>
    <n v="1389399701"/>
    <b v="0"/>
    <n v="2"/>
    <b v="0"/>
    <x v="5"/>
    <n v="-9990"/>
    <n v="74.62"/>
    <m/>
    <m/>
  </r>
  <r>
    <n v="1000"/>
    <n v="50"/>
    <x v="2"/>
    <x v="0"/>
    <s v="USD"/>
    <n v="1329342361"/>
    <n v="1324158361"/>
    <b v="0"/>
    <n v="1"/>
    <b v="0"/>
    <x v="5"/>
    <n v="-950"/>
    <n v="5"/>
    <m/>
    <m/>
  </r>
  <r>
    <n v="60000"/>
    <n v="2"/>
    <x v="2"/>
    <x v="0"/>
    <s v="USD"/>
    <n v="1432195375"/>
    <n v="1430899375"/>
    <b v="0"/>
    <n v="2"/>
    <b v="0"/>
    <x v="5"/>
    <n v="-59998"/>
    <n v="44.5"/>
    <m/>
    <m/>
  </r>
  <r>
    <n v="10500"/>
    <n v="766"/>
    <x v="2"/>
    <x v="0"/>
    <s v="USD"/>
    <n v="1425434420"/>
    <n v="1422842420"/>
    <b v="0"/>
    <n v="16"/>
    <b v="0"/>
    <x v="5"/>
    <n v="-9734"/>
    <n v="46.13"/>
    <m/>
    <m/>
  </r>
  <r>
    <n v="30000"/>
    <n v="5"/>
    <x v="2"/>
    <x v="1"/>
    <s v="GBP"/>
    <n v="1364041163"/>
    <n v="1361884763"/>
    <b v="0"/>
    <n v="1"/>
    <b v="0"/>
    <x v="5"/>
    <n v="-29995"/>
    <n v="141.47"/>
    <m/>
    <m/>
  </r>
  <r>
    <n v="2500"/>
    <n v="82.01"/>
    <x v="2"/>
    <x v="0"/>
    <s v="USD"/>
    <n v="1400091095"/>
    <n v="1398363095"/>
    <b v="0"/>
    <n v="4"/>
    <b v="0"/>
    <x v="5"/>
    <n v="-2417.9899999999998"/>
    <n v="75.48"/>
    <m/>
    <m/>
  </r>
  <r>
    <n v="2000"/>
    <n v="45"/>
    <x v="2"/>
    <x v="1"/>
    <s v="GBP"/>
    <n v="1382017085"/>
    <n v="1379425085"/>
    <b v="0"/>
    <n v="5"/>
    <b v="0"/>
    <x v="5"/>
    <n v="-1955"/>
    <n v="85.5"/>
    <m/>
    <m/>
  </r>
  <r>
    <n v="50000"/>
    <n v="396"/>
    <x v="2"/>
    <x v="0"/>
    <s v="USD"/>
    <n v="1392417800"/>
    <n v="1389825800"/>
    <b v="0"/>
    <n v="7"/>
    <b v="0"/>
    <x v="5"/>
    <n v="-49604"/>
    <n v="64.25"/>
    <m/>
    <m/>
  </r>
  <r>
    <n v="20000"/>
    <n v="0"/>
    <x v="2"/>
    <x v="0"/>
    <s v="USD"/>
    <n v="1390669791"/>
    <n v="1388077791"/>
    <b v="0"/>
    <n v="0"/>
    <b v="0"/>
    <x v="5"/>
    <n v="-20000"/>
    <n v="64.47"/>
    <m/>
    <m/>
  </r>
  <r>
    <n v="750"/>
    <n v="480"/>
    <x v="2"/>
    <x v="0"/>
    <s v="USD"/>
    <n v="1431536015"/>
    <n v="1428944015"/>
    <b v="0"/>
    <n v="12"/>
    <b v="0"/>
    <x v="5"/>
    <n v="-270"/>
    <n v="118.2"/>
    <m/>
    <m/>
  </r>
  <r>
    <n v="94875"/>
    <n v="26"/>
    <x v="2"/>
    <x v="0"/>
    <s v="USD"/>
    <n v="1424375279"/>
    <n v="1422992879"/>
    <b v="0"/>
    <n v="2"/>
    <b v="0"/>
    <x v="5"/>
    <n v="-94849"/>
    <n v="82.54"/>
    <m/>
    <m/>
  </r>
  <r>
    <n v="10000"/>
    <n v="82"/>
    <x v="2"/>
    <x v="0"/>
    <s v="USD"/>
    <n v="1417007640"/>
    <n v="1414343571"/>
    <b v="0"/>
    <n v="5"/>
    <b v="0"/>
    <x v="5"/>
    <n v="-9918"/>
    <n v="34.17"/>
    <m/>
    <m/>
  </r>
  <r>
    <n v="65000"/>
    <n v="45"/>
    <x v="2"/>
    <x v="0"/>
    <s v="USD"/>
    <n v="1334622660"/>
    <n v="1330733022"/>
    <b v="0"/>
    <n v="2"/>
    <b v="0"/>
    <x v="5"/>
    <n v="-64955"/>
    <n v="42.73"/>
    <m/>
    <m/>
  </r>
  <r>
    <n v="8888"/>
    <n v="61"/>
    <x v="2"/>
    <x v="0"/>
    <s v="USD"/>
    <n v="1382414340"/>
    <n v="1380559201"/>
    <b v="0"/>
    <n v="3"/>
    <b v="0"/>
    <x v="5"/>
    <n v="-8827"/>
    <n v="94.49"/>
    <m/>
    <m/>
  </r>
  <r>
    <n v="20000"/>
    <n v="0"/>
    <x v="2"/>
    <x v="5"/>
    <s v="CAD"/>
    <n v="1408213512"/>
    <n v="1405621512"/>
    <b v="0"/>
    <n v="0"/>
    <b v="0"/>
    <x v="5"/>
    <n v="-20000"/>
    <n v="55.7"/>
    <m/>
    <m/>
  </r>
  <r>
    <n v="10000"/>
    <n v="821"/>
    <x v="2"/>
    <x v="1"/>
    <s v="GBP"/>
    <n v="1368550060"/>
    <n v="1365958060"/>
    <b v="0"/>
    <n v="49"/>
    <b v="0"/>
    <x v="5"/>
    <n v="-9179"/>
    <n v="98.03"/>
    <m/>
    <m/>
  </r>
  <r>
    <n v="39000"/>
    <n v="25"/>
    <x v="2"/>
    <x v="0"/>
    <s v="USD"/>
    <n v="1321201327"/>
    <n v="1316013727"/>
    <b v="0"/>
    <n v="1"/>
    <b v="0"/>
    <x v="5"/>
    <n v="-38975"/>
    <n v="92.1"/>
    <m/>
    <m/>
  </r>
  <r>
    <n v="8500"/>
    <n v="25"/>
    <x v="2"/>
    <x v="0"/>
    <s v="USD"/>
    <n v="1401595200"/>
    <n v="1398862875"/>
    <b v="0"/>
    <n v="2"/>
    <b v="0"/>
    <x v="5"/>
    <n v="-8475"/>
    <n v="38.18"/>
    <m/>
    <m/>
  </r>
  <r>
    <n v="550"/>
    <n v="0"/>
    <x v="2"/>
    <x v="1"/>
    <s v="GBP"/>
    <n v="1370204367"/>
    <n v="1368476367"/>
    <b v="0"/>
    <n v="0"/>
    <b v="0"/>
    <x v="5"/>
    <n v="-550"/>
    <n v="27.15"/>
    <m/>
    <m/>
  </r>
  <r>
    <n v="100000"/>
    <n v="0"/>
    <x v="2"/>
    <x v="0"/>
    <s v="USD"/>
    <n v="1312945341"/>
    <n v="1307761341"/>
    <b v="0"/>
    <n v="0"/>
    <b v="0"/>
    <x v="5"/>
    <n v="-100000"/>
    <n v="50.69"/>
    <m/>
    <m/>
  </r>
  <r>
    <n v="55000"/>
    <n v="1250"/>
    <x v="2"/>
    <x v="0"/>
    <s v="USD"/>
    <n v="1316883753"/>
    <n v="1311699753"/>
    <b v="0"/>
    <n v="11"/>
    <b v="0"/>
    <x v="5"/>
    <n v="-53750"/>
    <n v="38.94"/>
    <m/>
    <m/>
  </r>
  <r>
    <n v="1010"/>
    <n v="1"/>
    <x v="2"/>
    <x v="12"/>
    <s v="EUR"/>
    <n v="1463602935"/>
    <n v="1461874935"/>
    <b v="0"/>
    <n v="1"/>
    <b v="0"/>
    <x v="5"/>
    <n v="-1009"/>
    <n v="77.64"/>
    <m/>
    <m/>
  </r>
  <r>
    <n v="512"/>
    <n v="138"/>
    <x v="2"/>
    <x v="0"/>
    <s v="USD"/>
    <n v="1403837574"/>
    <n v="1402455174"/>
    <b v="0"/>
    <n v="8"/>
    <b v="0"/>
    <x v="5"/>
    <n v="-374"/>
    <n v="43.54"/>
    <m/>
    <m/>
  </r>
  <r>
    <n v="10000"/>
    <n v="76"/>
    <x v="2"/>
    <x v="0"/>
    <s v="USD"/>
    <n v="1347057464"/>
    <n v="1344465464"/>
    <b v="0"/>
    <n v="5"/>
    <b v="0"/>
    <x v="5"/>
    <n v="-9924"/>
    <n v="31.82"/>
    <m/>
    <m/>
  </r>
  <r>
    <n v="20000"/>
    <n v="4315"/>
    <x v="2"/>
    <x v="0"/>
    <s v="USD"/>
    <n v="1348849134"/>
    <n v="1344961134"/>
    <b v="0"/>
    <n v="39"/>
    <b v="0"/>
    <x v="5"/>
    <n v="-15685"/>
    <n v="63.18"/>
    <m/>
    <m/>
  </r>
  <r>
    <n v="7500"/>
    <n v="0"/>
    <x v="2"/>
    <x v="0"/>
    <s v="USD"/>
    <n v="1341978665"/>
    <n v="1336795283"/>
    <b v="0"/>
    <n v="0"/>
    <b v="0"/>
    <x v="5"/>
    <n v="-7500"/>
    <n v="190.9"/>
    <m/>
    <m/>
  </r>
  <r>
    <n v="6000"/>
    <n v="0"/>
    <x v="2"/>
    <x v="1"/>
    <s v="GBP"/>
    <n v="1409960724"/>
    <n v="1404776724"/>
    <b v="0"/>
    <n v="0"/>
    <b v="0"/>
    <x v="5"/>
    <n v="-6000"/>
    <n v="140.86000000000001"/>
    <m/>
    <m/>
  </r>
  <r>
    <n v="5000"/>
    <n v="51"/>
    <x v="2"/>
    <x v="0"/>
    <s v="USD"/>
    <n v="1389844800"/>
    <n v="1385524889"/>
    <b v="0"/>
    <n v="2"/>
    <b v="0"/>
    <x v="5"/>
    <n v="-4949"/>
    <n v="76.92"/>
    <m/>
    <m/>
  </r>
  <r>
    <n v="55000"/>
    <n v="6541"/>
    <x v="2"/>
    <x v="0"/>
    <s v="USD"/>
    <n v="1397924379"/>
    <n v="1394039979"/>
    <b v="0"/>
    <n v="170"/>
    <b v="0"/>
    <x v="5"/>
    <n v="-48459"/>
    <n v="99.16"/>
    <m/>
    <m/>
  </r>
  <r>
    <n v="800"/>
    <n v="141"/>
    <x v="2"/>
    <x v="0"/>
    <s v="USD"/>
    <n v="1408831718"/>
    <n v="1406239718"/>
    <b v="0"/>
    <n v="5"/>
    <b v="0"/>
    <x v="5"/>
    <n v="-659"/>
    <n v="67.88"/>
    <m/>
    <m/>
  </r>
  <r>
    <n v="30000"/>
    <n v="861"/>
    <x v="2"/>
    <x v="0"/>
    <s v="USD"/>
    <n v="1410972319"/>
    <n v="1408380319"/>
    <b v="0"/>
    <n v="14"/>
    <b v="0"/>
    <x v="5"/>
    <n v="-29139"/>
    <n v="246.29"/>
    <m/>
    <m/>
  </r>
  <r>
    <n v="3300"/>
    <n v="1"/>
    <x v="2"/>
    <x v="0"/>
    <s v="USD"/>
    <n v="1487318029"/>
    <n v="1484726029"/>
    <b v="0"/>
    <n v="1"/>
    <b v="0"/>
    <x v="5"/>
    <n v="-3299"/>
    <n v="189.29"/>
    <m/>
    <m/>
  </r>
  <r>
    <n v="2000"/>
    <n v="0"/>
    <x v="2"/>
    <x v="0"/>
    <s v="USD"/>
    <n v="1430877843"/>
    <n v="1428285843"/>
    <b v="0"/>
    <n v="0"/>
    <b v="0"/>
    <x v="5"/>
    <n v="-2000"/>
    <n v="76.67"/>
    <m/>
    <m/>
  </r>
  <r>
    <n v="220000"/>
    <n v="4906.59"/>
    <x v="2"/>
    <x v="0"/>
    <s v="USD"/>
    <n v="1401767940"/>
    <n v="1398727441"/>
    <b v="0"/>
    <n v="124"/>
    <b v="0"/>
    <x v="5"/>
    <n v="-215093.41"/>
    <n v="82.96"/>
    <m/>
    <m/>
  </r>
  <r>
    <n v="1500"/>
    <n v="0"/>
    <x v="2"/>
    <x v="0"/>
    <s v="USD"/>
    <n v="1337371334"/>
    <n v="1332187334"/>
    <b v="0"/>
    <n v="0"/>
    <b v="0"/>
    <x v="5"/>
    <n v="-1500"/>
    <n v="62.52"/>
    <m/>
    <m/>
  </r>
  <r>
    <n v="10000"/>
    <n v="0"/>
    <x v="2"/>
    <x v="0"/>
    <s v="USD"/>
    <n v="1427921509"/>
    <n v="1425333109"/>
    <b v="0"/>
    <n v="0"/>
    <b v="0"/>
    <x v="5"/>
    <n v="-10000"/>
    <n v="46.07"/>
    <m/>
    <m/>
  </r>
  <r>
    <n v="15000"/>
    <n v="4884"/>
    <x v="2"/>
    <x v="0"/>
    <s v="USD"/>
    <n v="1416566835"/>
    <n v="1411379235"/>
    <b v="0"/>
    <n v="55"/>
    <b v="0"/>
    <x v="5"/>
    <n v="-10116"/>
    <n v="38.54"/>
    <m/>
    <m/>
  </r>
  <r>
    <n v="40000"/>
    <n v="7764"/>
    <x v="2"/>
    <x v="0"/>
    <s v="USD"/>
    <n v="1376049615"/>
    <n v="1373457615"/>
    <b v="0"/>
    <n v="140"/>
    <b v="0"/>
    <x v="5"/>
    <n v="-32236"/>
    <n v="53.01"/>
    <m/>
    <m/>
  </r>
  <r>
    <n v="30000"/>
    <n v="1830"/>
    <x v="2"/>
    <x v="0"/>
    <s v="USD"/>
    <n v="1349885289"/>
    <n v="1347293289"/>
    <b v="0"/>
    <n v="21"/>
    <b v="0"/>
    <x v="5"/>
    <n v="-28170"/>
    <n v="73.36"/>
    <m/>
    <m/>
  </r>
  <r>
    <n v="10000"/>
    <n v="10"/>
    <x v="2"/>
    <x v="0"/>
    <s v="USD"/>
    <n v="1460644440"/>
    <n v="1458336690"/>
    <b v="0"/>
    <n v="1"/>
    <b v="0"/>
    <x v="5"/>
    <n v="-9990"/>
    <n v="127.98"/>
    <m/>
    <m/>
  </r>
  <r>
    <n v="15000"/>
    <n v="7530"/>
    <x v="2"/>
    <x v="1"/>
    <s v="GBP"/>
    <n v="1359434672"/>
    <n v="1354250672"/>
    <b v="0"/>
    <n v="147"/>
    <b v="0"/>
    <x v="5"/>
    <n v="-7470"/>
    <n v="104.73"/>
    <m/>
    <m/>
  </r>
  <r>
    <n v="80000"/>
    <n v="149"/>
    <x v="2"/>
    <x v="1"/>
    <s v="GBP"/>
    <n v="1446766372"/>
    <n v="1443220372"/>
    <b v="0"/>
    <n v="11"/>
    <b v="0"/>
    <x v="5"/>
    <n v="-79851"/>
    <n v="67.67"/>
    <m/>
    <m/>
  </r>
  <r>
    <n v="37956"/>
    <n v="8315.01"/>
    <x v="2"/>
    <x v="1"/>
    <s v="GBP"/>
    <n v="1368792499"/>
    <n v="1366200499"/>
    <b v="0"/>
    <n v="125"/>
    <b v="0"/>
    <x v="5"/>
    <n v="-29640.989999999998"/>
    <n v="95.93"/>
    <m/>
    <m/>
  </r>
  <r>
    <n v="550000"/>
    <n v="50"/>
    <x v="2"/>
    <x v="2"/>
    <s v="AUD"/>
    <n v="1401662239"/>
    <n v="1399070239"/>
    <b v="0"/>
    <n v="1"/>
    <b v="0"/>
    <x v="5"/>
    <n v="-549950"/>
    <n v="65.16"/>
    <m/>
    <m/>
  </r>
  <r>
    <n v="50000"/>
    <n v="0"/>
    <x v="2"/>
    <x v="5"/>
    <s v="CAD"/>
    <n v="1482678994"/>
    <n v="1477491394"/>
    <b v="0"/>
    <n v="0"/>
    <b v="0"/>
    <x v="5"/>
    <n v="-50000"/>
    <n v="32.270000000000003"/>
    <m/>
    <m/>
  </r>
  <r>
    <n v="12000"/>
    <n v="0"/>
    <x v="2"/>
    <x v="0"/>
    <s v="USD"/>
    <n v="1483924700"/>
    <n v="1481332700"/>
    <b v="0"/>
    <n v="0"/>
    <b v="0"/>
    <x v="5"/>
    <n v="-12000"/>
    <n v="81.25"/>
    <m/>
    <m/>
  </r>
  <r>
    <n v="74997"/>
    <n v="215"/>
    <x v="2"/>
    <x v="0"/>
    <s v="USD"/>
    <n v="1325763180"/>
    <n v="1323084816"/>
    <b v="0"/>
    <n v="3"/>
    <b v="0"/>
    <x v="5"/>
    <n v="-74782"/>
    <n v="24.2"/>
    <m/>
    <m/>
  </r>
  <r>
    <n v="1000"/>
    <n v="0"/>
    <x v="2"/>
    <x v="0"/>
    <s v="USD"/>
    <n v="1345677285"/>
    <n v="1343085285"/>
    <b v="0"/>
    <n v="0"/>
    <b v="0"/>
    <x v="5"/>
    <n v="-1000"/>
    <n v="65.87"/>
    <m/>
    <m/>
  </r>
  <r>
    <n v="10000"/>
    <n v="0"/>
    <x v="2"/>
    <x v="0"/>
    <s v="USD"/>
    <n v="1453937699"/>
    <n v="1451345699"/>
    <b v="0"/>
    <n v="0"/>
    <b v="0"/>
    <x v="5"/>
    <n v="-10000"/>
    <n v="36.08"/>
    <m/>
    <m/>
  </r>
  <r>
    <n v="10000000"/>
    <n v="0"/>
    <x v="2"/>
    <x v="11"/>
    <s v="SEK"/>
    <n v="1476319830"/>
    <n v="1471135830"/>
    <b v="0"/>
    <n v="0"/>
    <b v="0"/>
    <x v="5"/>
    <n v="-10000000"/>
    <n v="44.19"/>
    <m/>
    <m/>
  </r>
  <r>
    <n v="30000"/>
    <n v="0"/>
    <x v="2"/>
    <x v="1"/>
    <s v="GBP"/>
    <n v="1432142738"/>
    <n v="1429550738"/>
    <b v="0"/>
    <n v="0"/>
    <b v="0"/>
    <x v="5"/>
    <n v="-30000"/>
    <n v="104.07"/>
    <m/>
    <m/>
  </r>
  <r>
    <n v="20000"/>
    <n v="31"/>
    <x v="2"/>
    <x v="0"/>
    <s v="USD"/>
    <n v="1404356400"/>
    <n v="1402343765"/>
    <b v="0"/>
    <n v="3"/>
    <b v="0"/>
    <x v="5"/>
    <n v="-19969"/>
    <n v="35.96"/>
    <m/>
    <m/>
  </r>
  <r>
    <n v="7000"/>
    <n v="0"/>
    <x v="2"/>
    <x v="0"/>
    <s v="USD"/>
    <n v="1437076305"/>
    <n v="1434484305"/>
    <b v="0"/>
    <n v="0"/>
    <b v="0"/>
    <x v="5"/>
    <n v="-7000"/>
    <n v="127.79"/>
    <m/>
    <m/>
  </r>
  <r>
    <n v="60000"/>
    <n v="1"/>
    <x v="2"/>
    <x v="0"/>
    <s v="USD"/>
    <n v="1392070874"/>
    <n v="1386886874"/>
    <b v="0"/>
    <n v="1"/>
    <b v="0"/>
    <x v="5"/>
    <n v="-59999"/>
    <n v="27.73"/>
    <m/>
    <m/>
  </r>
  <r>
    <n v="4480"/>
    <n v="30"/>
    <x v="2"/>
    <x v="0"/>
    <s v="USD"/>
    <n v="1419483600"/>
    <n v="1414889665"/>
    <b v="0"/>
    <n v="3"/>
    <b v="0"/>
    <x v="5"/>
    <n v="-4450"/>
    <n v="39.83"/>
    <m/>
    <m/>
  </r>
  <r>
    <n v="65108"/>
    <n v="2994"/>
    <x v="2"/>
    <x v="0"/>
    <s v="USD"/>
    <n v="1324664249"/>
    <n v="1321035449"/>
    <b v="0"/>
    <n v="22"/>
    <b v="0"/>
    <x v="5"/>
    <n v="-62114"/>
    <n v="52.17"/>
    <m/>
    <m/>
  </r>
  <r>
    <n v="20000"/>
    <n v="1910"/>
    <x v="2"/>
    <x v="0"/>
    <s v="USD"/>
    <n v="1255381140"/>
    <n v="1250630968"/>
    <b v="0"/>
    <n v="26"/>
    <b v="0"/>
    <x v="5"/>
    <n v="-18090"/>
    <n v="92.04"/>
    <m/>
    <m/>
  </r>
  <r>
    <n v="6500"/>
    <n v="215"/>
    <x v="2"/>
    <x v="0"/>
    <s v="USD"/>
    <n v="1273356960"/>
    <n v="1268255751"/>
    <b v="0"/>
    <n v="4"/>
    <b v="0"/>
    <x v="5"/>
    <n v="-6285"/>
    <n v="63.42"/>
    <m/>
    <m/>
  </r>
  <r>
    <n v="10000"/>
    <n v="0"/>
    <x v="2"/>
    <x v="0"/>
    <s v="USD"/>
    <n v="1310189851"/>
    <n v="1307597851"/>
    <b v="0"/>
    <n v="0"/>
    <b v="0"/>
    <x v="5"/>
    <n v="-10000"/>
    <n v="135.63"/>
    <m/>
    <m/>
  </r>
  <r>
    <n v="20000"/>
    <n v="230"/>
    <x v="2"/>
    <x v="0"/>
    <s v="USD"/>
    <n v="1332073025"/>
    <n v="1329484625"/>
    <b v="0"/>
    <n v="4"/>
    <b v="0"/>
    <x v="5"/>
    <n v="-19770"/>
    <n v="168.75"/>
    <m/>
    <m/>
  </r>
  <r>
    <n v="6500"/>
    <n v="114"/>
    <x v="2"/>
    <x v="1"/>
    <s v="GBP"/>
    <n v="1421498303"/>
    <n v="1418906303"/>
    <b v="0"/>
    <n v="9"/>
    <b v="0"/>
    <x v="5"/>
    <n v="-6386"/>
    <n v="70.86"/>
    <m/>
    <m/>
  </r>
  <r>
    <n v="24500"/>
    <n v="335"/>
    <x v="2"/>
    <x v="0"/>
    <s v="USD"/>
    <n v="1334097387"/>
    <n v="1328916987"/>
    <b v="0"/>
    <n v="5"/>
    <b v="0"/>
    <x v="5"/>
    <n v="-24165"/>
    <n v="50"/>
    <m/>
    <m/>
  </r>
  <r>
    <n v="12000"/>
    <n v="52"/>
    <x v="2"/>
    <x v="0"/>
    <s v="USD"/>
    <n v="1451010086"/>
    <n v="1447122086"/>
    <b v="0"/>
    <n v="14"/>
    <b v="0"/>
    <x v="5"/>
    <n v="-11948"/>
    <n v="42.21"/>
    <m/>
    <m/>
  </r>
  <r>
    <n v="200000"/>
    <n v="250"/>
    <x v="2"/>
    <x v="0"/>
    <s v="USD"/>
    <n v="1376140520"/>
    <n v="1373548520"/>
    <b v="0"/>
    <n v="1"/>
    <b v="0"/>
    <x v="5"/>
    <n v="-199750"/>
    <n v="152.41"/>
    <m/>
    <m/>
  </r>
  <r>
    <n v="20000"/>
    <n v="640"/>
    <x v="2"/>
    <x v="0"/>
    <s v="USD"/>
    <n v="1350687657"/>
    <n v="1346799657"/>
    <b v="0"/>
    <n v="10"/>
    <b v="0"/>
    <x v="5"/>
    <n v="-19360"/>
    <n v="90.62"/>
    <m/>
    <m/>
  </r>
  <r>
    <n v="50000"/>
    <n v="400"/>
    <x v="2"/>
    <x v="0"/>
    <s v="USD"/>
    <n v="1337955240"/>
    <n v="1332808501"/>
    <b v="0"/>
    <n v="3"/>
    <b v="0"/>
    <x v="5"/>
    <n v="-49600"/>
    <n v="201.6"/>
    <m/>
    <m/>
  </r>
  <r>
    <n v="5000"/>
    <n v="10"/>
    <x v="2"/>
    <x v="1"/>
    <s v="GBP"/>
    <n v="1435504170"/>
    <n v="1432912170"/>
    <b v="0"/>
    <n v="1"/>
    <b v="0"/>
    <x v="5"/>
    <n v="-4990"/>
    <n v="127.93"/>
    <m/>
    <m/>
  </r>
  <r>
    <n v="14000"/>
    <n v="0"/>
    <x v="2"/>
    <x v="0"/>
    <s v="USD"/>
    <n v="1456805639"/>
    <n v="1454213639"/>
    <b v="0"/>
    <n v="0"/>
    <b v="0"/>
    <x v="5"/>
    <n v="-14000"/>
    <n v="29.89"/>
    <m/>
    <m/>
  </r>
  <r>
    <n v="5000"/>
    <n v="150"/>
    <x v="2"/>
    <x v="0"/>
    <s v="USD"/>
    <n v="1365228982"/>
    <n v="1362640582"/>
    <b v="0"/>
    <n v="5"/>
    <b v="0"/>
    <x v="5"/>
    <n v="-4850"/>
    <n v="367.97"/>
    <m/>
    <m/>
  </r>
  <r>
    <n v="8000"/>
    <n v="11"/>
    <x v="2"/>
    <x v="0"/>
    <s v="USD"/>
    <n v="1479667727"/>
    <n v="1475776127"/>
    <b v="0"/>
    <n v="2"/>
    <b v="0"/>
    <x v="5"/>
    <n v="-7989"/>
    <n v="129.16999999999999"/>
    <m/>
    <m/>
  </r>
  <r>
    <n v="50000"/>
    <n v="6962"/>
    <x v="2"/>
    <x v="0"/>
    <s v="USD"/>
    <n v="1471244400"/>
    <n v="1467387705"/>
    <b v="0"/>
    <n v="68"/>
    <b v="0"/>
    <x v="5"/>
    <n v="-43038"/>
    <n v="800.7"/>
    <m/>
    <m/>
  </r>
  <r>
    <n v="1500"/>
    <n v="50"/>
    <x v="2"/>
    <x v="5"/>
    <s v="CAD"/>
    <n v="1407595447"/>
    <n v="1405003447"/>
    <b v="0"/>
    <n v="3"/>
    <b v="0"/>
    <x v="5"/>
    <n v="-1450"/>
    <n v="28"/>
    <m/>
    <m/>
  </r>
  <r>
    <n v="97000"/>
    <n v="24651"/>
    <x v="2"/>
    <x v="0"/>
    <s v="USD"/>
    <n v="1451389601"/>
    <n v="1447933601"/>
    <b v="0"/>
    <n v="34"/>
    <b v="0"/>
    <x v="5"/>
    <n v="-72349"/>
    <n v="102.02"/>
    <m/>
    <m/>
  </r>
  <r>
    <n v="5000"/>
    <n v="0"/>
    <x v="2"/>
    <x v="1"/>
    <s v="GBP"/>
    <n v="1432752080"/>
    <n v="1427568080"/>
    <b v="0"/>
    <n v="0"/>
    <b v="0"/>
    <x v="5"/>
    <n v="-5000"/>
    <n v="184.36"/>
    <m/>
    <m/>
  </r>
  <r>
    <n v="15000"/>
    <n v="205"/>
    <x v="2"/>
    <x v="0"/>
    <s v="USD"/>
    <n v="1486046761"/>
    <n v="1483454761"/>
    <b v="0"/>
    <n v="3"/>
    <b v="0"/>
    <x v="5"/>
    <n v="-14795"/>
    <n v="162.91999999999999"/>
    <m/>
    <m/>
  </r>
  <r>
    <n v="7175"/>
    <n v="0"/>
    <x v="2"/>
    <x v="0"/>
    <s v="USD"/>
    <n v="1441550760"/>
    <n v="1438958824"/>
    <b v="0"/>
    <n v="0"/>
    <b v="0"/>
    <x v="5"/>
    <n v="-7175"/>
    <n v="1"/>
    <m/>
    <m/>
  </r>
  <r>
    <n v="12001"/>
    <n v="2746"/>
    <x v="2"/>
    <x v="0"/>
    <s v="USD"/>
    <n v="1354699421"/>
    <n v="1352107421"/>
    <b v="0"/>
    <n v="70"/>
    <b v="0"/>
    <x v="5"/>
    <n v="-9255"/>
    <n v="603.53"/>
    <m/>
    <m/>
  </r>
  <r>
    <n v="5000"/>
    <n v="5105"/>
    <x v="0"/>
    <x v="1"/>
    <s v="GBP"/>
    <n v="1449766261"/>
    <n v="1447174261"/>
    <b v="0"/>
    <n v="34"/>
    <b v="1"/>
    <x v="6"/>
    <n v="105"/>
    <n v="45.41"/>
    <m/>
    <m/>
  </r>
  <r>
    <n v="5000"/>
    <n v="5232"/>
    <x v="0"/>
    <x v="0"/>
    <s v="USD"/>
    <n v="1477976340"/>
    <n v="1475460819"/>
    <b v="0"/>
    <n v="56"/>
    <b v="1"/>
    <x v="6"/>
    <n v="232"/>
    <n v="97.33"/>
    <m/>
    <m/>
  </r>
  <r>
    <n v="3000"/>
    <n v="3440"/>
    <x v="0"/>
    <x v="0"/>
    <s v="USD"/>
    <n v="1458518325"/>
    <n v="1456793925"/>
    <b v="0"/>
    <n v="31"/>
    <b v="1"/>
    <x v="6"/>
    <n v="440"/>
    <n v="167.67"/>
    <m/>
    <m/>
  </r>
  <r>
    <n v="5000"/>
    <n v="6030"/>
    <x v="0"/>
    <x v="0"/>
    <s v="USD"/>
    <n v="1442805076"/>
    <n v="1440213076"/>
    <b v="0"/>
    <n v="84"/>
    <b v="1"/>
    <x v="6"/>
    <n v="1030"/>
    <n v="859.86"/>
    <m/>
    <m/>
  </r>
  <r>
    <n v="3500"/>
    <n v="3803.55"/>
    <x v="0"/>
    <x v="1"/>
    <s v="GBP"/>
    <n v="1464801169"/>
    <n v="1462209169"/>
    <b v="0"/>
    <n v="130"/>
    <b v="1"/>
    <x v="6"/>
    <n v="303.55000000000018"/>
    <n v="26.5"/>
    <m/>
    <m/>
  </r>
  <r>
    <n v="12000"/>
    <n v="12000"/>
    <x v="0"/>
    <x v="0"/>
    <s v="USD"/>
    <n v="1410601041"/>
    <n v="1406713041"/>
    <b v="0"/>
    <n v="12"/>
    <b v="1"/>
    <x v="6"/>
    <n v="0"/>
    <n v="30.27"/>
    <m/>
    <m/>
  </r>
  <r>
    <n v="1500"/>
    <n v="1710"/>
    <x v="0"/>
    <x v="1"/>
    <s v="GBP"/>
    <n v="1438966800"/>
    <n v="1436278344"/>
    <b v="0"/>
    <n v="23"/>
    <b v="1"/>
    <x v="6"/>
    <n v="210"/>
    <n v="54.67"/>
    <m/>
    <m/>
  </r>
  <r>
    <n v="10000"/>
    <n v="10085"/>
    <x v="0"/>
    <x v="0"/>
    <s v="USD"/>
    <n v="1487347500"/>
    <n v="1484715366"/>
    <b v="0"/>
    <n v="158"/>
    <b v="1"/>
    <x v="6"/>
    <n v="85"/>
    <n v="60.75"/>
    <m/>
    <m/>
  </r>
  <r>
    <n v="1150"/>
    <n v="1330"/>
    <x v="0"/>
    <x v="0"/>
    <s v="USD"/>
    <n v="1434921600"/>
    <n v="1433109907"/>
    <b v="0"/>
    <n v="30"/>
    <b v="1"/>
    <x v="6"/>
    <n v="180"/>
    <n v="102.73"/>
    <m/>
    <m/>
  </r>
  <r>
    <n v="1200"/>
    <n v="1565"/>
    <x v="0"/>
    <x v="5"/>
    <s v="CAD"/>
    <n v="1484110800"/>
    <n v="1482281094"/>
    <b v="0"/>
    <n v="18"/>
    <b v="1"/>
    <x v="6"/>
    <n v="365"/>
    <n v="41.59"/>
    <m/>
    <m/>
  </r>
  <r>
    <n v="3405"/>
    <n v="3670"/>
    <x v="0"/>
    <x v="0"/>
    <s v="USD"/>
    <n v="1435111200"/>
    <n v="1433254268"/>
    <b v="0"/>
    <n v="29"/>
    <b v="1"/>
    <x v="6"/>
    <n v="265"/>
    <n v="116.53"/>
    <m/>
    <m/>
  </r>
  <r>
    <n v="4000"/>
    <n v="4000"/>
    <x v="0"/>
    <x v="0"/>
    <s v="USD"/>
    <n v="1481957940"/>
    <n v="1478050429"/>
    <b v="0"/>
    <n v="31"/>
    <b v="1"/>
    <x v="6"/>
    <n v="0"/>
    <n v="45.33"/>
    <m/>
    <m/>
  </r>
  <r>
    <n v="10000"/>
    <n v="12325"/>
    <x v="0"/>
    <x v="0"/>
    <s v="USD"/>
    <n v="1463098208"/>
    <n v="1460506208"/>
    <b v="0"/>
    <n v="173"/>
    <b v="1"/>
    <x v="6"/>
    <n v="2325"/>
    <n v="157.46"/>
    <m/>
    <m/>
  </r>
  <r>
    <n v="2000"/>
    <n v="2004"/>
    <x v="0"/>
    <x v="1"/>
    <s v="GBP"/>
    <n v="1463394365"/>
    <n v="1461320765"/>
    <b v="0"/>
    <n v="17"/>
    <b v="1"/>
    <x v="6"/>
    <n v="4"/>
    <n v="100.5"/>
    <m/>
    <m/>
  </r>
  <r>
    <n v="15000"/>
    <n v="15700"/>
    <x v="0"/>
    <x v="10"/>
    <s v="NOK"/>
    <n v="1446418800"/>
    <n v="1443036470"/>
    <b v="0"/>
    <n v="48"/>
    <b v="1"/>
    <x v="6"/>
    <n v="700"/>
    <n v="0"/>
    <m/>
    <m/>
  </r>
  <r>
    <n v="2000"/>
    <n v="2050"/>
    <x v="0"/>
    <x v="1"/>
    <s v="GBP"/>
    <n v="1483707905"/>
    <n v="1481115905"/>
    <b v="0"/>
    <n v="59"/>
    <b v="1"/>
    <x v="6"/>
    <n v="50"/>
    <n v="0"/>
    <m/>
    <m/>
  </r>
  <r>
    <n v="3300"/>
    <n v="3902.5"/>
    <x v="0"/>
    <x v="1"/>
    <s v="GBP"/>
    <n v="1438624800"/>
    <n v="1435133807"/>
    <b v="0"/>
    <n v="39"/>
    <b v="1"/>
    <x v="6"/>
    <n v="602.5"/>
    <n v="51.82"/>
    <m/>
    <m/>
  </r>
  <r>
    <n v="2000"/>
    <n v="2410"/>
    <x v="0"/>
    <x v="0"/>
    <s v="USD"/>
    <n v="1446665191"/>
    <n v="1444069591"/>
    <b v="0"/>
    <n v="59"/>
    <b v="1"/>
    <x v="6"/>
    <n v="410"/>
    <n v="308.75"/>
    <m/>
    <m/>
  </r>
  <r>
    <n v="5000"/>
    <n v="15121"/>
    <x v="0"/>
    <x v="0"/>
    <s v="USD"/>
    <n v="1463166263"/>
    <n v="1460574263"/>
    <b v="0"/>
    <n v="60"/>
    <b v="1"/>
    <x v="6"/>
    <n v="10121"/>
    <n v="379.23"/>
    <m/>
    <m/>
  </r>
  <r>
    <n v="500"/>
    <n v="503.22"/>
    <x v="0"/>
    <x v="1"/>
    <s v="GBP"/>
    <n v="1467681107"/>
    <n v="1465866707"/>
    <b v="0"/>
    <n v="20"/>
    <b v="1"/>
    <x v="6"/>
    <n v="3.2200000000000273"/>
    <n v="176.36"/>
    <m/>
    <m/>
  </r>
  <r>
    <n v="15000"/>
    <n v="1"/>
    <x v="2"/>
    <x v="0"/>
    <s v="USD"/>
    <n v="1423078606"/>
    <n v="1420486606"/>
    <b v="0"/>
    <n v="1"/>
    <b v="0"/>
    <x v="7"/>
    <n v="-14999"/>
    <n v="66.069999999999993"/>
    <m/>
    <m/>
  </r>
  <r>
    <n v="4500"/>
    <n v="25"/>
    <x v="2"/>
    <x v="0"/>
    <s v="USD"/>
    <n v="1446080834"/>
    <n v="1443488834"/>
    <b v="0"/>
    <n v="1"/>
    <b v="0"/>
    <x v="7"/>
    <n v="-4475"/>
    <n v="89.65"/>
    <m/>
    <m/>
  </r>
  <r>
    <n v="250000"/>
    <n v="1"/>
    <x v="2"/>
    <x v="0"/>
    <s v="USD"/>
    <n v="1462293716"/>
    <n v="1457113316"/>
    <b v="0"/>
    <n v="1"/>
    <b v="0"/>
    <x v="7"/>
    <n v="-249999"/>
    <n v="0"/>
    <m/>
    <m/>
  </r>
  <r>
    <n v="22000"/>
    <n v="70"/>
    <x v="2"/>
    <x v="2"/>
    <s v="AUD"/>
    <n v="1414807962"/>
    <n v="1412215962"/>
    <b v="0"/>
    <n v="2"/>
    <b v="0"/>
    <x v="7"/>
    <n v="-21930"/>
    <n v="382.39"/>
    <m/>
    <m/>
  </r>
  <r>
    <n v="500"/>
    <n v="6"/>
    <x v="2"/>
    <x v="0"/>
    <s v="USD"/>
    <n v="1467647160"/>
    <n v="1465055160"/>
    <b v="0"/>
    <n v="2"/>
    <b v="0"/>
    <x v="7"/>
    <n v="-494"/>
    <n v="100"/>
    <m/>
    <m/>
  </r>
  <r>
    <n v="50000"/>
    <n v="13692"/>
    <x v="2"/>
    <x v="6"/>
    <s v="EUR"/>
    <n v="1447600389"/>
    <n v="1444140789"/>
    <b v="0"/>
    <n v="34"/>
    <b v="0"/>
    <x v="7"/>
    <n v="-36308"/>
    <n v="158.36000000000001"/>
    <m/>
    <m/>
  </r>
  <r>
    <n v="60000"/>
    <n v="52"/>
    <x v="2"/>
    <x v="0"/>
    <s v="USD"/>
    <n v="1445097715"/>
    <n v="1441209715"/>
    <b v="0"/>
    <n v="2"/>
    <b v="0"/>
    <x v="7"/>
    <n v="-59948"/>
    <n v="40.76"/>
    <m/>
    <m/>
  </r>
  <r>
    <n v="7500"/>
    <n v="0"/>
    <x v="2"/>
    <x v="1"/>
    <s v="GBP"/>
    <n v="1455122564"/>
    <n v="1452530564"/>
    <b v="0"/>
    <n v="0"/>
    <b v="0"/>
    <x v="7"/>
    <n v="-7500"/>
    <n v="53.57"/>
    <m/>
    <m/>
  </r>
  <r>
    <n v="10000"/>
    <n v="9"/>
    <x v="2"/>
    <x v="1"/>
    <s v="GBP"/>
    <n v="1446154848"/>
    <n v="1443562848"/>
    <b v="0"/>
    <n v="1"/>
    <b v="0"/>
    <x v="7"/>
    <n v="-9991"/>
    <n v="48.45"/>
    <m/>
    <m/>
  </r>
  <r>
    <n v="2500"/>
    <n v="68"/>
    <x v="2"/>
    <x v="1"/>
    <s v="GBP"/>
    <n v="1436368622"/>
    <n v="1433776622"/>
    <b v="0"/>
    <n v="8"/>
    <b v="0"/>
    <x v="7"/>
    <n v="-2432"/>
    <n v="82.42"/>
    <m/>
    <m/>
  </r>
  <r>
    <n v="5000"/>
    <n v="35"/>
    <x v="2"/>
    <x v="5"/>
    <s v="CAD"/>
    <n v="1485838800"/>
    <n v="1484756245"/>
    <b v="0"/>
    <n v="4"/>
    <b v="0"/>
    <x v="7"/>
    <n v="-4965"/>
    <n v="230.19"/>
    <m/>
    <m/>
  </r>
  <r>
    <n v="75000"/>
    <n v="3781"/>
    <x v="2"/>
    <x v="0"/>
    <s v="USD"/>
    <n v="1438451580"/>
    <n v="1434609424"/>
    <b v="0"/>
    <n v="28"/>
    <b v="0"/>
    <x v="7"/>
    <n v="-71219"/>
    <n v="59.36"/>
    <m/>
    <m/>
  </r>
  <r>
    <n v="45000"/>
    <n v="0"/>
    <x v="2"/>
    <x v="5"/>
    <s v="CAD"/>
    <n v="1452350896"/>
    <n v="1447166896"/>
    <b v="0"/>
    <n v="0"/>
    <b v="0"/>
    <x v="7"/>
    <n v="-45000"/>
    <n v="66.7"/>
    <m/>
    <m/>
  </r>
  <r>
    <n v="25000"/>
    <n v="123"/>
    <x v="2"/>
    <x v="0"/>
    <s v="USD"/>
    <n v="1415988991"/>
    <n v="1413393391"/>
    <b v="0"/>
    <n v="6"/>
    <b v="0"/>
    <x v="7"/>
    <n v="-24877"/>
    <n v="168.78"/>
    <m/>
    <m/>
  </r>
  <r>
    <n v="3870"/>
    <n v="1416"/>
    <x v="2"/>
    <x v="0"/>
    <s v="USD"/>
    <n v="1413735972"/>
    <n v="1411143972"/>
    <b v="0"/>
    <n v="22"/>
    <b v="0"/>
    <x v="7"/>
    <n v="-2454"/>
    <n v="59.97"/>
    <m/>
    <m/>
  </r>
  <r>
    <n v="7500"/>
    <n v="0"/>
    <x v="2"/>
    <x v="1"/>
    <s v="GBP"/>
    <n v="1465720143"/>
    <n v="1463128143"/>
    <b v="0"/>
    <n v="0"/>
    <b v="0"/>
    <x v="7"/>
    <n v="-7500"/>
    <n v="31.81"/>
    <m/>
    <m/>
  </r>
  <r>
    <n v="8000"/>
    <n v="200"/>
    <x v="2"/>
    <x v="0"/>
    <s v="USD"/>
    <n v="1452112717"/>
    <n v="1449520717"/>
    <b v="0"/>
    <n v="1"/>
    <b v="0"/>
    <x v="7"/>
    <n v="-7800"/>
    <n v="24.42"/>
    <m/>
    <m/>
  </r>
  <r>
    <n v="150000"/>
    <n v="1366"/>
    <x v="2"/>
    <x v="12"/>
    <s v="EUR"/>
    <n v="1480721803"/>
    <n v="1478126203"/>
    <b v="0"/>
    <n v="20"/>
    <b v="0"/>
    <x v="7"/>
    <n v="-148634"/>
    <n v="25.35"/>
    <m/>
    <m/>
  </r>
  <r>
    <n v="750"/>
    <n v="0"/>
    <x v="2"/>
    <x v="0"/>
    <s v="USD"/>
    <n v="1427227905"/>
    <n v="1424639505"/>
    <b v="0"/>
    <n v="0"/>
    <b v="0"/>
    <x v="7"/>
    <n v="-750"/>
    <n v="71.44"/>
    <m/>
    <m/>
  </r>
  <r>
    <n v="240000"/>
    <n v="50"/>
    <x v="2"/>
    <x v="0"/>
    <s v="USD"/>
    <n v="1449989260"/>
    <n v="1447397260"/>
    <b v="0"/>
    <n v="1"/>
    <b v="0"/>
    <x v="7"/>
    <n v="-239950"/>
    <n v="38.549999999999997"/>
    <m/>
    <m/>
  </r>
  <r>
    <n v="100000"/>
    <n v="12"/>
    <x v="2"/>
    <x v="5"/>
    <s v="CAD"/>
    <n v="1418841045"/>
    <n v="1416249045"/>
    <b v="0"/>
    <n v="3"/>
    <b v="0"/>
    <x v="7"/>
    <n v="-99988"/>
    <n v="68.37"/>
    <m/>
    <m/>
  </r>
  <r>
    <n v="15000"/>
    <n v="55"/>
    <x v="2"/>
    <x v="0"/>
    <s v="USD"/>
    <n v="1445874513"/>
    <n v="1442850513"/>
    <b v="0"/>
    <n v="2"/>
    <b v="0"/>
    <x v="7"/>
    <n v="-14945"/>
    <n v="40.21"/>
    <m/>
    <m/>
  </r>
  <r>
    <n v="50000"/>
    <n v="0"/>
    <x v="2"/>
    <x v="9"/>
    <s v="EUR"/>
    <n v="1482052815"/>
    <n v="1479460815"/>
    <b v="0"/>
    <n v="0"/>
    <b v="0"/>
    <x v="7"/>
    <n v="-50000"/>
    <n v="32.07"/>
    <m/>
    <m/>
  </r>
  <r>
    <n v="75000"/>
    <n v="68"/>
    <x v="2"/>
    <x v="2"/>
    <s v="AUD"/>
    <n v="1424137247"/>
    <n v="1421545247"/>
    <b v="0"/>
    <n v="2"/>
    <b v="0"/>
    <x v="7"/>
    <n v="-74932"/>
    <n v="28.63"/>
    <m/>
    <m/>
  </r>
  <r>
    <n v="18000"/>
    <n v="1"/>
    <x v="2"/>
    <x v="6"/>
    <s v="EUR"/>
    <n v="1457822275"/>
    <n v="1455230275"/>
    <b v="0"/>
    <n v="1"/>
    <b v="0"/>
    <x v="7"/>
    <n v="-17999"/>
    <n v="43.64"/>
    <m/>
    <m/>
  </r>
  <r>
    <n v="25000"/>
    <n v="0"/>
    <x v="2"/>
    <x v="1"/>
    <s v="GBP"/>
    <n v="1436554249"/>
    <n v="1433962249"/>
    <b v="0"/>
    <n v="0"/>
    <b v="0"/>
    <x v="7"/>
    <n v="-25000"/>
    <n v="40"/>
    <m/>
    <m/>
  </r>
  <r>
    <n v="5000"/>
    <n v="1"/>
    <x v="2"/>
    <x v="0"/>
    <s v="USD"/>
    <n v="1468513533"/>
    <n v="1465921533"/>
    <b v="0"/>
    <n v="1"/>
    <b v="0"/>
    <x v="7"/>
    <n v="-4999"/>
    <n v="346.04"/>
    <m/>
    <m/>
  </r>
  <r>
    <n v="10000"/>
    <n v="0"/>
    <x v="2"/>
    <x v="0"/>
    <s v="USD"/>
    <n v="1420143194"/>
    <n v="1417551194"/>
    <b v="0"/>
    <n v="0"/>
    <b v="0"/>
    <x v="7"/>
    <n v="-10000"/>
    <n v="81.739999999999995"/>
    <m/>
    <m/>
  </r>
  <r>
    <n v="24500"/>
    <n v="245"/>
    <x v="2"/>
    <x v="4"/>
    <s v="NZD"/>
    <n v="1452942000"/>
    <n v="1449785223"/>
    <b v="0"/>
    <n v="5"/>
    <b v="0"/>
    <x v="7"/>
    <n v="-24255"/>
    <n v="64.540000000000006"/>
    <m/>
    <m/>
  </r>
  <r>
    <n v="2500"/>
    <n v="20"/>
    <x v="2"/>
    <x v="5"/>
    <s v="CAD"/>
    <n v="1451679612"/>
    <n v="1449087612"/>
    <b v="0"/>
    <n v="1"/>
    <b v="0"/>
    <x v="7"/>
    <n v="-2480"/>
    <n v="63.48"/>
    <m/>
    <m/>
  </r>
  <r>
    <n v="85000"/>
    <n v="142"/>
    <x v="2"/>
    <x v="0"/>
    <s v="USD"/>
    <n v="1455822569"/>
    <n v="1453230569"/>
    <b v="0"/>
    <n v="1"/>
    <b v="0"/>
    <x v="7"/>
    <n v="-84858"/>
    <n v="63.62"/>
    <m/>
    <m/>
  </r>
  <r>
    <n v="25000"/>
    <n v="106"/>
    <x v="2"/>
    <x v="0"/>
    <s v="USD"/>
    <n v="1437969540"/>
    <n v="1436297723"/>
    <b v="0"/>
    <n v="2"/>
    <b v="0"/>
    <x v="7"/>
    <n v="-24894"/>
    <n v="83.97"/>
    <m/>
    <m/>
  </r>
  <r>
    <n v="2500"/>
    <n v="0"/>
    <x v="2"/>
    <x v="0"/>
    <s v="USD"/>
    <n v="1446660688"/>
    <n v="1444065088"/>
    <b v="0"/>
    <n v="0"/>
    <b v="0"/>
    <x v="7"/>
    <n v="-2500"/>
    <n v="77.75"/>
    <m/>
    <m/>
  </r>
  <r>
    <n v="88888"/>
    <n v="346"/>
    <x v="2"/>
    <x v="0"/>
    <s v="USD"/>
    <n v="1421543520"/>
    <n v="1416445931"/>
    <b v="0"/>
    <n v="9"/>
    <b v="0"/>
    <x v="7"/>
    <n v="-88542"/>
    <n v="107.07"/>
    <m/>
    <m/>
  </r>
  <r>
    <n v="11180"/>
    <n v="80"/>
    <x v="2"/>
    <x v="1"/>
    <s v="GBP"/>
    <n v="1476873507"/>
    <n v="1474281507"/>
    <b v="0"/>
    <n v="4"/>
    <b v="0"/>
    <x v="7"/>
    <n v="-11100"/>
    <n v="38.75"/>
    <m/>
    <m/>
  </r>
  <r>
    <n v="60000"/>
    <n v="259"/>
    <x v="2"/>
    <x v="12"/>
    <s v="EUR"/>
    <n v="1434213443"/>
    <n v="1431621443"/>
    <b v="0"/>
    <n v="4"/>
    <b v="0"/>
    <x v="7"/>
    <n v="-59741"/>
    <n v="201.94"/>
    <m/>
    <m/>
  </r>
  <r>
    <n v="80000"/>
    <n v="1"/>
    <x v="2"/>
    <x v="0"/>
    <s v="USD"/>
    <n v="1427537952"/>
    <n v="1422357552"/>
    <b v="0"/>
    <n v="1"/>
    <b v="0"/>
    <x v="7"/>
    <n v="-79999"/>
    <n v="43.06"/>
    <m/>
    <m/>
  </r>
  <r>
    <n v="5000"/>
    <n v="10"/>
    <x v="2"/>
    <x v="0"/>
    <s v="USD"/>
    <n v="1463753302"/>
    <n v="1458569302"/>
    <b v="0"/>
    <n v="1"/>
    <b v="0"/>
    <x v="7"/>
    <n v="-4990"/>
    <n v="62.87"/>
    <m/>
    <m/>
  </r>
  <r>
    <n v="125000"/>
    <n v="14"/>
    <x v="2"/>
    <x v="1"/>
    <s v="GBP"/>
    <n v="1441633993"/>
    <n v="1439560393"/>
    <b v="0"/>
    <n v="7"/>
    <b v="0"/>
    <x v="7"/>
    <n v="-124986"/>
    <n v="55.61"/>
    <m/>
    <m/>
  </r>
  <r>
    <n v="12000"/>
    <n v="175"/>
    <x v="2"/>
    <x v="0"/>
    <s v="USD"/>
    <n v="1419539223"/>
    <n v="1416947223"/>
    <b v="0"/>
    <n v="5"/>
    <b v="0"/>
    <x v="7"/>
    <n v="-11825"/>
    <n v="48.71"/>
    <m/>
    <m/>
  </r>
  <r>
    <n v="3000"/>
    <n v="1"/>
    <x v="2"/>
    <x v="0"/>
    <s v="USD"/>
    <n v="1474580867"/>
    <n v="1471988867"/>
    <b v="0"/>
    <n v="1"/>
    <b v="0"/>
    <x v="7"/>
    <n v="-2999"/>
    <n v="30.58"/>
    <m/>
    <m/>
  </r>
  <r>
    <n v="400"/>
    <n v="0"/>
    <x v="2"/>
    <x v="0"/>
    <s v="USD"/>
    <n v="1438474704"/>
    <n v="1435882704"/>
    <b v="0"/>
    <n v="0"/>
    <b v="0"/>
    <x v="7"/>
    <n v="-400"/>
    <n v="73.91"/>
    <m/>
    <m/>
  </r>
  <r>
    <n v="100000"/>
    <n v="0"/>
    <x v="2"/>
    <x v="0"/>
    <s v="USD"/>
    <n v="1426442400"/>
    <n v="1424454319"/>
    <b v="0"/>
    <n v="0"/>
    <b v="0"/>
    <x v="7"/>
    <n v="-100000"/>
    <n v="21.2"/>
    <m/>
    <m/>
  </r>
  <r>
    <n v="9000"/>
    <n v="1"/>
    <x v="2"/>
    <x v="0"/>
    <s v="USD"/>
    <n v="1426800687"/>
    <n v="1424212287"/>
    <b v="0"/>
    <n v="1"/>
    <b v="0"/>
    <x v="7"/>
    <n v="-8999"/>
    <n v="73.36"/>
    <m/>
    <m/>
  </r>
  <r>
    <n v="1000"/>
    <n v="10"/>
    <x v="2"/>
    <x v="0"/>
    <s v="USD"/>
    <n v="1426522316"/>
    <n v="1423933916"/>
    <b v="0"/>
    <n v="2"/>
    <b v="0"/>
    <x v="7"/>
    <n v="-990"/>
    <n v="56.41"/>
    <m/>
    <m/>
  </r>
  <r>
    <n v="9000"/>
    <n v="0"/>
    <x v="2"/>
    <x v="1"/>
    <s v="GBP"/>
    <n v="1448928000"/>
    <n v="1444123377"/>
    <b v="0"/>
    <n v="0"/>
    <b v="0"/>
    <x v="7"/>
    <n v="-9000"/>
    <n v="50.25"/>
    <m/>
    <m/>
  </r>
  <r>
    <n v="10000"/>
    <n v="56"/>
    <x v="2"/>
    <x v="0"/>
    <s v="USD"/>
    <n v="1424032207"/>
    <n v="1421440207"/>
    <b v="0"/>
    <n v="4"/>
    <b v="0"/>
    <x v="7"/>
    <n v="-9944"/>
    <n v="68.94"/>
    <m/>
    <m/>
  </r>
  <r>
    <n v="30000"/>
    <n v="2725"/>
    <x v="2"/>
    <x v="5"/>
    <s v="CAD"/>
    <n v="1429207833"/>
    <n v="1426615833"/>
    <b v="0"/>
    <n v="7"/>
    <b v="0"/>
    <x v="7"/>
    <n v="-27275"/>
    <n v="65.91"/>
    <m/>
    <m/>
  </r>
  <r>
    <n v="9000"/>
    <n v="301"/>
    <x v="2"/>
    <x v="13"/>
    <s v="EUR"/>
    <n v="1479410886"/>
    <n v="1474223286"/>
    <b v="0"/>
    <n v="2"/>
    <b v="0"/>
    <x v="7"/>
    <n v="-8699"/>
    <n v="62.5"/>
    <m/>
    <m/>
  </r>
  <r>
    <n v="7500"/>
    <n v="1"/>
    <x v="2"/>
    <x v="0"/>
    <s v="USD"/>
    <n v="1436366699"/>
    <n v="1435070699"/>
    <b v="0"/>
    <n v="1"/>
    <b v="0"/>
    <x v="7"/>
    <n v="-7499"/>
    <n v="70.06"/>
    <m/>
    <m/>
  </r>
  <r>
    <n v="5000"/>
    <n v="223"/>
    <x v="2"/>
    <x v="1"/>
    <s v="GBP"/>
    <n v="1454936460"/>
    <n v="1452259131"/>
    <b v="0"/>
    <n v="9"/>
    <b v="0"/>
    <x v="7"/>
    <n v="-4777"/>
    <n v="60.18"/>
    <m/>
    <m/>
  </r>
  <r>
    <n v="100000"/>
    <n v="61"/>
    <x v="2"/>
    <x v="0"/>
    <s v="USD"/>
    <n v="1437570130"/>
    <n v="1434978130"/>
    <b v="0"/>
    <n v="2"/>
    <b v="0"/>
    <x v="7"/>
    <n v="-99939"/>
    <n v="21.38"/>
    <m/>
    <m/>
  </r>
  <r>
    <n v="7500"/>
    <n v="250"/>
    <x v="2"/>
    <x v="0"/>
    <s v="USD"/>
    <n v="1417584860"/>
    <n v="1414992860"/>
    <b v="0"/>
    <n v="1"/>
    <b v="0"/>
    <x v="7"/>
    <n v="-7250"/>
    <n v="160.79"/>
    <m/>
    <m/>
  </r>
  <r>
    <n v="500"/>
    <n v="115"/>
    <x v="2"/>
    <x v="1"/>
    <s v="GBP"/>
    <n v="1428333345"/>
    <n v="1425744945"/>
    <b v="0"/>
    <n v="7"/>
    <b v="0"/>
    <x v="7"/>
    <n v="-385"/>
    <n v="42.38"/>
    <m/>
    <m/>
  </r>
  <r>
    <n v="25000"/>
    <n v="26"/>
    <x v="2"/>
    <x v="0"/>
    <s v="USD"/>
    <n v="1460832206"/>
    <n v="1458240206"/>
    <b v="0"/>
    <n v="2"/>
    <b v="0"/>
    <x v="7"/>
    <n v="-24974"/>
    <n v="27.32"/>
    <m/>
    <m/>
  </r>
  <r>
    <n v="100000"/>
    <n v="426"/>
    <x v="2"/>
    <x v="0"/>
    <s v="USD"/>
    <n v="1430703638"/>
    <n v="1426815638"/>
    <b v="0"/>
    <n v="8"/>
    <b v="0"/>
    <x v="7"/>
    <n v="-99574"/>
    <n v="196.83"/>
    <m/>
    <m/>
  </r>
  <r>
    <n v="20000"/>
    <n v="6"/>
    <x v="2"/>
    <x v="0"/>
    <s v="USD"/>
    <n v="1478122292"/>
    <n v="1475530292"/>
    <b v="0"/>
    <n v="2"/>
    <b v="0"/>
    <x v="7"/>
    <n v="-19994"/>
    <n v="53.88"/>
    <m/>
    <m/>
  </r>
  <r>
    <n v="7500"/>
    <n v="20"/>
    <x v="2"/>
    <x v="0"/>
    <s v="USD"/>
    <n v="1469980800"/>
    <n v="1466787335"/>
    <b v="0"/>
    <n v="2"/>
    <b v="0"/>
    <x v="7"/>
    <n v="-7480"/>
    <n v="47.76"/>
    <m/>
    <m/>
  </r>
  <r>
    <n v="2500"/>
    <n v="850"/>
    <x v="2"/>
    <x v="0"/>
    <s v="USD"/>
    <n v="1417737781"/>
    <n v="1415145781"/>
    <b v="0"/>
    <n v="7"/>
    <b v="0"/>
    <x v="7"/>
    <n v="-1650"/>
    <n v="88.19"/>
    <m/>
    <m/>
  </r>
  <r>
    <n v="50000"/>
    <n v="31"/>
    <x v="2"/>
    <x v="0"/>
    <s v="USD"/>
    <n v="1425827760"/>
    <n v="1423769402"/>
    <b v="0"/>
    <n v="2"/>
    <b v="0"/>
    <x v="7"/>
    <n v="-49969"/>
    <n v="72.06"/>
    <m/>
    <m/>
  </r>
  <r>
    <n v="5000"/>
    <n v="100"/>
    <x v="1"/>
    <x v="0"/>
    <s v="USD"/>
    <n v="1431198562"/>
    <n v="1426014562"/>
    <b v="0"/>
    <n v="1"/>
    <b v="0"/>
    <x v="7"/>
    <n v="-4900"/>
    <n v="74.25"/>
    <m/>
    <m/>
  </r>
  <r>
    <n v="10000"/>
    <n v="140"/>
    <x v="1"/>
    <x v="5"/>
    <s v="CAD"/>
    <n v="1419626139"/>
    <n v="1417034139"/>
    <b v="0"/>
    <n v="6"/>
    <b v="0"/>
    <x v="7"/>
    <n v="-9860"/>
    <n v="61.7"/>
    <m/>
    <m/>
  </r>
  <r>
    <n v="70000"/>
    <n v="0"/>
    <x v="1"/>
    <x v="0"/>
    <s v="USD"/>
    <n v="1434654215"/>
    <n v="1432062215"/>
    <b v="0"/>
    <n v="0"/>
    <b v="0"/>
    <x v="7"/>
    <n v="-70000"/>
    <n v="17.239999999999998"/>
    <m/>
    <m/>
  </r>
  <r>
    <n v="15000"/>
    <n v="590.02"/>
    <x v="1"/>
    <x v="0"/>
    <s v="USD"/>
    <n v="1408029623"/>
    <n v="1405437623"/>
    <b v="0"/>
    <n v="13"/>
    <b v="0"/>
    <x v="7"/>
    <n v="-14409.98"/>
    <n v="51.72"/>
    <m/>
    <m/>
  </r>
  <r>
    <n v="1500"/>
    <n v="0"/>
    <x v="1"/>
    <x v="0"/>
    <s v="USD"/>
    <n v="1409187056"/>
    <n v="1406595056"/>
    <b v="0"/>
    <n v="0"/>
    <b v="0"/>
    <x v="7"/>
    <n v="-1500"/>
    <n v="24.15"/>
    <m/>
    <m/>
  </r>
  <r>
    <n v="5000"/>
    <n v="131"/>
    <x v="1"/>
    <x v="0"/>
    <s v="USD"/>
    <n v="1440318908"/>
    <n v="1436430908"/>
    <b v="0"/>
    <n v="8"/>
    <b v="0"/>
    <x v="7"/>
    <n v="-4869"/>
    <n v="62.17"/>
    <m/>
    <m/>
  </r>
  <r>
    <n v="5000"/>
    <n v="10"/>
    <x v="1"/>
    <x v="9"/>
    <s v="EUR"/>
    <n v="1432479600"/>
    <n v="1428507409"/>
    <b v="0"/>
    <n v="1"/>
    <b v="0"/>
    <x v="7"/>
    <n v="-4990"/>
    <n v="48.2"/>
    <m/>
    <m/>
  </r>
  <r>
    <n v="250"/>
    <n v="0"/>
    <x v="1"/>
    <x v="0"/>
    <s v="USD"/>
    <n v="1448225336"/>
    <n v="1445629736"/>
    <b v="0"/>
    <n v="0"/>
    <b v="0"/>
    <x v="7"/>
    <n v="-250"/>
    <n v="6.18"/>
    <m/>
    <m/>
  </r>
  <r>
    <n v="150000"/>
    <n v="1461"/>
    <x v="1"/>
    <x v="0"/>
    <s v="USD"/>
    <n v="1434405980"/>
    <n v="1431813980"/>
    <b v="0"/>
    <n v="5"/>
    <b v="0"/>
    <x v="7"/>
    <n v="-148539"/>
    <n v="5"/>
    <m/>
    <m/>
  </r>
  <r>
    <n v="780"/>
    <n v="5"/>
    <x v="1"/>
    <x v="1"/>
    <s v="GBP"/>
    <n v="1448761744"/>
    <n v="1446166144"/>
    <b v="0"/>
    <n v="1"/>
    <b v="0"/>
    <x v="7"/>
    <n v="-775"/>
    <n v="7.5"/>
    <m/>
    <m/>
  </r>
  <r>
    <n v="13803"/>
    <n v="0"/>
    <x v="1"/>
    <x v="0"/>
    <s v="USD"/>
    <n v="1429732586"/>
    <n v="1427140586"/>
    <b v="0"/>
    <n v="0"/>
    <b v="0"/>
    <x v="7"/>
    <n v="-13803"/>
    <n v="12"/>
    <m/>
    <m/>
  </r>
  <r>
    <n v="80000"/>
    <n v="0"/>
    <x v="1"/>
    <x v="6"/>
    <s v="EUR"/>
    <n v="1453210037"/>
    <n v="1448026037"/>
    <b v="0"/>
    <n v="0"/>
    <b v="0"/>
    <x v="7"/>
    <n v="-80000"/>
    <n v="0"/>
    <m/>
    <m/>
  </r>
  <r>
    <n v="10000"/>
    <n v="0"/>
    <x v="1"/>
    <x v="13"/>
    <s v="EUR"/>
    <n v="1472777146"/>
    <n v="1470185146"/>
    <b v="0"/>
    <n v="0"/>
    <b v="0"/>
    <x v="7"/>
    <n v="-10000"/>
    <n v="1"/>
    <m/>
    <m/>
  </r>
  <r>
    <n v="60000"/>
    <n v="12818"/>
    <x v="1"/>
    <x v="0"/>
    <s v="USD"/>
    <n v="1443675540"/>
    <n v="1441022120"/>
    <b v="0"/>
    <n v="121"/>
    <b v="0"/>
    <x v="7"/>
    <n v="-47182"/>
    <n v="2.33"/>
    <m/>
    <m/>
  </r>
  <r>
    <n v="10000"/>
    <n v="0"/>
    <x v="1"/>
    <x v="0"/>
    <s v="USD"/>
    <n v="1466731740"/>
    <n v="1464139740"/>
    <b v="0"/>
    <n v="0"/>
    <b v="0"/>
    <x v="7"/>
    <n v="-10000"/>
    <n v="24.62"/>
    <m/>
    <m/>
  </r>
  <r>
    <n v="515"/>
    <n v="0"/>
    <x v="1"/>
    <x v="4"/>
    <s v="NZD"/>
    <n v="1443149759"/>
    <n v="1440557759"/>
    <b v="0"/>
    <n v="0"/>
    <b v="0"/>
    <x v="7"/>
    <n v="-515"/>
    <n v="100"/>
    <m/>
    <m/>
  </r>
  <r>
    <n v="5000"/>
    <n v="0"/>
    <x v="1"/>
    <x v="6"/>
    <s v="EUR"/>
    <n v="1488013307"/>
    <n v="1485421307"/>
    <b v="0"/>
    <n v="0"/>
    <b v="0"/>
    <x v="7"/>
    <n v="-5000"/>
    <n v="1"/>
    <m/>
    <m/>
  </r>
  <r>
    <n v="2000"/>
    <n v="60"/>
    <x v="1"/>
    <x v="1"/>
    <s v="GBP"/>
    <n v="1431072843"/>
    <n v="1427184843"/>
    <b v="0"/>
    <n v="3"/>
    <b v="0"/>
    <x v="7"/>
    <n v="-1940"/>
    <n v="88.89"/>
    <m/>
    <m/>
  </r>
  <r>
    <n v="400"/>
    <n v="0"/>
    <x v="1"/>
    <x v="0"/>
    <s v="USD"/>
    <n v="1449689203"/>
    <n v="1447097203"/>
    <b v="0"/>
    <n v="0"/>
    <b v="0"/>
    <x v="7"/>
    <n v="-400"/>
    <n v="0"/>
    <m/>
    <m/>
  </r>
  <r>
    <n v="2500000"/>
    <n v="1"/>
    <x v="1"/>
    <x v="0"/>
    <s v="USD"/>
    <n v="1416933390"/>
    <n v="1411745790"/>
    <b v="0"/>
    <n v="1"/>
    <b v="0"/>
    <x v="7"/>
    <n v="-2499999"/>
    <n v="27.5"/>
    <m/>
    <m/>
  </r>
  <r>
    <n v="30000"/>
    <n v="300"/>
    <x v="1"/>
    <x v="5"/>
    <s v="CAD"/>
    <n v="1408986738"/>
    <n v="1405098738"/>
    <b v="0"/>
    <n v="1"/>
    <b v="0"/>
    <x v="7"/>
    <n v="-29700"/>
    <n v="6"/>
    <m/>
    <m/>
  </r>
  <r>
    <n v="25000"/>
    <n v="261"/>
    <x v="1"/>
    <x v="0"/>
    <s v="USD"/>
    <n v="1467934937"/>
    <n v="1465342937"/>
    <b v="0"/>
    <n v="3"/>
    <b v="0"/>
    <x v="7"/>
    <n v="-24739"/>
    <n v="44.5"/>
    <m/>
    <m/>
  </r>
  <r>
    <n v="6000"/>
    <n v="341"/>
    <x v="1"/>
    <x v="0"/>
    <s v="USD"/>
    <n v="1467398138"/>
    <n v="1465670138"/>
    <b v="0"/>
    <n v="9"/>
    <b v="0"/>
    <x v="7"/>
    <n v="-5659"/>
    <n v="1"/>
    <m/>
    <m/>
  </r>
  <r>
    <n v="75000"/>
    <n v="0"/>
    <x v="1"/>
    <x v="2"/>
    <s v="AUD"/>
    <n v="1432771997"/>
    <n v="1430179997"/>
    <b v="0"/>
    <n v="0"/>
    <b v="0"/>
    <x v="7"/>
    <n v="-75000"/>
    <n v="100"/>
    <m/>
    <m/>
  </r>
  <r>
    <n v="5000"/>
    <n v="0"/>
    <x v="1"/>
    <x v="0"/>
    <s v="USD"/>
    <n v="1431647041"/>
    <n v="1429055041"/>
    <b v="0"/>
    <n v="0"/>
    <b v="0"/>
    <x v="7"/>
    <n v="-5000"/>
    <n v="13"/>
    <m/>
    <m/>
  </r>
  <r>
    <n v="25000"/>
    <n v="0"/>
    <x v="1"/>
    <x v="5"/>
    <s v="CAD"/>
    <n v="1490560177"/>
    <n v="1487971777"/>
    <b v="0"/>
    <n v="0"/>
    <b v="0"/>
    <x v="7"/>
    <n v="-25000"/>
    <n v="100"/>
    <m/>
    <m/>
  </r>
  <r>
    <n v="25000"/>
    <n v="4345"/>
    <x v="1"/>
    <x v="0"/>
    <s v="USD"/>
    <n v="1439644920"/>
    <n v="1436793939"/>
    <b v="0"/>
    <n v="39"/>
    <b v="0"/>
    <x v="7"/>
    <n v="-20655"/>
    <n v="109.07"/>
    <m/>
    <m/>
  </r>
  <r>
    <n v="450000"/>
    <n v="90"/>
    <x v="1"/>
    <x v="11"/>
    <s v="SEK"/>
    <n v="1457996400"/>
    <n v="1452842511"/>
    <b v="0"/>
    <n v="1"/>
    <b v="0"/>
    <x v="7"/>
    <n v="-449910"/>
    <n v="0"/>
    <m/>
    <m/>
  </r>
  <r>
    <n v="5000"/>
    <n v="0"/>
    <x v="1"/>
    <x v="0"/>
    <s v="USD"/>
    <n v="1405269457"/>
    <n v="1402677457"/>
    <b v="0"/>
    <n v="0"/>
    <b v="0"/>
    <x v="7"/>
    <n v="-5000"/>
    <n v="0"/>
    <m/>
    <m/>
  </r>
  <r>
    <n v="200000"/>
    <n v="350"/>
    <x v="1"/>
    <x v="2"/>
    <s v="AUD"/>
    <n v="1463239108"/>
    <n v="1460647108"/>
    <b v="0"/>
    <n v="3"/>
    <b v="0"/>
    <x v="7"/>
    <n v="-199650"/>
    <n v="104.75"/>
    <m/>
    <m/>
  </r>
  <r>
    <n v="11999"/>
    <n v="10"/>
    <x v="1"/>
    <x v="0"/>
    <s v="USD"/>
    <n v="1441516200"/>
    <n v="1438959121"/>
    <b v="0"/>
    <n v="1"/>
    <b v="0"/>
    <x v="7"/>
    <n v="-11989"/>
    <n v="15"/>
    <m/>
    <m/>
  </r>
  <r>
    <n v="50000"/>
    <n v="690"/>
    <x v="1"/>
    <x v="5"/>
    <s v="CAD"/>
    <n v="1464460329"/>
    <n v="1461954729"/>
    <b v="0"/>
    <n v="9"/>
    <b v="0"/>
    <x v="7"/>
    <n v="-49310"/>
    <n v="0"/>
    <m/>
    <m/>
  </r>
  <r>
    <n v="20000"/>
    <n v="0"/>
    <x v="1"/>
    <x v="9"/>
    <s v="EUR"/>
    <n v="1448470165"/>
    <n v="1445874565"/>
    <b v="0"/>
    <n v="0"/>
    <b v="0"/>
    <x v="7"/>
    <n v="-20000"/>
    <n v="80.599999999999994"/>
    <m/>
    <m/>
  </r>
  <r>
    <n v="10000"/>
    <n v="1245"/>
    <x v="1"/>
    <x v="0"/>
    <s v="USD"/>
    <n v="1466204400"/>
    <n v="1463469062"/>
    <b v="0"/>
    <n v="25"/>
    <b v="0"/>
    <x v="7"/>
    <n v="-8755"/>
    <n v="115.55"/>
    <m/>
    <m/>
  </r>
  <r>
    <n v="5000"/>
    <n v="1"/>
    <x v="1"/>
    <x v="0"/>
    <s v="USD"/>
    <n v="1424989029"/>
    <n v="1422397029"/>
    <b v="0"/>
    <n v="1"/>
    <b v="0"/>
    <x v="7"/>
    <n v="-4999"/>
    <n v="0"/>
    <m/>
    <m/>
  </r>
  <r>
    <n v="25000"/>
    <n v="2"/>
    <x v="1"/>
    <x v="0"/>
    <s v="USD"/>
    <n v="1428804762"/>
    <n v="1426212762"/>
    <b v="0"/>
    <n v="1"/>
    <b v="0"/>
    <x v="7"/>
    <n v="-24998"/>
    <n v="80.5"/>
    <m/>
    <m/>
  </r>
  <r>
    <n v="2000"/>
    <n v="4"/>
    <x v="1"/>
    <x v="1"/>
    <s v="GBP"/>
    <n v="1433587620"/>
    <n v="1430996150"/>
    <b v="0"/>
    <n v="1"/>
    <b v="0"/>
    <x v="7"/>
    <n v="-1996"/>
    <n v="744.55"/>
    <m/>
    <m/>
  </r>
  <r>
    <n v="100000"/>
    <n v="0"/>
    <x v="1"/>
    <x v="1"/>
    <s v="GBP"/>
    <n v="1488063840"/>
    <n v="1485558318"/>
    <b v="0"/>
    <n v="0"/>
    <b v="0"/>
    <x v="7"/>
    <n v="-100000"/>
    <n v="7.5"/>
    <m/>
    <m/>
  </r>
  <r>
    <n v="200000"/>
    <n v="18"/>
    <x v="1"/>
    <x v="12"/>
    <s v="EUR"/>
    <n v="1490447662"/>
    <n v="1485267262"/>
    <b v="0"/>
    <n v="6"/>
    <b v="0"/>
    <x v="7"/>
    <n v="-199982"/>
    <n v="38.5"/>
    <m/>
    <m/>
  </r>
  <r>
    <n v="1000000"/>
    <n v="1"/>
    <x v="1"/>
    <x v="0"/>
    <s v="USD"/>
    <n v="1413208795"/>
    <n v="1408024795"/>
    <b v="0"/>
    <n v="1"/>
    <b v="0"/>
    <x v="7"/>
    <n v="-999999"/>
    <n v="36.68"/>
    <m/>
    <m/>
  </r>
  <r>
    <n v="70"/>
    <n v="101"/>
    <x v="0"/>
    <x v="6"/>
    <s v="EUR"/>
    <n v="1480028400"/>
    <n v="1478685915"/>
    <b v="0"/>
    <n v="2"/>
    <b v="1"/>
    <x v="8"/>
    <n v="31"/>
    <n v="75"/>
    <m/>
    <m/>
  </r>
  <r>
    <n v="40000"/>
    <n v="47665"/>
    <x v="0"/>
    <x v="0"/>
    <s v="USD"/>
    <n v="1439473248"/>
    <n v="1436881248"/>
    <b v="0"/>
    <n v="315"/>
    <b v="1"/>
    <x v="8"/>
    <n v="7665"/>
    <n v="30"/>
    <m/>
    <m/>
  </r>
  <r>
    <n v="20000"/>
    <n v="292097"/>
    <x v="0"/>
    <x v="12"/>
    <s v="EUR"/>
    <n v="1439998674"/>
    <n v="1436888274"/>
    <b v="0"/>
    <n v="2174"/>
    <b v="1"/>
    <x v="8"/>
    <n v="272097"/>
    <n v="1"/>
    <m/>
    <m/>
  </r>
  <r>
    <n v="25000"/>
    <n v="26452"/>
    <x v="0"/>
    <x v="0"/>
    <s v="USD"/>
    <n v="1433085875"/>
    <n v="1428333875"/>
    <b v="0"/>
    <n v="152"/>
    <b v="1"/>
    <x v="8"/>
    <n v="1452"/>
    <n v="673.33"/>
    <m/>
    <m/>
  </r>
  <r>
    <n v="25000"/>
    <n v="75029.48"/>
    <x v="0"/>
    <x v="0"/>
    <s v="USD"/>
    <n v="1414544400"/>
    <n v="1410883139"/>
    <b v="0"/>
    <n v="1021"/>
    <b v="1"/>
    <x v="8"/>
    <n v="50029.479999999996"/>
    <n v="0"/>
    <m/>
    <m/>
  </r>
  <r>
    <n v="2000"/>
    <n v="5574"/>
    <x v="0"/>
    <x v="0"/>
    <s v="USD"/>
    <n v="1470962274"/>
    <n v="1468370274"/>
    <b v="0"/>
    <n v="237"/>
    <b v="1"/>
    <x v="8"/>
    <n v="3574"/>
    <n v="0"/>
    <m/>
    <m/>
  </r>
  <r>
    <n v="800"/>
    <n v="1055.01"/>
    <x v="0"/>
    <x v="0"/>
    <s v="USD"/>
    <n v="1407788867"/>
    <n v="1405196867"/>
    <b v="0"/>
    <n v="27"/>
    <b v="1"/>
    <x v="8"/>
    <n v="255.01"/>
    <n v="0"/>
    <m/>
    <m/>
  </r>
  <r>
    <n v="2000"/>
    <n v="2141"/>
    <x v="0"/>
    <x v="5"/>
    <s v="CAD"/>
    <n v="1458235549"/>
    <n v="1455647149"/>
    <b v="0"/>
    <n v="17"/>
    <b v="1"/>
    <x v="8"/>
    <n v="141"/>
    <n v="0"/>
    <m/>
    <m/>
  </r>
  <r>
    <n v="35000"/>
    <n v="44388"/>
    <x v="0"/>
    <x v="0"/>
    <s v="USD"/>
    <n v="1413304708"/>
    <n v="1410280708"/>
    <b v="0"/>
    <n v="27"/>
    <b v="1"/>
    <x v="8"/>
    <n v="9388"/>
    <n v="0"/>
    <m/>
    <m/>
  </r>
  <r>
    <n v="2500"/>
    <n v="3499"/>
    <x v="0"/>
    <x v="0"/>
    <s v="USD"/>
    <n v="1410904413"/>
    <n v="1409090013"/>
    <b v="0"/>
    <n v="82"/>
    <b v="1"/>
    <x v="8"/>
    <n v="999"/>
    <n v="25"/>
    <m/>
    <m/>
  </r>
  <r>
    <n v="1500"/>
    <n v="1686"/>
    <x v="0"/>
    <x v="0"/>
    <s v="USD"/>
    <n v="1418953984"/>
    <n v="1413766384"/>
    <b v="0"/>
    <n v="48"/>
    <b v="1"/>
    <x v="8"/>
    <n v="186"/>
    <n v="0"/>
    <m/>
    <m/>
  </r>
  <r>
    <n v="25000"/>
    <n v="25132"/>
    <x v="0"/>
    <x v="0"/>
    <s v="USD"/>
    <n v="1418430311"/>
    <n v="1415838311"/>
    <b v="0"/>
    <n v="105"/>
    <b v="1"/>
    <x v="8"/>
    <n v="132"/>
    <n v="0"/>
    <m/>
    <m/>
  </r>
  <r>
    <n v="3000"/>
    <n v="3014"/>
    <x v="0"/>
    <x v="0"/>
    <s v="USD"/>
    <n v="1480613650"/>
    <n v="1478018050"/>
    <b v="0"/>
    <n v="28"/>
    <b v="1"/>
    <x v="8"/>
    <n v="14"/>
    <n v="1"/>
    <m/>
    <m/>
  </r>
  <r>
    <n v="75000"/>
    <n v="106084.5"/>
    <x v="0"/>
    <x v="0"/>
    <s v="USD"/>
    <n v="1440082240"/>
    <n v="1436885440"/>
    <b v="0"/>
    <n v="1107"/>
    <b v="1"/>
    <x v="8"/>
    <n v="31084.5"/>
    <n v="1"/>
    <m/>
    <m/>
  </r>
  <r>
    <n v="12000"/>
    <n v="32075"/>
    <x v="0"/>
    <x v="0"/>
    <s v="USD"/>
    <n v="1436396313"/>
    <n v="1433804313"/>
    <b v="0"/>
    <n v="1013"/>
    <b v="1"/>
    <x v="8"/>
    <n v="20075"/>
    <n v="0"/>
    <m/>
    <m/>
  </r>
  <r>
    <n v="8000"/>
    <n v="11751"/>
    <x v="0"/>
    <x v="0"/>
    <s v="USD"/>
    <n v="1426197512"/>
    <n v="1423609112"/>
    <b v="0"/>
    <n v="274"/>
    <b v="1"/>
    <x v="8"/>
    <n v="3751"/>
    <n v="0"/>
    <m/>
    <m/>
  </r>
  <r>
    <n v="5000"/>
    <n v="10678"/>
    <x v="0"/>
    <x v="0"/>
    <s v="USD"/>
    <n v="1460917119"/>
    <n v="1455736719"/>
    <b v="0"/>
    <n v="87"/>
    <b v="1"/>
    <x v="8"/>
    <n v="5678"/>
    <n v="15"/>
    <m/>
    <m/>
  </r>
  <r>
    <n v="15000"/>
    <n v="18855"/>
    <x v="0"/>
    <x v="0"/>
    <s v="USD"/>
    <n v="1450901872"/>
    <n v="1448309872"/>
    <b v="0"/>
    <n v="99"/>
    <b v="1"/>
    <x v="8"/>
    <n v="3855"/>
    <n v="225"/>
    <m/>
    <m/>
  </r>
  <r>
    <n v="28888"/>
    <n v="30177"/>
    <x v="0"/>
    <x v="0"/>
    <s v="USD"/>
    <n v="1437933600"/>
    <n v="1435117889"/>
    <b v="0"/>
    <n v="276"/>
    <b v="1"/>
    <x v="8"/>
    <n v="1289"/>
    <n v="48.33"/>
    <m/>
    <m/>
  </r>
  <r>
    <n v="3000"/>
    <n v="3017"/>
    <x v="0"/>
    <x v="0"/>
    <s v="USD"/>
    <n v="1440339295"/>
    <n v="1437747295"/>
    <b v="0"/>
    <n v="21"/>
    <b v="1"/>
    <x v="8"/>
    <n v="17"/>
    <n v="0"/>
    <m/>
    <m/>
  </r>
  <r>
    <n v="50000"/>
    <n v="1529"/>
    <x v="2"/>
    <x v="0"/>
    <s v="USD"/>
    <n v="1415558879"/>
    <n v="1412963279"/>
    <b v="0"/>
    <n v="18"/>
    <b v="0"/>
    <x v="8"/>
    <n v="-48471"/>
    <n v="0"/>
    <m/>
    <m/>
  </r>
  <r>
    <n v="10000"/>
    <n v="95"/>
    <x v="2"/>
    <x v="0"/>
    <s v="USD"/>
    <n v="1477236559"/>
    <n v="1474644559"/>
    <b v="0"/>
    <n v="9"/>
    <b v="0"/>
    <x v="8"/>
    <n v="-9905"/>
    <n v="0"/>
    <m/>
    <m/>
  </r>
  <r>
    <n v="39000"/>
    <n v="156"/>
    <x v="2"/>
    <x v="0"/>
    <s v="USD"/>
    <n v="1421404247"/>
    <n v="1418812247"/>
    <b v="0"/>
    <n v="4"/>
    <b v="0"/>
    <x v="8"/>
    <n v="-38844"/>
    <n v="0"/>
    <m/>
    <m/>
  </r>
  <r>
    <n v="200000"/>
    <n v="700"/>
    <x v="2"/>
    <x v="8"/>
    <s v="DKK"/>
    <n v="1437250456"/>
    <n v="1434658456"/>
    <b v="0"/>
    <n v="7"/>
    <b v="0"/>
    <x v="8"/>
    <n v="-199300"/>
    <n v="44.67"/>
    <m/>
    <m/>
  </r>
  <r>
    <n v="12000"/>
    <n v="904"/>
    <x v="2"/>
    <x v="0"/>
    <s v="USD"/>
    <n v="1428940775"/>
    <n v="1426348775"/>
    <b v="0"/>
    <n v="29"/>
    <b v="0"/>
    <x v="8"/>
    <n v="-11096"/>
    <n v="28.94"/>
    <m/>
    <m/>
  </r>
  <r>
    <n v="10000"/>
    <n v="1864"/>
    <x v="2"/>
    <x v="0"/>
    <s v="USD"/>
    <n v="1484327061"/>
    <n v="1479143061"/>
    <b v="0"/>
    <n v="12"/>
    <b v="0"/>
    <x v="8"/>
    <n v="-8136"/>
    <n v="35.44"/>
    <m/>
    <m/>
  </r>
  <r>
    <n v="200000"/>
    <n v="8"/>
    <x v="2"/>
    <x v="0"/>
    <s v="USD"/>
    <n v="1408305498"/>
    <n v="1405713498"/>
    <b v="0"/>
    <n v="4"/>
    <b v="0"/>
    <x v="8"/>
    <n v="-199992"/>
    <n v="34.869999999999997"/>
    <m/>
    <m/>
  </r>
  <r>
    <n v="50000"/>
    <n v="5010"/>
    <x v="2"/>
    <x v="13"/>
    <s v="EUR"/>
    <n v="1477731463"/>
    <n v="1474275463"/>
    <b v="0"/>
    <n v="28"/>
    <b v="0"/>
    <x v="8"/>
    <n v="-44990"/>
    <n v="52.62"/>
    <m/>
    <m/>
  </r>
  <r>
    <n v="15000"/>
    <n v="684"/>
    <x v="2"/>
    <x v="0"/>
    <s v="USD"/>
    <n v="1431374222"/>
    <n v="1427486222"/>
    <b v="0"/>
    <n v="25"/>
    <b v="0"/>
    <x v="8"/>
    <n v="-14316"/>
    <n v="69.599999999999994"/>
    <m/>
    <m/>
  </r>
  <r>
    <n v="200000"/>
    <n v="43015"/>
    <x v="2"/>
    <x v="11"/>
    <s v="SEK"/>
    <n v="1467817258"/>
    <n v="1465225258"/>
    <b v="0"/>
    <n v="28"/>
    <b v="0"/>
    <x v="8"/>
    <n v="-156985"/>
    <n v="76.72"/>
    <m/>
    <m/>
  </r>
  <r>
    <n v="90000"/>
    <n v="26349"/>
    <x v="2"/>
    <x v="13"/>
    <s v="EUR"/>
    <n v="1466323800"/>
    <n v="1463418120"/>
    <b v="0"/>
    <n v="310"/>
    <b v="0"/>
    <x v="8"/>
    <n v="-63651"/>
    <n v="33.19"/>
    <m/>
    <m/>
  </r>
  <r>
    <n v="30000"/>
    <n v="11828"/>
    <x v="2"/>
    <x v="0"/>
    <s v="USD"/>
    <n v="1421208000"/>
    <n v="1418315852"/>
    <b v="0"/>
    <n v="15"/>
    <b v="0"/>
    <x v="8"/>
    <n v="-18172"/>
    <n v="149.46"/>
    <m/>
    <m/>
  </r>
  <r>
    <n v="50000"/>
    <n v="10814"/>
    <x v="2"/>
    <x v="0"/>
    <s v="USD"/>
    <n v="1420088340"/>
    <n v="1417410964"/>
    <b v="0"/>
    <n v="215"/>
    <b v="0"/>
    <x v="8"/>
    <n v="-39186"/>
    <n v="23.17"/>
    <m/>
    <m/>
  </r>
  <r>
    <n v="100000"/>
    <n v="205"/>
    <x v="2"/>
    <x v="0"/>
    <s v="USD"/>
    <n v="1409602217"/>
    <n v="1405714217"/>
    <b v="0"/>
    <n v="3"/>
    <b v="0"/>
    <x v="8"/>
    <n v="-99795"/>
    <n v="96.88"/>
    <m/>
    <m/>
  </r>
  <r>
    <n v="50000"/>
    <n v="15"/>
    <x v="2"/>
    <x v="0"/>
    <s v="USD"/>
    <n v="1407811627"/>
    <n v="1402627627"/>
    <b v="0"/>
    <n v="2"/>
    <b v="0"/>
    <x v="8"/>
    <n v="-49985"/>
    <n v="103.2"/>
    <m/>
    <m/>
  </r>
  <r>
    <n v="6000"/>
    <n v="891"/>
    <x v="2"/>
    <x v="0"/>
    <s v="USD"/>
    <n v="1420095540"/>
    <n v="1417558804"/>
    <b v="0"/>
    <n v="26"/>
    <b v="0"/>
    <x v="8"/>
    <n v="-5109"/>
    <n v="38.46"/>
    <m/>
    <m/>
  </r>
  <r>
    <n v="100000"/>
    <n v="1471"/>
    <x v="2"/>
    <x v="5"/>
    <s v="CAD"/>
    <n v="1423333581"/>
    <n v="1420741581"/>
    <b v="0"/>
    <n v="24"/>
    <b v="0"/>
    <x v="8"/>
    <n v="-98529"/>
    <n v="44.32"/>
    <m/>
    <m/>
  </r>
  <r>
    <n v="50000"/>
    <n v="12792"/>
    <x v="2"/>
    <x v="13"/>
    <s v="EUR"/>
    <n v="1467106895"/>
    <n v="1463218895"/>
    <b v="0"/>
    <n v="96"/>
    <b v="0"/>
    <x v="8"/>
    <n v="-37208"/>
    <n v="64.17"/>
    <m/>
    <m/>
  </r>
  <r>
    <n v="29000"/>
    <n v="1108"/>
    <x v="2"/>
    <x v="0"/>
    <s v="USD"/>
    <n v="1463821338"/>
    <n v="1461229338"/>
    <b v="0"/>
    <n v="17"/>
    <b v="0"/>
    <x v="8"/>
    <n v="-27892"/>
    <n v="43.33"/>
    <m/>
    <m/>
  </r>
  <r>
    <n v="57000"/>
    <n v="8827"/>
    <x v="2"/>
    <x v="0"/>
    <s v="USD"/>
    <n v="1472920909"/>
    <n v="1467736909"/>
    <b v="0"/>
    <n v="94"/>
    <b v="0"/>
    <x v="8"/>
    <n v="-48173"/>
    <n v="90.5"/>
    <m/>
    <m/>
  </r>
  <r>
    <n v="75000"/>
    <n v="19434"/>
    <x v="2"/>
    <x v="0"/>
    <s v="USD"/>
    <n v="1410955331"/>
    <n v="1407931331"/>
    <b v="0"/>
    <n v="129"/>
    <b v="0"/>
    <x v="8"/>
    <n v="-55566"/>
    <n v="29.19"/>
    <m/>
    <m/>
  </r>
  <r>
    <n v="2500"/>
    <n v="1"/>
    <x v="2"/>
    <x v="0"/>
    <s v="USD"/>
    <n v="1477509604"/>
    <n v="1474917604"/>
    <b v="0"/>
    <n v="1"/>
    <b v="0"/>
    <x v="8"/>
    <n v="-2499"/>
    <n v="30.96"/>
    <m/>
    <m/>
  </r>
  <r>
    <n v="50000"/>
    <n v="53"/>
    <x v="2"/>
    <x v="0"/>
    <s v="USD"/>
    <n v="1489512122"/>
    <n v="1486923722"/>
    <b v="0"/>
    <n v="4"/>
    <b v="0"/>
    <x v="8"/>
    <n v="-49947"/>
    <n v="92.16"/>
    <m/>
    <m/>
  </r>
  <r>
    <n v="35000"/>
    <n v="298"/>
    <x v="2"/>
    <x v="0"/>
    <s v="USD"/>
    <n v="1477949764"/>
    <n v="1474493764"/>
    <b v="0"/>
    <n v="3"/>
    <b v="0"/>
    <x v="8"/>
    <n v="-34702"/>
    <n v="17.5"/>
    <m/>
    <m/>
  </r>
  <r>
    <n v="320000"/>
    <n v="23948"/>
    <x v="2"/>
    <x v="0"/>
    <s v="USD"/>
    <n v="1406257200"/>
    <n v="1403176891"/>
    <b v="0"/>
    <n v="135"/>
    <b v="0"/>
    <x v="8"/>
    <n v="-296052"/>
    <n v="5"/>
    <m/>
    <m/>
  </r>
  <r>
    <n v="2000"/>
    <n v="553"/>
    <x v="2"/>
    <x v="0"/>
    <s v="USD"/>
    <n v="1421095672"/>
    <n v="1417207672"/>
    <b v="0"/>
    <n v="10"/>
    <b v="0"/>
    <x v="8"/>
    <n v="-1447"/>
    <n v="25"/>
    <m/>
    <m/>
  </r>
  <r>
    <n v="500000"/>
    <n v="0"/>
    <x v="2"/>
    <x v="13"/>
    <s v="EUR"/>
    <n v="1438618170"/>
    <n v="1436026170"/>
    <b v="0"/>
    <n v="0"/>
    <b v="0"/>
    <x v="8"/>
    <n v="-500000"/>
    <n v="0"/>
    <m/>
    <m/>
  </r>
  <r>
    <n v="100000"/>
    <n v="3550"/>
    <x v="2"/>
    <x v="14"/>
    <s v="MXN"/>
    <n v="1486317653"/>
    <n v="1481133653"/>
    <b v="0"/>
    <n v="6"/>
    <b v="0"/>
    <x v="8"/>
    <n v="-96450"/>
    <n v="50"/>
    <m/>
    <m/>
  </r>
  <r>
    <n v="20000"/>
    <n v="14598"/>
    <x v="2"/>
    <x v="0"/>
    <s v="USD"/>
    <n v="1444876253"/>
    <n v="1442284253"/>
    <b v="0"/>
    <n v="36"/>
    <b v="0"/>
    <x v="8"/>
    <n v="-5402"/>
    <n v="16"/>
    <m/>
    <m/>
  </r>
  <r>
    <n v="200000"/>
    <n v="115297.5"/>
    <x v="2"/>
    <x v="0"/>
    <s v="USD"/>
    <n v="1481173140"/>
    <n v="1478016097"/>
    <b v="0"/>
    <n v="336"/>
    <b v="0"/>
    <x v="8"/>
    <n v="-84702.5"/>
    <n v="0"/>
    <m/>
    <m/>
  </r>
  <r>
    <n v="20000"/>
    <n v="2468"/>
    <x v="2"/>
    <x v="0"/>
    <s v="USD"/>
    <n v="1473400800"/>
    <n v="1469718841"/>
    <b v="0"/>
    <n v="34"/>
    <b v="0"/>
    <x v="8"/>
    <n v="-17532"/>
    <n v="60"/>
    <m/>
    <m/>
  </r>
  <r>
    <n v="50000"/>
    <n v="260"/>
    <x v="2"/>
    <x v="0"/>
    <s v="USD"/>
    <n v="1435711246"/>
    <n v="1433292046"/>
    <b v="0"/>
    <n v="10"/>
    <b v="0"/>
    <x v="8"/>
    <n v="-49740"/>
    <n v="0"/>
    <m/>
    <m/>
  </r>
  <r>
    <n v="20000"/>
    <n v="1306"/>
    <x v="2"/>
    <x v="1"/>
    <s v="GBP"/>
    <n v="1482397263"/>
    <n v="1479805263"/>
    <b v="0"/>
    <n v="201"/>
    <b v="0"/>
    <x v="8"/>
    <n v="-18694"/>
    <n v="47.11"/>
    <m/>
    <m/>
  </r>
  <r>
    <n v="100000"/>
    <n v="35338"/>
    <x v="2"/>
    <x v="0"/>
    <s v="USD"/>
    <n v="1430421827"/>
    <n v="1427829827"/>
    <b v="0"/>
    <n v="296"/>
    <b v="0"/>
    <x v="8"/>
    <n v="-64662"/>
    <n v="100"/>
    <m/>
    <m/>
  </r>
  <r>
    <n v="150000"/>
    <n v="590"/>
    <x v="2"/>
    <x v="0"/>
    <s v="USD"/>
    <n v="1485964559"/>
    <n v="1483372559"/>
    <b v="0"/>
    <n v="7"/>
    <b v="0"/>
    <x v="8"/>
    <n v="-149410"/>
    <n v="15"/>
    <m/>
    <m/>
  </r>
  <r>
    <n v="60000"/>
    <n v="636"/>
    <x v="2"/>
    <x v="0"/>
    <s v="USD"/>
    <n v="1414758620"/>
    <n v="1412166620"/>
    <b v="0"/>
    <n v="7"/>
    <b v="0"/>
    <x v="8"/>
    <n v="-59364"/>
    <n v="0"/>
    <m/>
    <m/>
  </r>
  <r>
    <n v="175000"/>
    <n v="1"/>
    <x v="2"/>
    <x v="9"/>
    <s v="EUR"/>
    <n v="1406326502"/>
    <n v="1403734502"/>
    <b v="0"/>
    <n v="1"/>
    <b v="0"/>
    <x v="8"/>
    <n v="-174999"/>
    <n v="40.450000000000003"/>
    <m/>
    <m/>
  </r>
  <r>
    <n v="5000"/>
    <n v="2319"/>
    <x v="2"/>
    <x v="12"/>
    <s v="EUR"/>
    <n v="1454502789"/>
    <n v="1453206789"/>
    <b v="0"/>
    <n v="114"/>
    <b v="0"/>
    <x v="8"/>
    <n v="-2681"/>
    <n v="0"/>
    <m/>
    <m/>
  </r>
  <r>
    <n v="100000"/>
    <n v="15390"/>
    <x v="2"/>
    <x v="0"/>
    <s v="USD"/>
    <n v="1411005600"/>
    <n v="1408141245"/>
    <b v="0"/>
    <n v="29"/>
    <b v="0"/>
    <x v="8"/>
    <n v="-84610"/>
    <n v="0"/>
    <m/>
    <m/>
  </r>
  <r>
    <n v="130000"/>
    <n v="107148.74"/>
    <x v="2"/>
    <x v="0"/>
    <s v="USD"/>
    <n v="1385136000"/>
    <n v="1381923548"/>
    <b v="0"/>
    <n v="890"/>
    <b v="0"/>
    <x v="8"/>
    <n v="-22851.259999999995"/>
    <n v="1"/>
    <m/>
    <m/>
  </r>
  <r>
    <n v="15000"/>
    <n v="403"/>
    <x v="2"/>
    <x v="3"/>
    <s v="EUR"/>
    <n v="1484065881"/>
    <n v="1481473881"/>
    <b v="0"/>
    <n v="31"/>
    <b v="0"/>
    <x v="8"/>
    <n v="-14597"/>
    <n v="19"/>
    <m/>
    <m/>
  </r>
  <r>
    <n v="23000"/>
    <n v="6118"/>
    <x v="2"/>
    <x v="1"/>
    <s v="GBP"/>
    <n v="1406130880"/>
    <n v="1403538880"/>
    <b v="0"/>
    <n v="21"/>
    <b v="0"/>
    <x v="8"/>
    <n v="-16882"/>
    <n v="5"/>
    <m/>
    <m/>
  </r>
  <r>
    <n v="15000"/>
    <n v="4622.01"/>
    <x v="2"/>
    <x v="0"/>
    <s v="USD"/>
    <n v="1480011987"/>
    <n v="1477416387"/>
    <b v="0"/>
    <n v="37"/>
    <b v="0"/>
    <x v="8"/>
    <n v="-10377.99"/>
    <n v="46.73"/>
    <m/>
    <m/>
  </r>
  <r>
    <n v="15000"/>
    <n v="837"/>
    <x v="2"/>
    <x v="0"/>
    <s v="USD"/>
    <n v="1485905520"/>
    <n v="1481150949"/>
    <b v="0"/>
    <n v="7"/>
    <b v="0"/>
    <x v="8"/>
    <n v="-14163"/>
    <n v="97.73"/>
    <m/>
    <m/>
  </r>
  <r>
    <n v="55000"/>
    <n v="481"/>
    <x v="2"/>
    <x v="5"/>
    <s v="CAD"/>
    <n v="1487565468"/>
    <n v="1482381468"/>
    <b v="0"/>
    <n v="4"/>
    <b v="0"/>
    <x v="8"/>
    <n v="-54519"/>
    <n v="67.84"/>
    <m/>
    <m/>
  </r>
  <r>
    <n v="100000"/>
    <n v="977"/>
    <x v="2"/>
    <x v="9"/>
    <s v="EUR"/>
    <n v="1484999278"/>
    <n v="1482407278"/>
    <b v="0"/>
    <n v="5"/>
    <b v="0"/>
    <x v="8"/>
    <n v="-99023"/>
    <n v="56.98"/>
    <m/>
    <m/>
  </r>
  <r>
    <n v="100000"/>
    <n v="0"/>
    <x v="2"/>
    <x v="3"/>
    <s v="EUR"/>
    <n v="1481740740"/>
    <n v="1478130783"/>
    <b v="0"/>
    <n v="0"/>
    <b v="0"/>
    <x v="8"/>
    <n v="-100000"/>
    <n v="67.16"/>
    <m/>
    <m/>
  </r>
  <r>
    <n v="68000"/>
    <n v="53670.6"/>
    <x v="2"/>
    <x v="1"/>
    <s v="GBP"/>
    <n v="1483286127"/>
    <n v="1479830127"/>
    <b v="0"/>
    <n v="456"/>
    <b v="0"/>
    <x v="8"/>
    <n v="-14329.400000000001"/>
    <n v="48.04"/>
    <m/>
    <m/>
  </r>
  <r>
    <n v="40000"/>
    <n v="8837"/>
    <x v="2"/>
    <x v="1"/>
    <s v="GBP"/>
    <n v="1410616600"/>
    <n v="1405432600"/>
    <b v="0"/>
    <n v="369"/>
    <b v="0"/>
    <x v="8"/>
    <n v="-31163"/>
    <n v="38.86"/>
    <m/>
    <m/>
  </r>
  <r>
    <n v="15000"/>
    <n v="61"/>
    <x v="2"/>
    <x v="0"/>
    <s v="USD"/>
    <n v="1417741159"/>
    <n v="1415149159"/>
    <b v="0"/>
    <n v="2"/>
    <b v="0"/>
    <x v="8"/>
    <n v="-14939"/>
    <n v="78.180000000000007"/>
    <m/>
    <m/>
  </r>
  <r>
    <n v="1200"/>
    <n v="0"/>
    <x v="2"/>
    <x v="5"/>
    <s v="CAD"/>
    <n v="1408495440"/>
    <n v="1405640302"/>
    <b v="0"/>
    <n v="0"/>
    <b v="0"/>
    <x v="8"/>
    <n v="-1200"/>
    <n v="97.11"/>
    <m/>
    <m/>
  </r>
  <r>
    <n v="100000"/>
    <n v="33791"/>
    <x v="2"/>
    <x v="9"/>
    <s v="EUR"/>
    <n v="1481716868"/>
    <n v="1478257268"/>
    <b v="0"/>
    <n v="338"/>
    <b v="0"/>
    <x v="8"/>
    <n v="-66209"/>
    <n v="110.39"/>
    <m/>
    <m/>
  </r>
  <r>
    <n v="48500"/>
    <n v="105"/>
    <x v="2"/>
    <x v="0"/>
    <s v="USD"/>
    <n v="1455466832"/>
    <n v="1452874832"/>
    <b v="0"/>
    <n v="4"/>
    <b v="0"/>
    <x v="8"/>
    <n v="-48395"/>
    <n v="39.92"/>
    <m/>
    <m/>
  </r>
  <r>
    <n v="25000"/>
    <n v="199"/>
    <x v="2"/>
    <x v="13"/>
    <s v="EUR"/>
    <n v="1465130532"/>
    <n v="1462538532"/>
    <b v="0"/>
    <n v="1"/>
    <b v="0"/>
    <x v="8"/>
    <n v="-24801"/>
    <n v="75.98"/>
    <m/>
    <m/>
  </r>
  <r>
    <n v="15000"/>
    <n v="2249"/>
    <x v="2"/>
    <x v="0"/>
    <s v="USD"/>
    <n v="1488308082"/>
    <n v="1483124082"/>
    <b v="0"/>
    <n v="28"/>
    <b v="0"/>
    <x v="8"/>
    <n v="-12751"/>
    <n v="58.38"/>
    <m/>
    <m/>
  </r>
  <r>
    <n v="27500"/>
    <n v="1389"/>
    <x v="2"/>
    <x v="0"/>
    <s v="USD"/>
    <n v="1446693040"/>
    <n v="1443233440"/>
    <b v="0"/>
    <n v="12"/>
    <b v="0"/>
    <x v="8"/>
    <n v="-26111"/>
    <n v="55.82"/>
    <m/>
    <m/>
  </r>
  <r>
    <n v="7000"/>
    <n v="715"/>
    <x v="2"/>
    <x v="0"/>
    <s v="USD"/>
    <n v="1417392000"/>
    <n v="1414511307"/>
    <b v="0"/>
    <n v="16"/>
    <b v="0"/>
    <x v="8"/>
    <n v="-6285"/>
    <n v="151.24"/>
    <m/>
    <m/>
  </r>
  <r>
    <n v="100000"/>
    <n v="305"/>
    <x v="2"/>
    <x v="0"/>
    <s v="USD"/>
    <n v="1409949002"/>
    <n v="1407357002"/>
    <b v="0"/>
    <n v="4"/>
    <b v="0"/>
    <x v="8"/>
    <n v="-99695"/>
    <n v="849.67"/>
    <m/>
    <m/>
  </r>
  <r>
    <n v="12000"/>
    <n v="90"/>
    <x v="2"/>
    <x v="0"/>
    <s v="USD"/>
    <n v="1487397540"/>
    <n v="1484684247"/>
    <b v="0"/>
    <n v="4"/>
    <b v="0"/>
    <x v="8"/>
    <n v="-11910"/>
    <n v="159.24"/>
    <m/>
    <m/>
  </r>
  <r>
    <n v="15000"/>
    <n v="194"/>
    <x v="2"/>
    <x v="0"/>
    <s v="USD"/>
    <n v="1456189076"/>
    <n v="1454979476"/>
    <b v="0"/>
    <n v="10"/>
    <b v="0"/>
    <x v="8"/>
    <n v="-14806"/>
    <n v="39.51"/>
    <m/>
    <m/>
  </r>
  <r>
    <n v="1900"/>
    <n v="2735"/>
    <x v="0"/>
    <x v="0"/>
    <s v="USD"/>
    <n v="1327851291"/>
    <n v="1325432091"/>
    <b v="0"/>
    <n v="41"/>
    <b v="1"/>
    <x v="9"/>
    <n v="835"/>
    <n v="130.53"/>
    <m/>
    <m/>
  </r>
  <r>
    <n v="8200"/>
    <n v="10013"/>
    <x v="0"/>
    <x v="0"/>
    <s v="USD"/>
    <n v="1406900607"/>
    <n v="1403012607"/>
    <b v="0"/>
    <n v="119"/>
    <b v="1"/>
    <x v="9"/>
    <n v="1813"/>
    <n v="64.16"/>
    <m/>
    <m/>
  </r>
  <r>
    <n v="25000"/>
    <n v="33006"/>
    <x v="0"/>
    <x v="0"/>
    <s v="USD"/>
    <n v="1333909178"/>
    <n v="1331320778"/>
    <b v="0"/>
    <n v="153"/>
    <b v="1"/>
    <x v="9"/>
    <n v="8006"/>
    <n v="111.53"/>
    <m/>
    <m/>
  </r>
  <r>
    <n v="5000"/>
    <n v="5469"/>
    <x v="0"/>
    <x v="0"/>
    <s v="USD"/>
    <n v="1438228740"/>
    <n v="1435606549"/>
    <b v="0"/>
    <n v="100"/>
    <b v="1"/>
    <x v="9"/>
    <n v="469"/>
    <n v="170.45"/>
    <m/>
    <m/>
  </r>
  <r>
    <n v="7000"/>
    <n v="7383.01"/>
    <x v="0"/>
    <x v="0"/>
    <s v="USD"/>
    <n v="1309447163"/>
    <n v="1306855163"/>
    <b v="0"/>
    <n v="143"/>
    <b v="1"/>
    <x v="9"/>
    <n v="383.01000000000022"/>
    <n v="133.74"/>
    <m/>
    <m/>
  </r>
  <r>
    <n v="20000"/>
    <n v="20070"/>
    <x v="0"/>
    <x v="0"/>
    <s v="USD"/>
    <n v="1450018912"/>
    <n v="1447426912"/>
    <b v="0"/>
    <n v="140"/>
    <b v="1"/>
    <x v="9"/>
    <n v="70"/>
    <n v="95.83"/>
    <m/>
    <m/>
  </r>
  <r>
    <n v="2500"/>
    <n v="2535"/>
    <x v="0"/>
    <x v="0"/>
    <s v="USD"/>
    <n v="1365728487"/>
    <n v="1363136487"/>
    <b v="0"/>
    <n v="35"/>
    <b v="1"/>
    <x v="9"/>
    <n v="35"/>
    <n v="221.79"/>
    <m/>
    <m/>
  </r>
  <r>
    <n v="3500"/>
    <n v="5443"/>
    <x v="0"/>
    <x v="0"/>
    <s v="USD"/>
    <n v="1358198400"/>
    <n v="1354580949"/>
    <b v="0"/>
    <n v="149"/>
    <b v="1"/>
    <x v="9"/>
    <n v="1943"/>
    <n v="32.32"/>
    <m/>
    <m/>
  </r>
  <r>
    <n v="7500"/>
    <n v="7917.45"/>
    <x v="0"/>
    <x v="0"/>
    <s v="USD"/>
    <n v="1313957157"/>
    <n v="1310069157"/>
    <b v="0"/>
    <n v="130"/>
    <b v="1"/>
    <x v="9"/>
    <n v="417.44999999999982"/>
    <n v="98.84"/>
    <m/>
    <m/>
  </r>
  <r>
    <n v="4000"/>
    <n v="5226"/>
    <x v="0"/>
    <x v="0"/>
    <s v="USD"/>
    <n v="1348028861"/>
    <n v="1342844861"/>
    <b v="0"/>
    <n v="120"/>
    <b v="1"/>
    <x v="9"/>
    <n v="1226"/>
    <n v="55.22"/>
    <m/>
    <m/>
  </r>
  <r>
    <n v="20000"/>
    <n v="26438"/>
    <x v="0"/>
    <x v="0"/>
    <s v="USD"/>
    <n v="1323280391"/>
    <n v="1320688391"/>
    <b v="0"/>
    <n v="265"/>
    <b v="1"/>
    <x v="9"/>
    <n v="6438"/>
    <n v="52.79"/>
    <m/>
    <m/>
  </r>
  <r>
    <n v="5000"/>
    <n v="6300"/>
    <x v="0"/>
    <x v="0"/>
    <s v="USD"/>
    <n v="1327212000"/>
    <n v="1322852747"/>
    <b v="0"/>
    <n v="71"/>
    <b v="1"/>
    <x v="9"/>
    <n v="1300"/>
    <n v="135.66999999999999"/>
    <m/>
    <m/>
  </r>
  <r>
    <n v="40"/>
    <n v="64"/>
    <x v="0"/>
    <x v="1"/>
    <s v="GBP"/>
    <n v="1380449461"/>
    <n v="1375265461"/>
    <b v="0"/>
    <n v="13"/>
    <b v="1"/>
    <x v="9"/>
    <n v="24"/>
    <n v="53.99"/>
    <m/>
    <m/>
  </r>
  <r>
    <n v="2500"/>
    <n v="3012"/>
    <x v="0"/>
    <x v="1"/>
    <s v="GBP"/>
    <n v="1387533892"/>
    <n v="1384941892"/>
    <b v="0"/>
    <n v="169"/>
    <b v="1"/>
    <x v="9"/>
    <n v="512"/>
    <n v="56.64"/>
    <m/>
    <m/>
  </r>
  <r>
    <n v="8500"/>
    <n v="10670"/>
    <x v="0"/>
    <x v="5"/>
    <s v="CAD"/>
    <n v="1431147600"/>
    <n v="1428465420"/>
    <b v="0"/>
    <n v="57"/>
    <b v="1"/>
    <x v="9"/>
    <n v="2170"/>
    <n v="82.32"/>
    <m/>
    <m/>
  </r>
  <r>
    <n v="47000"/>
    <n v="53771"/>
    <x v="0"/>
    <x v="0"/>
    <s v="USD"/>
    <n v="1417653540"/>
    <n v="1414975346"/>
    <b v="0"/>
    <n v="229"/>
    <b v="1"/>
    <x v="9"/>
    <n v="6771"/>
    <n v="88.26"/>
    <m/>
    <m/>
  </r>
  <r>
    <n v="3600"/>
    <n v="11345"/>
    <x v="0"/>
    <x v="0"/>
    <s v="USD"/>
    <n v="1385009940"/>
    <n v="1383327440"/>
    <b v="0"/>
    <n v="108"/>
    <b v="1"/>
    <x v="9"/>
    <n v="7745"/>
    <n v="84.91"/>
    <m/>
    <m/>
  </r>
  <r>
    <n v="5000"/>
    <n v="6120"/>
    <x v="0"/>
    <x v="0"/>
    <s v="USD"/>
    <n v="1392408000"/>
    <n v="1390890987"/>
    <b v="0"/>
    <n v="108"/>
    <b v="1"/>
    <x v="9"/>
    <n v="1120"/>
    <n v="48.15"/>
    <m/>
    <m/>
  </r>
  <r>
    <n v="1500"/>
    <n v="1601"/>
    <x v="0"/>
    <x v="0"/>
    <s v="USD"/>
    <n v="1417409940"/>
    <n v="1414765794"/>
    <b v="0"/>
    <n v="41"/>
    <b v="1"/>
    <x v="9"/>
    <n v="101"/>
    <n v="66.02"/>
    <m/>
    <m/>
  </r>
  <r>
    <n v="6000"/>
    <n v="9500"/>
    <x v="0"/>
    <x v="0"/>
    <s v="USD"/>
    <n v="1407758629"/>
    <n v="1404907429"/>
    <b v="0"/>
    <n v="139"/>
    <b v="1"/>
    <x v="9"/>
    <n v="3500"/>
    <n v="96.38"/>
    <m/>
    <m/>
  </r>
  <r>
    <n v="3000"/>
    <n v="3222"/>
    <x v="0"/>
    <x v="0"/>
    <s v="USD"/>
    <n v="1434857482"/>
    <n v="1433647882"/>
    <b v="0"/>
    <n v="19"/>
    <b v="1"/>
    <x v="9"/>
    <n v="222"/>
    <n v="156.16999999999999"/>
    <m/>
    <m/>
  </r>
  <r>
    <n v="13000"/>
    <n v="13293.8"/>
    <x v="0"/>
    <x v="0"/>
    <s v="USD"/>
    <n v="1370964806"/>
    <n v="1367940806"/>
    <b v="0"/>
    <n v="94"/>
    <b v="1"/>
    <x v="9"/>
    <n v="293.79999999999927"/>
    <n v="95.76"/>
    <m/>
    <m/>
  </r>
  <r>
    <n v="1400"/>
    <n v="1550"/>
    <x v="0"/>
    <x v="0"/>
    <s v="USD"/>
    <n v="1395435712"/>
    <n v="1392847312"/>
    <b v="0"/>
    <n v="23"/>
    <b v="1"/>
    <x v="9"/>
    <n v="150"/>
    <n v="180.41"/>
    <m/>
    <m/>
  </r>
  <r>
    <n v="550"/>
    <n v="814"/>
    <x v="0"/>
    <x v="0"/>
    <s v="USD"/>
    <n v="1334610000"/>
    <n v="1332435685"/>
    <b v="0"/>
    <n v="15"/>
    <b v="1"/>
    <x v="9"/>
    <n v="264"/>
    <n v="3"/>
    <m/>
    <m/>
  </r>
  <r>
    <n v="5000"/>
    <n v="5116"/>
    <x v="0"/>
    <x v="0"/>
    <s v="USD"/>
    <n v="1355439503"/>
    <n v="1352847503"/>
    <b v="0"/>
    <n v="62"/>
    <b v="1"/>
    <x v="9"/>
    <n v="116"/>
    <n v="20"/>
    <m/>
    <m/>
  </r>
  <r>
    <n v="2220"/>
    <n v="3976"/>
    <x v="0"/>
    <x v="0"/>
    <s v="USD"/>
    <n v="1367588645"/>
    <n v="1364996645"/>
    <b v="0"/>
    <n v="74"/>
    <b v="1"/>
    <x v="9"/>
    <n v="1756"/>
    <n v="10"/>
    <m/>
    <m/>
  </r>
  <r>
    <n v="2987"/>
    <n v="3318"/>
    <x v="0"/>
    <x v="0"/>
    <s v="USD"/>
    <n v="1348372740"/>
    <n v="1346806909"/>
    <b v="0"/>
    <n v="97"/>
    <b v="1"/>
    <x v="9"/>
    <n v="331"/>
    <n v="0"/>
    <m/>
    <m/>
  </r>
  <r>
    <n v="7000"/>
    <n v="7003"/>
    <x v="0"/>
    <x v="9"/>
    <s v="EUR"/>
    <n v="1421319240"/>
    <n v="1418649019"/>
    <b v="0"/>
    <n v="55"/>
    <b v="1"/>
    <x v="9"/>
    <n v="3"/>
    <n v="1"/>
    <m/>
    <m/>
  </r>
  <r>
    <n v="2000"/>
    <n v="2005"/>
    <x v="0"/>
    <x v="0"/>
    <s v="USD"/>
    <n v="1407701966"/>
    <n v="1405109966"/>
    <b v="0"/>
    <n v="44"/>
    <b v="1"/>
    <x v="9"/>
    <n v="5"/>
    <n v="26.27"/>
    <m/>
    <m/>
  </r>
  <r>
    <n v="10000"/>
    <n v="10556"/>
    <x v="0"/>
    <x v="0"/>
    <s v="USD"/>
    <n v="1485642930"/>
    <n v="1483050930"/>
    <b v="0"/>
    <n v="110"/>
    <b v="1"/>
    <x v="9"/>
    <n v="556"/>
    <n v="0"/>
    <m/>
    <m/>
  </r>
  <r>
    <n v="4444"/>
    <n v="4559"/>
    <x v="0"/>
    <x v="0"/>
    <s v="USD"/>
    <n v="1361739872"/>
    <n v="1359147872"/>
    <b v="0"/>
    <n v="59"/>
    <b v="1"/>
    <x v="9"/>
    <n v="115"/>
    <n v="60"/>
    <m/>
    <m/>
  </r>
  <r>
    <n v="3000"/>
    <n v="3555"/>
    <x v="0"/>
    <x v="0"/>
    <s v="USD"/>
    <n v="1312470475"/>
    <n v="1308496075"/>
    <b v="0"/>
    <n v="62"/>
    <b v="1"/>
    <x v="9"/>
    <n v="555"/>
    <n v="28.33"/>
    <m/>
    <m/>
  </r>
  <r>
    <n v="5000"/>
    <n v="5585"/>
    <x v="0"/>
    <x v="2"/>
    <s v="AUD"/>
    <n v="1476615600"/>
    <n v="1474884417"/>
    <b v="0"/>
    <n v="105"/>
    <b v="1"/>
    <x v="9"/>
    <n v="585"/>
    <n v="14.43"/>
    <m/>
    <m/>
  </r>
  <r>
    <n v="10000"/>
    <n v="12800"/>
    <x v="0"/>
    <x v="0"/>
    <s v="USD"/>
    <n v="1423922991"/>
    <n v="1421330991"/>
    <b v="0"/>
    <n v="26"/>
    <b v="1"/>
    <x v="9"/>
    <n v="2800"/>
    <n v="0"/>
    <m/>
    <m/>
  </r>
  <r>
    <n v="2000"/>
    <n v="2075"/>
    <x v="0"/>
    <x v="0"/>
    <s v="USD"/>
    <n v="1357408721"/>
    <n v="1354816721"/>
    <b v="0"/>
    <n v="49"/>
    <b v="1"/>
    <x v="9"/>
    <n v="75"/>
    <n v="132.19"/>
    <m/>
    <m/>
  </r>
  <r>
    <n v="2500"/>
    <n v="2547.69"/>
    <x v="0"/>
    <x v="0"/>
    <s v="USD"/>
    <n v="1369010460"/>
    <n v="1366381877"/>
    <b v="0"/>
    <n v="68"/>
    <b v="1"/>
    <x v="9"/>
    <n v="47.690000000000055"/>
    <n v="0"/>
    <m/>
    <m/>
  </r>
  <r>
    <n v="700"/>
    <n v="824"/>
    <x v="0"/>
    <x v="0"/>
    <s v="USD"/>
    <n v="1303147459"/>
    <n v="1297880659"/>
    <b v="0"/>
    <n v="22"/>
    <b v="1"/>
    <x v="9"/>
    <n v="124"/>
    <n v="0"/>
    <m/>
    <m/>
  </r>
  <r>
    <n v="250"/>
    <n v="595"/>
    <x v="0"/>
    <x v="0"/>
    <s v="USD"/>
    <n v="1354756714"/>
    <n v="1353547114"/>
    <b v="0"/>
    <n v="18"/>
    <b v="1"/>
    <x v="9"/>
    <n v="345"/>
    <n v="0"/>
    <m/>
    <m/>
  </r>
  <r>
    <n v="2500"/>
    <n v="2550"/>
    <x v="0"/>
    <x v="0"/>
    <s v="USD"/>
    <n v="1286568268"/>
    <n v="1283976268"/>
    <b v="0"/>
    <n v="19"/>
    <b v="1"/>
    <x v="9"/>
    <n v="50"/>
    <n v="56.42"/>
    <m/>
    <m/>
  </r>
  <r>
    <n v="5000"/>
    <n v="5096"/>
    <x v="0"/>
    <x v="1"/>
    <s v="GBP"/>
    <n v="1404892539"/>
    <n v="1401436539"/>
    <b v="0"/>
    <n v="99"/>
    <b v="1"/>
    <x v="9"/>
    <n v="96"/>
    <n v="100"/>
    <m/>
    <m/>
  </r>
  <r>
    <n v="2200"/>
    <n v="0"/>
    <x v="2"/>
    <x v="0"/>
    <s v="USD"/>
    <n v="1480188013"/>
    <n v="1477592413"/>
    <b v="0"/>
    <n v="0"/>
    <b v="0"/>
    <x v="10"/>
    <n v="-2200"/>
    <n v="11.67"/>
    <m/>
    <m/>
  </r>
  <r>
    <n v="5000"/>
    <n v="235"/>
    <x v="2"/>
    <x v="0"/>
    <s v="USD"/>
    <n v="1391364126"/>
    <n v="1388772126"/>
    <b v="0"/>
    <n v="6"/>
    <b v="0"/>
    <x v="10"/>
    <n v="-4765"/>
    <n v="50"/>
    <m/>
    <m/>
  </r>
  <r>
    <n v="3500"/>
    <n v="0"/>
    <x v="2"/>
    <x v="14"/>
    <s v="MXN"/>
    <n v="1480831200"/>
    <n v="1479328570"/>
    <b v="0"/>
    <n v="0"/>
    <b v="0"/>
    <x v="10"/>
    <n v="-3500"/>
    <n v="23.5"/>
    <m/>
    <m/>
  </r>
  <r>
    <n v="4290"/>
    <n v="5"/>
    <x v="2"/>
    <x v="1"/>
    <s v="GBP"/>
    <n v="1376563408"/>
    <n v="1373971408"/>
    <b v="0"/>
    <n v="1"/>
    <b v="0"/>
    <x v="10"/>
    <n v="-4285"/>
    <n v="67"/>
    <m/>
    <m/>
  </r>
  <r>
    <n v="5000"/>
    <n v="0"/>
    <x v="2"/>
    <x v="0"/>
    <s v="USD"/>
    <n v="1441858161"/>
    <n v="1439266161"/>
    <b v="0"/>
    <n v="0"/>
    <b v="0"/>
    <x v="10"/>
    <n v="-5000"/>
    <n v="0"/>
    <m/>
    <m/>
  </r>
  <r>
    <n v="7000"/>
    <n v="2521"/>
    <x v="2"/>
    <x v="0"/>
    <s v="USD"/>
    <n v="1413723684"/>
    <n v="1411131684"/>
    <b v="0"/>
    <n v="44"/>
    <b v="0"/>
    <x v="10"/>
    <n v="-4479"/>
    <n v="42.5"/>
    <m/>
    <m/>
  </r>
  <r>
    <n v="4000"/>
    <n v="0"/>
    <x v="2"/>
    <x v="5"/>
    <s v="CAD"/>
    <n v="1424112483"/>
    <n v="1421520483"/>
    <b v="0"/>
    <n v="0"/>
    <b v="0"/>
    <x v="10"/>
    <n v="-4000"/>
    <n v="10"/>
    <m/>
    <m/>
  </r>
  <r>
    <n v="5000"/>
    <n v="177"/>
    <x v="2"/>
    <x v="0"/>
    <s v="USD"/>
    <n v="1432178810"/>
    <n v="1429586810"/>
    <b v="0"/>
    <n v="3"/>
    <b v="0"/>
    <x v="10"/>
    <n v="-4823"/>
    <n v="100"/>
    <m/>
    <m/>
  </r>
  <r>
    <n v="2500"/>
    <n v="0"/>
    <x v="2"/>
    <x v="0"/>
    <s v="USD"/>
    <n v="1387169890"/>
    <n v="1384577890"/>
    <b v="0"/>
    <n v="0"/>
    <b v="0"/>
    <x v="10"/>
    <n v="-2500"/>
    <n v="108.05"/>
    <m/>
    <m/>
  </r>
  <r>
    <n v="4000"/>
    <n v="1656"/>
    <x v="2"/>
    <x v="0"/>
    <s v="USD"/>
    <n v="1388102094"/>
    <n v="1385510094"/>
    <b v="0"/>
    <n v="52"/>
    <b v="0"/>
    <x v="10"/>
    <n v="-2344"/>
    <n v="26.92"/>
    <m/>
    <m/>
  </r>
  <r>
    <n v="17500"/>
    <n v="0"/>
    <x v="2"/>
    <x v="0"/>
    <s v="USD"/>
    <n v="1361750369"/>
    <n v="1358294369"/>
    <b v="0"/>
    <n v="0"/>
    <b v="0"/>
    <x v="10"/>
    <n v="-17500"/>
    <n v="155"/>
    <m/>
    <m/>
  </r>
  <r>
    <n v="38000"/>
    <n v="10"/>
    <x v="2"/>
    <x v="0"/>
    <s v="USD"/>
    <n v="1454183202"/>
    <n v="1449863202"/>
    <b v="0"/>
    <n v="1"/>
    <b v="0"/>
    <x v="10"/>
    <n v="-37990"/>
    <n v="0"/>
    <m/>
    <m/>
  </r>
  <r>
    <n v="1500"/>
    <n v="50"/>
    <x v="2"/>
    <x v="0"/>
    <s v="USD"/>
    <n v="1257047940"/>
    <n v="1252718519"/>
    <b v="0"/>
    <n v="1"/>
    <b v="0"/>
    <x v="10"/>
    <n v="-1450"/>
    <n v="47.77"/>
    <m/>
    <m/>
  </r>
  <r>
    <n v="3759"/>
    <n v="32"/>
    <x v="2"/>
    <x v="1"/>
    <s v="GBP"/>
    <n v="1431298860"/>
    <n v="1428341985"/>
    <b v="0"/>
    <n v="2"/>
    <b v="0"/>
    <x v="10"/>
    <n v="-3727"/>
    <n v="20"/>
    <m/>
    <m/>
  </r>
  <r>
    <n v="500"/>
    <n v="351"/>
    <x v="2"/>
    <x v="0"/>
    <s v="USD"/>
    <n v="1393181018"/>
    <n v="1390589018"/>
    <b v="0"/>
    <n v="9"/>
    <b v="0"/>
    <x v="10"/>
    <n v="-149"/>
    <n v="41.67"/>
    <m/>
    <m/>
  </r>
  <r>
    <n v="10000"/>
    <n v="170"/>
    <x v="2"/>
    <x v="0"/>
    <s v="USD"/>
    <n v="1323998795"/>
    <n v="1321406795"/>
    <b v="0"/>
    <n v="5"/>
    <b v="0"/>
    <x v="10"/>
    <n v="-9830"/>
    <n v="74.33"/>
    <m/>
    <m/>
  </r>
  <r>
    <n v="7000"/>
    <n v="3598"/>
    <x v="2"/>
    <x v="0"/>
    <s v="USD"/>
    <n v="1444539600"/>
    <n v="1441297645"/>
    <b v="0"/>
    <n v="57"/>
    <b v="0"/>
    <x v="10"/>
    <n v="-3402"/>
    <n v="84.33"/>
    <m/>
    <m/>
  </r>
  <r>
    <n v="3000"/>
    <n v="21"/>
    <x v="2"/>
    <x v="0"/>
    <s v="USD"/>
    <n v="1375313577"/>
    <n v="1372721577"/>
    <b v="0"/>
    <n v="3"/>
    <b v="0"/>
    <x v="10"/>
    <n v="-2979"/>
    <n v="65.459999999999994"/>
    <m/>
    <m/>
  </r>
  <r>
    <n v="500"/>
    <n v="2"/>
    <x v="2"/>
    <x v="0"/>
    <s v="USD"/>
    <n v="1398876680"/>
    <n v="1396284680"/>
    <b v="0"/>
    <n v="1"/>
    <b v="0"/>
    <x v="10"/>
    <n v="-498"/>
    <n v="65"/>
    <m/>
    <m/>
  </r>
  <r>
    <n v="15000"/>
    <n v="400"/>
    <x v="2"/>
    <x v="0"/>
    <s v="USD"/>
    <n v="1287115200"/>
    <n v="1284567905"/>
    <b v="0"/>
    <n v="6"/>
    <b v="0"/>
    <x v="10"/>
    <n v="-14600"/>
    <n v="27.5"/>
    <m/>
    <m/>
  </r>
  <r>
    <n v="1000"/>
    <n v="1040"/>
    <x v="0"/>
    <x v="0"/>
    <s v="USD"/>
    <n v="1304439025"/>
    <n v="1301847025"/>
    <b v="0"/>
    <n v="27"/>
    <b v="1"/>
    <x v="11"/>
    <n v="40"/>
    <n v="51.25"/>
    <m/>
    <m/>
  </r>
  <r>
    <n v="800"/>
    <n v="1065.23"/>
    <x v="0"/>
    <x v="0"/>
    <s v="USD"/>
    <n v="1370649674"/>
    <n v="1368057674"/>
    <b v="0"/>
    <n v="25"/>
    <b v="1"/>
    <x v="11"/>
    <n v="265.23"/>
    <n v="14"/>
    <m/>
    <m/>
  </r>
  <r>
    <n v="700"/>
    <n v="700"/>
    <x v="0"/>
    <x v="0"/>
    <s v="USD"/>
    <n v="1345918302"/>
    <n v="1343326302"/>
    <b v="0"/>
    <n v="14"/>
    <b v="1"/>
    <x v="11"/>
    <n v="0"/>
    <n v="0"/>
    <m/>
    <m/>
  </r>
  <r>
    <n v="1500"/>
    <n v="2222"/>
    <x v="0"/>
    <x v="0"/>
    <s v="USD"/>
    <n v="1335564000"/>
    <n v="1332182049"/>
    <b v="0"/>
    <n v="35"/>
    <b v="1"/>
    <x v="11"/>
    <n v="722"/>
    <n v="5"/>
    <m/>
    <m/>
  </r>
  <r>
    <n v="1000"/>
    <n v="1025"/>
    <x v="0"/>
    <x v="0"/>
    <s v="USD"/>
    <n v="1395023719"/>
    <n v="1391571319"/>
    <b v="0"/>
    <n v="10"/>
    <b v="1"/>
    <x v="11"/>
    <n v="25"/>
    <n v="31"/>
    <m/>
    <m/>
  </r>
  <r>
    <n v="500"/>
    <n v="903.14"/>
    <x v="0"/>
    <x v="0"/>
    <s v="USD"/>
    <n v="1362060915"/>
    <n v="1359468915"/>
    <b v="0"/>
    <n v="29"/>
    <b v="1"/>
    <x v="11"/>
    <n v="403.14"/>
    <n v="15"/>
    <m/>
    <m/>
  </r>
  <r>
    <n v="5000"/>
    <n v="7140"/>
    <x v="0"/>
    <x v="0"/>
    <s v="USD"/>
    <n v="1336751220"/>
    <n v="1331774434"/>
    <b v="0"/>
    <n v="44"/>
    <b v="1"/>
    <x v="11"/>
    <n v="2140"/>
    <n v="0"/>
    <m/>
    <m/>
  </r>
  <r>
    <n v="1200"/>
    <n v="1370"/>
    <x v="0"/>
    <x v="0"/>
    <s v="USD"/>
    <n v="1383318226"/>
    <n v="1380726226"/>
    <b v="0"/>
    <n v="17"/>
    <b v="1"/>
    <x v="11"/>
    <n v="170"/>
    <n v="131.66999999999999"/>
    <m/>
    <m/>
  </r>
  <r>
    <n v="1000"/>
    <n v="2035.05"/>
    <x v="0"/>
    <x v="0"/>
    <s v="USD"/>
    <n v="1341633540"/>
    <n v="1338336588"/>
    <b v="0"/>
    <n v="34"/>
    <b v="1"/>
    <x v="11"/>
    <n v="1035.05"/>
    <n v="0"/>
    <m/>
    <m/>
  </r>
  <r>
    <n v="1700"/>
    <n v="1860"/>
    <x v="0"/>
    <x v="0"/>
    <s v="USD"/>
    <n v="1358755140"/>
    <n v="1357187280"/>
    <b v="0"/>
    <n v="14"/>
    <b v="1"/>
    <x v="11"/>
    <n v="160"/>
    <n v="1"/>
    <m/>
    <m/>
  </r>
  <r>
    <n v="10000"/>
    <n v="14437.46"/>
    <x v="0"/>
    <x v="0"/>
    <s v="USD"/>
    <n v="1359680939"/>
    <n v="1357088939"/>
    <b v="0"/>
    <n v="156"/>
    <b v="1"/>
    <x v="11"/>
    <n v="4437.4599999999991"/>
    <n v="0"/>
    <m/>
    <m/>
  </r>
  <r>
    <n v="7500"/>
    <n v="7790"/>
    <x v="0"/>
    <x v="0"/>
    <s v="USD"/>
    <n v="1384322340"/>
    <n v="1381430646"/>
    <b v="0"/>
    <n v="128"/>
    <b v="1"/>
    <x v="11"/>
    <n v="290"/>
    <n v="0"/>
    <m/>
    <m/>
  </r>
  <r>
    <n v="2500"/>
    <n v="2511.11"/>
    <x v="0"/>
    <x v="0"/>
    <s v="USD"/>
    <n v="1383861483"/>
    <n v="1381265883"/>
    <b v="0"/>
    <n v="60"/>
    <b v="1"/>
    <x v="11"/>
    <n v="11.110000000000127"/>
    <n v="510"/>
    <m/>
    <m/>
  </r>
  <r>
    <n v="2750"/>
    <n v="2826.43"/>
    <x v="0"/>
    <x v="0"/>
    <s v="USD"/>
    <n v="1372827540"/>
    <n v="1371491244"/>
    <b v="0"/>
    <n v="32"/>
    <b v="1"/>
    <x v="11"/>
    <n v="76.429999999999836"/>
    <n v="44.48"/>
    <m/>
    <m/>
  </r>
  <r>
    <n v="8000"/>
    <n v="8425"/>
    <x v="0"/>
    <x v="0"/>
    <s v="USD"/>
    <n v="1315242360"/>
    <n v="1310438737"/>
    <b v="0"/>
    <n v="53"/>
    <b v="1"/>
    <x v="11"/>
    <n v="425"/>
    <n v="0"/>
    <m/>
    <m/>
  </r>
  <r>
    <n v="14000"/>
    <n v="15650"/>
    <x v="0"/>
    <x v="0"/>
    <s v="USD"/>
    <n v="1333774740"/>
    <n v="1330094566"/>
    <b v="0"/>
    <n v="184"/>
    <b v="1"/>
    <x v="11"/>
    <n v="1650"/>
    <n v="1"/>
    <m/>
    <m/>
  </r>
  <r>
    <n v="10000"/>
    <n v="10135"/>
    <x v="0"/>
    <x v="0"/>
    <s v="USD"/>
    <n v="1379279400"/>
    <n v="1376687485"/>
    <b v="0"/>
    <n v="90"/>
    <b v="1"/>
    <x v="11"/>
    <n v="135"/>
    <n v="20.5"/>
    <m/>
    <m/>
  </r>
  <r>
    <n v="3000"/>
    <n v="3226"/>
    <x v="0"/>
    <x v="0"/>
    <s v="USD"/>
    <n v="1335672000"/>
    <n v="1332978688"/>
    <b v="0"/>
    <n v="71"/>
    <b v="1"/>
    <x v="11"/>
    <n v="226"/>
    <n v="40"/>
    <m/>
    <m/>
  </r>
  <r>
    <n v="3500"/>
    <n v="4021"/>
    <x v="0"/>
    <x v="0"/>
    <s v="USD"/>
    <n v="1412086187"/>
    <n v="1409494187"/>
    <b v="0"/>
    <n v="87"/>
    <b v="1"/>
    <x v="11"/>
    <n v="521"/>
    <n v="25"/>
    <m/>
    <m/>
  </r>
  <r>
    <n v="5000"/>
    <n v="5001"/>
    <x v="0"/>
    <x v="0"/>
    <s v="USD"/>
    <n v="1335542446"/>
    <n v="1332950446"/>
    <b v="0"/>
    <n v="28"/>
    <b v="1"/>
    <x v="11"/>
    <n v="1"/>
    <n v="0"/>
    <m/>
    <m/>
  </r>
  <r>
    <n v="1500"/>
    <n v="2282"/>
    <x v="0"/>
    <x v="1"/>
    <s v="GBP"/>
    <n v="1410431054"/>
    <n v="1407839054"/>
    <b v="0"/>
    <n v="56"/>
    <b v="1"/>
    <x v="11"/>
    <n v="782"/>
    <n v="1"/>
    <m/>
    <m/>
  </r>
  <r>
    <n v="2000"/>
    <n v="2230.4299999999998"/>
    <x v="0"/>
    <x v="0"/>
    <s v="USD"/>
    <n v="1309547120"/>
    <n v="1306955120"/>
    <b v="0"/>
    <n v="51"/>
    <b v="1"/>
    <x v="11"/>
    <n v="230.42999999999984"/>
    <n v="0"/>
    <m/>
    <m/>
  </r>
  <r>
    <n v="6000"/>
    <n v="6080"/>
    <x v="0"/>
    <x v="0"/>
    <s v="USD"/>
    <n v="1347854700"/>
    <n v="1343867524"/>
    <b v="0"/>
    <n v="75"/>
    <b v="1"/>
    <x v="11"/>
    <n v="80"/>
    <n v="40.78"/>
    <m/>
    <m/>
  </r>
  <r>
    <n v="2300"/>
    <n v="2835"/>
    <x v="0"/>
    <x v="0"/>
    <s v="USD"/>
    <n v="1306630800"/>
    <n v="1304376478"/>
    <b v="0"/>
    <n v="38"/>
    <b v="1"/>
    <x v="11"/>
    <n v="535"/>
    <n v="48.33"/>
    <m/>
    <m/>
  </r>
  <r>
    <n v="5500"/>
    <n v="5500"/>
    <x v="0"/>
    <x v="0"/>
    <s v="USD"/>
    <n v="1311393540"/>
    <n v="1309919526"/>
    <b v="0"/>
    <n v="18"/>
    <b v="1"/>
    <x v="11"/>
    <n v="0"/>
    <n v="46.95"/>
    <m/>
    <m/>
  </r>
  <r>
    <n v="3000"/>
    <n v="3150"/>
    <x v="0"/>
    <x v="0"/>
    <s v="USD"/>
    <n v="1310857200"/>
    <n v="1306525512"/>
    <b v="0"/>
    <n v="54"/>
    <b v="1"/>
    <x v="11"/>
    <n v="150"/>
    <n v="66.69"/>
    <m/>
    <m/>
  </r>
  <r>
    <n v="8000"/>
    <n v="8355"/>
    <x v="0"/>
    <x v="0"/>
    <s v="USD"/>
    <n v="1315413339"/>
    <n v="1312821339"/>
    <b v="0"/>
    <n v="71"/>
    <b v="1"/>
    <x v="11"/>
    <n v="355"/>
    <n v="48.84"/>
    <m/>
    <m/>
  </r>
  <r>
    <n v="4000"/>
    <n v="4205"/>
    <x v="0"/>
    <x v="0"/>
    <s v="USD"/>
    <n v="1488333600"/>
    <n v="1485270311"/>
    <b v="0"/>
    <n v="57"/>
    <b v="1"/>
    <x v="11"/>
    <n v="205"/>
    <n v="137.31"/>
    <m/>
    <m/>
  </r>
  <r>
    <n v="4500"/>
    <n v="4500"/>
    <x v="0"/>
    <x v="5"/>
    <s v="CAD"/>
    <n v="1419224340"/>
    <n v="1416363886"/>
    <b v="0"/>
    <n v="43"/>
    <b v="1"/>
    <x v="11"/>
    <n v="0"/>
    <n v="87.83"/>
    <m/>
    <m/>
  </r>
  <r>
    <n v="4000"/>
    <n v="4151"/>
    <x v="0"/>
    <x v="0"/>
    <s v="USD"/>
    <n v="1390161630"/>
    <n v="1387569630"/>
    <b v="0"/>
    <n v="52"/>
    <b v="1"/>
    <x v="11"/>
    <n v="151"/>
    <n v="70.790000000000006"/>
    <m/>
    <m/>
  </r>
  <r>
    <n v="1500"/>
    <n v="1575"/>
    <x v="0"/>
    <x v="0"/>
    <s v="USD"/>
    <n v="1346462462"/>
    <n v="1343870462"/>
    <b v="0"/>
    <n v="27"/>
    <b v="1"/>
    <x v="11"/>
    <n v="75"/>
    <n v="52.83"/>
    <m/>
    <m/>
  </r>
  <r>
    <n v="1000"/>
    <n v="1040"/>
    <x v="0"/>
    <x v="0"/>
    <s v="USD"/>
    <n v="1373475120"/>
    <n v="1371569202"/>
    <b v="0"/>
    <n v="12"/>
    <b v="1"/>
    <x v="11"/>
    <n v="40"/>
    <n v="443.75"/>
    <m/>
    <m/>
  </r>
  <r>
    <n v="600"/>
    <n v="911"/>
    <x v="0"/>
    <x v="0"/>
    <s v="USD"/>
    <n v="1362146280"/>
    <n v="1357604752"/>
    <b v="0"/>
    <n v="33"/>
    <b v="1"/>
    <x v="11"/>
    <n v="311"/>
    <n v="48.54"/>
    <m/>
    <m/>
  </r>
  <r>
    <n v="1500"/>
    <n v="2399.94"/>
    <x v="0"/>
    <x v="0"/>
    <s v="USD"/>
    <n v="1342825365"/>
    <n v="1340233365"/>
    <b v="0"/>
    <n v="96"/>
    <b v="1"/>
    <x v="11"/>
    <n v="899.94"/>
    <n v="37.07"/>
    <m/>
    <m/>
  </r>
  <r>
    <n v="1000"/>
    <n v="1273"/>
    <x v="0"/>
    <x v="0"/>
    <s v="USD"/>
    <n v="1306865040"/>
    <n v="1305568201"/>
    <b v="0"/>
    <n v="28"/>
    <b v="1"/>
    <x v="11"/>
    <n v="273"/>
    <n v="50"/>
    <m/>
    <m/>
  </r>
  <r>
    <n v="4000"/>
    <n v="4280"/>
    <x v="0"/>
    <x v="0"/>
    <s v="USD"/>
    <n v="1414879303"/>
    <n v="1412287303"/>
    <b v="0"/>
    <n v="43"/>
    <b v="1"/>
    <x v="11"/>
    <n v="280"/>
    <n v="39.04"/>
    <m/>
    <m/>
  </r>
  <r>
    <n v="7000"/>
    <n v="8058.55"/>
    <x v="0"/>
    <x v="0"/>
    <s v="USD"/>
    <n v="1365489000"/>
    <n v="1362776043"/>
    <b v="0"/>
    <n v="205"/>
    <b v="1"/>
    <x v="11"/>
    <n v="1058.5500000000002"/>
    <n v="66.69"/>
    <m/>
    <m/>
  </r>
  <r>
    <n v="1500"/>
    <n v="2056.66"/>
    <x v="0"/>
    <x v="0"/>
    <s v="USD"/>
    <n v="1331441940"/>
    <n v="1326810211"/>
    <b v="0"/>
    <n v="23"/>
    <b v="1"/>
    <x v="11"/>
    <n v="556.65999999999985"/>
    <n v="67.13"/>
    <m/>
    <m/>
  </r>
  <r>
    <n v="350"/>
    <n v="545"/>
    <x v="0"/>
    <x v="0"/>
    <s v="USD"/>
    <n v="1344358860"/>
    <n v="1343682681"/>
    <b v="0"/>
    <n v="19"/>
    <b v="1"/>
    <x v="11"/>
    <n v="195"/>
    <n v="66.37"/>
    <m/>
    <m/>
  </r>
  <r>
    <n v="400"/>
    <n v="435"/>
    <x v="0"/>
    <x v="0"/>
    <s v="USD"/>
    <n v="1387601040"/>
    <n v="1386806254"/>
    <b v="0"/>
    <n v="14"/>
    <b v="1"/>
    <x v="11"/>
    <n v="35"/>
    <n v="64.62"/>
    <m/>
    <m/>
  </r>
  <r>
    <n v="2000"/>
    <n v="2681"/>
    <x v="0"/>
    <x v="0"/>
    <s v="USD"/>
    <n v="1402290000"/>
    <n v="1399666342"/>
    <b v="0"/>
    <n v="38"/>
    <b v="1"/>
    <x v="11"/>
    <n v="681"/>
    <n v="58.37"/>
    <m/>
    <m/>
  </r>
  <r>
    <n v="17482"/>
    <n v="17482"/>
    <x v="0"/>
    <x v="0"/>
    <s v="USD"/>
    <n v="1430712060"/>
    <n v="1427753265"/>
    <b v="0"/>
    <n v="78"/>
    <b v="1"/>
    <x v="11"/>
    <n v="0"/>
    <n v="86.96"/>
    <m/>
    <m/>
  </r>
  <r>
    <n v="3000"/>
    <n v="3575"/>
    <x v="0"/>
    <x v="0"/>
    <s v="USD"/>
    <n v="1349477050"/>
    <n v="1346885050"/>
    <b v="0"/>
    <n v="69"/>
    <b v="1"/>
    <x v="11"/>
    <n v="575"/>
    <n v="66.47"/>
    <m/>
    <m/>
  </r>
  <r>
    <n v="800"/>
    <n v="1436"/>
    <x v="0"/>
    <x v="0"/>
    <s v="USD"/>
    <n v="1427062852"/>
    <n v="1424474452"/>
    <b v="0"/>
    <n v="33"/>
    <b v="1"/>
    <x v="11"/>
    <n v="636"/>
    <n v="163.78"/>
    <m/>
    <m/>
  </r>
  <r>
    <n v="1600"/>
    <n v="2150.1"/>
    <x v="0"/>
    <x v="0"/>
    <s v="USD"/>
    <n v="1271573940"/>
    <n v="1268459318"/>
    <b v="0"/>
    <n v="54"/>
    <b v="1"/>
    <x v="11"/>
    <n v="550.09999999999991"/>
    <n v="107.98"/>
    <m/>
    <m/>
  </r>
  <r>
    <n v="12500"/>
    <n v="12554"/>
    <x v="0"/>
    <x v="0"/>
    <s v="USD"/>
    <n v="1351495284"/>
    <n v="1349335284"/>
    <b v="0"/>
    <n v="99"/>
    <b v="1"/>
    <x v="11"/>
    <n v="54"/>
    <n v="42.11"/>
    <m/>
    <m/>
  </r>
  <r>
    <n v="5500"/>
    <n v="5580"/>
    <x v="0"/>
    <x v="0"/>
    <s v="USD"/>
    <n v="1332719730"/>
    <n v="1330908930"/>
    <b v="0"/>
    <n v="49"/>
    <b v="1"/>
    <x v="11"/>
    <n v="80"/>
    <n v="47.2"/>
    <m/>
    <m/>
  </r>
  <r>
    <n v="300"/>
    <n v="310"/>
    <x v="0"/>
    <x v="0"/>
    <s v="USD"/>
    <n v="1329248940"/>
    <n v="1326972107"/>
    <b v="0"/>
    <n v="11"/>
    <b v="1"/>
    <x v="11"/>
    <n v="10"/>
    <n v="112.02"/>
    <m/>
    <m/>
  </r>
  <r>
    <n v="1300"/>
    <n v="1391"/>
    <x v="0"/>
    <x v="0"/>
    <s v="USD"/>
    <n v="1340641440"/>
    <n v="1339549982"/>
    <b v="0"/>
    <n v="38"/>
    <b v="1"/>
    <x v="11"/>
    <n v="91"/>
    <n v="74.95"/>
    <m/>
    <m/>
  </r>
  <r>
    <n v="500"/>
    <n v="520"/>
    <x v="0"/>
    <x v="1"/>
    <s v="GBP"/>
    <n v="1468437240"/>
    <n v="1463253240"/>
    <b v="0"/>
    <n v="16"/>
    <b v="1"/>
    <x v="11"/>
    <n v="20"/>
    <n v="61.58"/>
    <m/>
    <m/>
  </r>
  <r>
    <n v="1800"/>
    <n v="1941"/>
    <x v="0"/>
    <x v="0"/>
    <s v="USD"/>
    <n v="1363952225"/>
    <n v="1361363825"/>
    <b v="0"/>
    <n v="32"/>
    <b v="1"/>
    <x v="11"/>
    <n v="141"/>
    <n v="45.88"/>
    <m/>
    <m/>
  </r>
  <r>
    <n v="1500"/>
    <n v="3500"/>
    <x v="0"/>
    <x v="0"/>
    <s v="USD"/>
    <n v="1335540694"/>
    <n v="1332948694"/>
    <b v="0"/>
    <n v="20"/>
    <b v="1"/>
    <x v="11"/>
    <n v="2000"/>
    <n v="75.849999999999994"/>
    <m/>
    <m/>
  </r>
  <r>
    <n v="15000"/>
    <n v="15091.06"/>
    <x v="0"/>
    <x v="0"/>
    <s v="USD"/>
    <n v="1327133580"/>
    <n v="1321978335"/>
    <b v="0"/>
    <n v="154"/>
    <b v="1"/>
    <x v="11"/>
    <n v="91.059999999999491"/>
    <n v="84.21"/>
    <m/>
    <m/>
  </r>
  <r>
    <n v="6000"/>
    <n v="6100"/>
    <x v="0"/>
    <x v="0"/>
    <s v="USD"/>
    <n v="1397941475"/>
    <n v="1395349475"/>
    <b v="0"/>
    <n v="41"/>
    <b v="1"/>
    <x v="11"/>
    <n v="100"/>
    <n v="117.23"/>
    <m/>
    <m/>
  </r>
  <r>
    <n v="5500"/>
    <n v="7206"/>
    <x v="0"/>
    <x v="0"/>
    <s v="USD"/>
    <n v="1372651140"/>
    <n v="1369770292"/>
    <b v="0"/>
    <n v="75"/>
    <b v="1"/>
    <x v="11"/>
    <n v="1706"/>
    <n v="86.49"/>
    <m/>
    <m/>
  </r>
  <r>
    <n v="2000"/>
    <n v="2345"/>
    <x v="0"/>
    <x v="0"/>
    <s v="USD"/>
    <n v="1337396400"/>
    <n v="1333709958"/>
    <b v="0"/>
    <n v="40"/>
    <b v="1"/>
    <x v="11"/>
    <n v="345"/>
    <n v="172.41"/>
    <m/>
    <m/>
  </r>
  <r>
    <n v="5000"/>
    <n v="5046.5200000000004"/>
    <x v="0"/>
    <x v="0"/>
    <s v="USD"/>
    <n v="1381108918"/>
    <n v="1378516918"/>
    <b v="0"/>
    <n v="46"/>
    <b v="1"/>
    <x v="11"/>
    <n v="46.520000000000437"/>
    <n v="62.81"/>
    <m/>
    <m/>
  </r>
  <r>
    <n v="2500"/>
    <n v="3045"/>
    <x v="0"/>
    <x v="0"/>
    <s v="USD"/>
    <n v="1398988662"/>
    <n v="1396396662"/>
    <b v="0"/>
    <n v="62"/>
    <b v="1"/>
    <x v="11"/>
    <n v="545"/>
    <n v="67.73"/>
    <m/>
    <m/>
  </r>
  <r>
    <n v="2000"/>
    <n v="2908"/>
    <x v="0"/>
    <x v="0"/>
    <s v="USD"/>
    <n v="1326835985"/>
    <n v="1324243985"/>
    <b v="0"/>
    <n v="61"/>
    <b v="1"/>
    <x v="11"/>
    <n v="908"/>
    <n v="53.56"/>
    <m/>
    <m/>
  </r>
  <r>
    <n v="5000"/>
    <n v="5830.83"/>
    <x v="0"/>
    <x v="0"/>
    <s v="USD"/>
    <n v="1348337956"/>
    <n v="1345745956"/>
    <b v="0"/>
    <n v="96"/>
    <b v="1"/>
    <x v="11"/>
    <n v="830.82999999999993"/>
    <n v="34.6"/>
    <m/>
    <m/>
  </r>
  <r>
    <n v="10000"/>
    <n v="12041.66"/>
    <x v="0"/>
    <x v="0"/>
    <s v="USD"/>
    <n v="1474694787"/>
    <n v="1472102787"/>
    <b v="0"/>
    <n v="190"/>
    <b v="1"/>
    <x v="12"/>
    <n v="2041.6599999999999"/>
    <n v="38.89"/>
    <m/>
    <m/>
  </r>
  <r>
    <n v="5000"/>
    <n v="5066"/>
    <x v="0"/>
    <x v="0"/>
    <s v="USD"/>
    <n v="1415653663"/>
    <n v="1413058063"/>
    <b v="1"/>
    <n v="94"/>
    <b v="1"/>
    <x v="12"/>
    <n v="66"/>
    <n v="94.74"/>
    <m/>
    <m/>
  </r>
  <r>
    <n v="2500"/>
    <n v="2608"/>
    <x v="0"/>
    <x v="5"/>
    <s v="CAD"/>
    <n v="1381723140"/>
    <n v="1378735983"/>
    <b v="1"/>
    <n v="39"/>
    <b v="1"/>
    <x v="12"/>
    <n v="108"/>
    <n v="39.97"/>
    <m/>
    <m/>
  </r>
  <r>
    <n v="3000"/>
    <n v="8014"/>
    <x v="0"/>
    <x v="0"/>
    <s v="USD"/>
    <n v="1481184000"/>
    <n v="1479708680"/>
    <b v="0"/>
    <n v="127"/>
    <b v="1"/>
    <x v="12"/>
    <n v="5014"/>
    <n v="97.5"/>
    <m/>
    <m/>
  </r>
  <r>
    <n v="3000"/>
    <n v="5824"/>
    <x v="0"/>
    <x v="0"/>
    <s v="USD"/>
    <n v="1414817940"/>
    <n v="1411489552"/>
    <b v="1"/>
    <n v="159"/>
    <b v="1"/>
    <x v="12"/>
    <n v="2824"/>
    <n v="42.86"/>
    <m/>
    <m/>
  </r>
  <r>
    <n v="5000"/>
    <n v="6019.01"/>
    <x v="0"/>
    <x v="0"/>
    <s v="USD"/>
    <n v="1473047940"/>
    <n v="1469595396"/>
    <b v="0"/>
    <n v="177"/>
    <b v="1"/>
    <x v="12"/>
    <n v="1019.0100000000002"/>
    <n v="168.51"/>
    <m/>
    <m/>
  </r>
  <r>
    <n v="1100"/>
    <n v="1342.01"/>
    <x v="0"/>
    <x v="1"/>
    <s v="GBP"/>
    <n v="1394460000"/>
    <n v="1393233855"/>
    <b v="0"/>
    <n v="47"/>
    <b v="1"/>
    <x v="12"/>
    <n v="242.01"/>
    <n v="85.55"/>
    <m/>
    <m/>
  </r>
  <r>
    <n v="10"/>
    <n v="10"/>
    <x v="0"/>
    <x v="0"/>
    <s v="USD"/>
    <n v="1436555376"/>
    <n v="1433963376"/>
    <b v="0"/>
    <n v="1"/>
    <b v="1"/>
    <x v="12"/>
    <n v="0"/>
    <n v="554"/>
    <m/>
    <m/>
  </r>
  <r>
    <n v="300"/>
    <n v="300"/>
    <x v="0"/>
    <x v="0"/>
    <s v="USD"/>
    <n v="1429038033"/>
    <n v="1426446033"/>
    <b v="0"/>
    <n v="16"/>
    <b v="1"/>
    <x v="12"/>
    <n v="0"/>
    <n v="26.55"/>
    <m/>
    <m/>
  </r>
  <r>
    <n v="4000"/>
    <n v="4796"/>
    <x v="0"/>
    <x v="0"/>
    <s v="USD"/>
    <n v="1426473264"/>
    <n v="1424057664"/>
    <b v="0"/>
    <n v="115"/>
    <b v="1"/>
    <x v="12"/>
    <n v="796"/>
    <n v="113.83"/>
    <m/>
    <m/>
  </r>
  <r>
    <n v="4000"/>
    <n v="6207"/>
    <x v="0"/>
    <x v="0"/>
    <s v="USD"/>
    <n v="1461560340"/>
    <n v="1458762717"/>
    <b v="0"/>
    <n v="133"/>
    <b v="1"/>
    <x v="12"/>
    <n v="2207"/>
    <n v="32.01"/>
    <m/>
    <m/>
  </r>
  <r>
    <n v="2000"/>
    <n v="2609"/>
    <x v="0"/>
    <x v="6"/>
    <s v="EUR"/>
    <n v="1469994300"/>
    <n v="1464815253"/>
    <b v="0"/>
    <n v="70"/>
    <b v="1"/>
    <x v="12"/>
    <n v="609"/>
    <n v="47.19"/>
    <m/>
    <m/>
  </r>
  <r>
    <n v="3500"/>
    <n v="3674"/>
    <x v="0"/>
    <x v="0"/>
    <s v="USD"/>
    <n v="1477342800"/>
    <n v="1476386395"/>
    <b v="0"/>
    <n v="62"/>
    <b v="1"/>
    <x v="12"/>
    <n v="174"/>
    <n v="88.47"/>
    <m/>
    <m/>
  </r>
  <r>
    <n v="300"/>
    <n v="300"/>
    <x v="0"/>
    <x v="0"/>
    <s v="USD"/>
    <n v="1424116709"/>
    <n v="1421524709"/>
    <b v="0"/>
    <n v="10"/>
    <b v="1"/>
    <x v="12"/>
    <n v="0"/>
    <n v="100.75"/>
    <m/>
    <m/>
  </r>
  <r>
    <n v="27800"/>
    <n v="32865.300000000003"/>
    <x v="0"/>
    <x v="0"/>
    <s v="USD"/>
    <n v="1482901546"/>
    <n v="1480309546"/>
    <b v="0"/>
    <n v="499"/>
    <b v="1"/>
    <x v="12"/>
    <n v="5065.3000000000029"/>
    <n v="64.709999999999994"/>
    <m/>
    <m/>
  </r>
  <r>
    <n v="1450"/>
    <n v="1500"/>
    <x v="0"/>
    <x v="0"/>
    <s v="USD"/>
    <n v="1469329217"/>
    <n v="1466737217"/>
    <b v="0"/>
    <n v="47"/>
    <b v="1"/>
    <x v="12"/>
    <n v="50"/>
    <n v="51.85"/>
    <m/>
    <m/>
  </r>
  <r>
    <n v="250"/>
    <n v="545"/>
    <x v="0"/>
    <x v="12"/>
    <s v="EUR"/>
    <n v="1477422000"/>
    <n v="1472282956"/>
    <b v="0"/>
    <n v="28"/>
    <b v="1"/>
    <x v="12"/>
    <n v="295"/>
    <n v="38.79"/>
    <m/>
    <m/>
  </r>
  <r>
    <n v="1200"/>
    <n v="1200"/>
    <x v="0"/>
    <x v="3"/>
    <s v="EUR"/>
    <n v="1448463431"/>
    <n v="1444831031"/>
    <b v="0"/>
    <n v="24"/>
    <b v="1"/>
    <x v="12"/>
    <n v="0"/>
    <n v="44.65"/>
    <m/>
    <m/>
  </r>
  <r>
    <n v="1200"/>
    <n v="1728.07"/>
    <x v="0"/>
    <x v="1"/>
    <s v="GBP"/>
    <n v="1429138740"/>
    <n v="1426528418"/>
    <b v="0"/>
    <n v="76"/>
    <b v="1"/>
    <x v="12"/>
    <n v="528.06999999999994"/>
    <n v="156.77000000000001"/>
    <m/>
    <m/>
  </r>
  <r>
    <n v="4000"/>
    <n v="4187"/>
    <x v="0"/>
    <x v="0"/>
    <s v="USD"/>
    <n v="1433376000"/>
    <n v="1430768468"/>
    <b v="0"/>
    <n v="98"/>
    <b v="1"/>
    <x v="12"/>
    <n v="187"/>
    <n v="118.7"/>
    <m/>
    <m/>
  </r>
  <r>
    <n v="14000"/>
    <n v="2540"/>
    <x v="2"/>
    <x v="0"/>
    <s v="USD"/>
    <n v="1385123713"/>
    <n v="1382528113"/>
    <b v="0"/>
    <n v="48"/>
    <b v="0"/>
    <x v="13"/>
    <n v="-11460"/>
    <n v="74.150000000000006"/>
    <m/>
    <m/>
  </r>
  <r>
    <n v="4500"/>
    <n v="101"/>
    <x v="2"/>
    <x v="0"/>
    <s v="USD"/>
    <n v="1474067404"/>
    <n v="1471475404"/>
    <b v="0"/>
    <n v="2"/>
    <b v="0"/>
    <x v="13"/>
    <n v="-4399"/>
    <n v="12.53"/>
    <m/>
    <m/>
  </r>
  <r>
    <n v="50000"/>
    <n v="170"/>
    <x v="2"/>
    <x v="1"/>
    <s v="GBP"/>
    <n v="1384179548"/>
    <n v="1381583948"/>
    <b v="0"/>
    <n v="4"/>
    <b v="0"/>
    <x v="13"/>
    <n v="-49830"/>
    <n v="27.86"/>
    <m/>
    <m/>
  </r>
  <r>
    <n v="2000"/>
    <n v="90"/>
    <x v="2"/>
    <x v="0"/>
    <s v="USD"/>
    <n v="1329014966"/>
    <n v="1326422966"/>
    <b v="0"/>
    <n v="5"/>
    <b v="0"/>
    <x v="13"/>
    <n v="-1910"/>
    <n v="80.180000000000007"/>
    <m/>
    <m/>
  </r>
  <r>
    <n v="6500"/>
    <n v="2700"/>
    <x v="2"/>
    <x v="0"/>
    <s v="USD"/>
    <n v="1381917540"/>
    <n v="1379990038"/>
    <b v="0"/>
    <n v="79"/>
    <b v="0"/>
    <x v="13"/>
    <n v="-3800"/>
    <n v="132.44"/>
    <m/>
    <m/>
  </r>
  <r>
    <n v="2200"/>
    <n v="45"/>
    <x v="2"/>
    <x v="0"/>
    <s v="USD"/>
    <n v="1358361197"/>
    <n v="1353177197"/>
    <b v="0"/>
    <n v="2"/>
    <b v="0"/>
    <x v="13"/>
    <n v="-2155"/>
    <n v="33.75"/>
    <m/>
    <m/>
  </r>
  <r>
    <n v="3500"/>
    <n v="640"/>
    <x v="2"/>
    <x v="0"/>
    <s v="USD"/>
    <n v="1425136200"/>
    <n v="1421853518"/>
    <b v="0"/>
    <n v="11"/>
    <b v="0"/>
    <x v="13"/>
    <n v="-2860"/>
    <n v="34.380000000000003"/>
    <m/>
    <m/>
  </r>
  <r>
    <n v="5000"/>
    <n v="1201"/>
    <x v="2"/>
    <x v="0"/>
    <s v="USD"/>
    <n v="1259643540"/>
    <n v="1254450706"/>
    <b v="0"/>
    <n v="11"/>
    <b v="0"/>
    <x v="13"/>
    <n v="-3799"/>
    <n v="44.96"/>
    <m/>
    <m/>
  </r>
  <r>
    <n v="45000"/>
    <n v="50"/>
    <x v="2"/>
    <x v="0"/>
    <s v="USD"/>
    <n v="1389055198"/>
    <n v="1386463198"/>
    <b v="0"/>
    <n v="1"/>
    <b v="0"/>
    <x v="13"/>
    <n v="-44950"/>
    <n v="41.04"/>
    <m/>
    <m/>
  </r>
  <r>
    <n v="8800"/>
    <n v="1040"/>
    <x v="2"/>
    <x v="0"/>
    <s v="USD"/>
    <n v="1365448657"/>
    <n v="1362860257"/>
    <b v="0"/>
    <n v="3"/>
    <b v="0"/>
    <x v="13"/>
    <n v="-7760"/>
    <n v="52.6"/>
    <m/>
    <m/>
  </r>
  <r>
    <n v="20000"/>
    <n v="62"/>
    <x v="2"/>
    <x v="1"/>
    <s v="GBP"/>
    <n v="1377995523"/>
    <n v="1375403523"/>
    <b v="0"/>
    <n v="5"/>
    <b v="0"/>
    <x v="13"/>
    <n v="-19938"/>
    <n v="70.78"/>
    <m/>
    <m/>
  </r>
  <r>
    <n v="6000"/>
    <n v="325"/>
    <x v="2"/>
    <x v="0"/>
    <s v="USD"/>
    <n v="1385735295"/>
    <n v="1383139695"/>
    <b v="0"/>
    <n v="12"/>
    <b v="0"/>
    <x v="13"/>
    <n v="-5675"/>
    <n v="53.75"/>
    <m/>
    <m/>
  </r>
  <r>
    <n v="8000"/>
    <n v="65"/>
    <x v="2"/>
    <x v="0"/>
    <s v="USD"/>
    <n v="1299786527"/>
    <n v="1295898527"/>
    <b v="0"/>
    <n v="2"/>
    <b v="0"/>
    <x v="13"/>
    <n v="-7935"/>
    <n v="44.61"/>
    <m/>
    <m/>
  </r>
  <r>
    <n v="3500"/>
    <n v="45"/>
    <x v="2"/>
    <x v="0"/>
    <s v="USD"/>
    <n v="1352610040"/>
    <n v="1349150440"/>
    <b v="0"/>
    <n v="5"/>
    <b v="0"/>
    <x v="13"/>
    <n v="-3455"/>
    <n v="26.15"/>
    <m/>
    <m/>
  </r>
  <r>
    <n v="3000"/>
    <n v="730"/>
    <x v="2"/>
    <x v="0"/>
    <s v="USD"/>
    <n v="1367676034"/>
    <n v="1365084034"/>
    <b v="0"/>
    <n v="21"/>
    <b v="0"/>
    <x v="13"/>
    <n v="-2270"/>
    <n v="39.18"/>
    <m/>
    <m/>
  </r>
  <r>
    <n v="5000"/>
    <n v="0"/>
    <x v="2"/>
    <x v="0"/>
    <s v="USD"/>
    <n v="1442856131"/>
    <n v="1441128131"/>
    <b v="0"/>
    <n v="0"/>
    <b v="0"/>
    <x v="13"/>
    <n v="-5000"/>
    <n v="45.59"/>
    <m/>
    <m/>
  </r>
  <r>
    <n v="3152"/>
    <n v="1286"/>
    <x v="2"/>
    <x v="1"/>
    <s v="GBP"/>
    <n v="1359978927"/>
    <n v="1357127727"/>
    <b v="0"/>
    <n v="45"/>
    <b v="0"/>
    <x v="13"/>
    <n v="-1866"/>
    <n v="89.25"/>
    <m/>
    <m/>
  </r>
  <r>
    <n v="2000"/>
    <n v="1351"/>
    <x v="2"/>
    <x v="0"/>
    <s v="USD"/>
    <n v="1387479360"/>
    <n v="1384887360"/>
    <b v="0"/>
    <n v="29"/>
    <b v="0"/>
    <x v="13"/>
    <n v="-649"/>
    <n v="40.42"/>
    <m/>
    <m/>
  </r>
  <r>
    <n v="5000"/>
    <n v="65"/>
    <x v="2"/>
    <x v="0"/>
    <s v="USD"/>
    <n v="1293082524"/>
    <n v="1290490524"/>
    <b v="0"/>
    <n v="2"/>
    <b v="0"/>
    <x v="13"/>
    <n v="-4935"/>
    <n v="82.38"/>
    <m/>
    <m/>
  </r>
  <r>
    <n v="2100"/>
    <n v="644"/>
    <x v="2"/>
    <x v="0"/>
    <s v="USD"/>
    <n v="1338321305"/>
    <n v="1336506905"/>
    <b v="0"/>
    <n v="30"/>
    <b v="0"/>
    <x v="13"/>
    <n v="-1456"/>
    <n v="159.52000000000001"/>
    <m/>
    <m/>
  </r>
  <r>
    <n v="3780"/>
    <n v="113"/>
    <x v="2"/>
    <x v="0"/>
    <s v="USD"/>
    <n v="1351582938"/>
    <n v="1348731738"/>
    <b v="0"/>
    <n v="8"/>
    <b v="0"/>
    <x v="14"/>
    <n v="-3667"/>
    <n v="36.24"/>
    <m/>
    <m/>
  </r>
  <r>
    <n v="3750"/>
    <n v="30"/>
    <x v="2"/>
    <x v="0"/>
    <s v="USD"/>
    <n v="1326520886"/>
    <n v="1322632886"/>
    <b v="0"/>
    <n v="1"/>
    <b v="0"/>
    <x v="14"/>
    <n v="-3720"/>
    <n v="62.5"/>
    <m/>
    <m/>
  </r>
  <r>
    <n v="1500"/>
    <n v="302"/>
    <x v="2"/>
    <x v="0"/>
    <s v="USD"/>
    <n v="1315341550"/>
    <n v="1312490350"/>
    <b v="0"/>
    <n v="14"/>
    <b v="0"/>
    <x v="14"/>
    <n v="-1198"/>
    <n v="47"/>
    <m/>
    <m/>
  </r>
  <r>
    <n v="5000"/>
    <n v="2001"/>
    <x v="2"/>
    <x v="0"/>
    <s v="USD"/>
    <n v="1456957635"/>
    <n v="1451773635"/>
    <b v="0"/>
    <n v="24"/>
    <b v="0"/>
    <x v="14"/>
    <n v="-2999"/>
    <n v="74.58"/>
    <m/>
    <m/>
  </r>
  <r>
    <n v="2000"/>
    <n v="20"/>
    <x v="2"/>
    <x v="0"/>
    <s v="USD"/>
    <n v="1336789860"/>
    <n v="1331666146"/>
    <b v="0"/>
    <n v="2"/>
    <b v="0"/>
    <x v="14"/>
    <n v="-1980"/>
    <n v="0"/>
    <m/>
    <m/>
  </r>
  <r>
    <n v="1000"/>
    <n v="750"/>
    <x v="2"/>
    <x v="0"/>
    <s v="USD"/>
    <n v="1483137311"/>
    <n v="1481322911"/>
    <b v="0"/>
    <n v="21"/>
    <b v="0"/>
    <x v="14"/>
    <n v="-250"/>
    <n v="76"/>
    <m/>
    <m/>
  </r>
  <r>
    <n v="500"/>
    <n v="205"/>
    <x v="2"/>
    <x v="0"/>
    <s v="USD"/>
    <n v="1473972813"/>
    <n v="1471812813"/>
    <b v="0"/>
    <n v="7"/>
    <b v="0"/>
    <x v="14"/>
    <n v="-295"/>
    <n v="86.44"/>
    <m/>
    <m/>
  </r>
  <r>
    <n v="1000"/>
    <n v="0"/>
    <x v="2"/>
    <x v="0"/>
    <s v="USD"/>
    <n v="1338159655"/>
    <n v="1335567655"/>
    <b v="0"/>
    <n v="0"/>
    <b v="0"/>
    <x v="14"/>
    <n v="-1000"/>
    <n v="24"/>
    <m/>
    <m/>
  </r>
  <r>
    <n v="1000"/>
    <n v="72"/>
    <x v="2"/>
    <x v="0"/>
    <s v="USD"/>
    <n v="1314856800"/>
    <n v="1311789885"/>
    <b v="0"/>
    <n v="4"/>
    <b v="0"/>
    <x v="14"/>
    <n v="-928"/>
    <n v="18"/>
    <m/>
    <m/>
  </r>
  <r>
    <n v="25000"/>
    <n v="2360.3200000000002"/>
    <x v="2"/>
    <x v="0"/>
    <s v="USD"/>
    <n v="1412534943"/>
    <n v="1409942943"/>
    <b v="0"/>
    <n v="32"/>
    <b v="0"/>
    <x v="14"/>
    <n v="-22639.68"/>
    <n v="80.13"/>
    <m/>
    <m/>
  </r>
  <r>
    <n v="3000"/>
    <n v="125"/>
    <x v="2"/>
    <x v="0"/>
    <s v="USD"/>
    <n v="1385055979"/>
    <n v="1382460379"/>
    <b v="0"/>
    <n v="4"/>
    <b v="0"/>
    <x v="14"/>
    <n v="-2875"/>
    <n v="253.14"/>
    <m/>
    <m/>
  </r>
  <r>
    <n v="8000"/>
    <n v="260"/>
    <x v="2"/>
    <x v="0"/>
    <s v="USD"/>
    <n v="1408581930"/>
    <n v="1405989930"/>
    <b v="0"/>
    <n v="9"/>
    <b v="0"/>
    <x v="14"/>
    <n v="-7740"/>
    <n v="171.43"/>
    <m/>
    <m/>
  </r>
  <r>
    <n v="6000"/>
    <n v="2445"/>
    <x v="2"/>
    <x v="0"/>
    <s v="USD"/>
    <n v="1280635200"/>
    <n v="1273121283"/>
    <b v="0"/>
    <n v="17"/>
    <b v="0"/>
    <x v="14"/>
    <n v="-3555"/>
    <n v="57.73"/>
    <m/>
    <m/>
  </r>
  <r>
    <n v="2000"/>
    <n v="200"/>
    <x v="2"/>
    <x v="0"/>
    <s v="USD"/>
    <n v="1427920363"/>
    <n v="1425331963"/>
    <b v="0"/>
    <n v="5"/>
    <b v="0"/>
    <x v="14"/>
    <n v="-1800"/>
    <n v="264.26"/>
    <m/>
    <m/>
  </r>
  <r>
    <n v="20000"/>
    <n v="7834"/>
    <x v="2"/>
    <x v="0"/>
    <s v="USD"/>
    <n v="1465169610"/>
    <n v="1462577610"/>
    <b v="0"/>
    <n v="53"/>
    <b v="0"/>
    <x v="14"/>
    <n v="-12166"/>
    <n v="159.33000000000001"/>
    <m/>
    <m/>
  </r>
  <r>
    <n v="8000"/>
    <n v="195"/>
    <x v="2"/>
    <x v="0"/>
    <s v="USD"/>
    <n v="1287975829"/>
    <n v="1284087829"/>
    <b v="0"/>
    <n v="7"/>
    <b v="0"/>
    <x v="14"/>
    <n v="-7805"/>
    <n v="35"/>
    <m/>
    <m/>
  </r>
  <r>
    <n v="8000"/>
    <n v="3200"/>
    <x v="2"/>
    <x v="0"/>
    <s v="USD"/>
    <n v="1440734400"/>
    <n v="1438549026"/>
    <b v="0"/>
    <n v="72"/>
    <b v="0"/>
    <x v="14"/>
    <n v="-4800"/>
    <n v="5"/>
    <m/>
    <m/>
  </r>
  <r>
    <n v="3000"/>
    <n v="0"/>
    <x v="2"/>
    <x v="0"/>
    <s v="USD"/>
    <n v="1354123908"/>
    <n v="1351528308"/>
    <b v="0"/>
    <n v="0"/>
    <b v="0"/>
    <x v="14"/>
    <n v="-3000"/>
    <n v="61.09"/>
    <m/>
    <m/>
  </r>
  <r>
    <n v="2500"/>
    <n v="70"/>
    <x v="2"/>
    <x v="0"/>
    <s v="USD"/>
    <n v="1326651110"/>
    <n v="1322763110"/>
    <b v="0"/>
    <n v="2"/>
    <b v="0"/>
    <x v="14"/>
    <n v="-2430"/>
    <n v="0"/>
    <m/>
    <m/>
  </r>
  <r>
    <n v="750"/>
    <n v="280"/>
    <x v="2"/>
    <x v="0"/>
    <s v="USD"/>
    <n v="1306549362"/>
    <n v="1302661362"/>
    <b v="0"/>
    <n v="8"/>
    <b v="0"/>
    <x v="14"/>
    <n v="-470"/>
    <n v="114.82"/>
    <m/>
    <m/>
  </r>
  <r>
    <n v="5000"/>
    <n v="21"/>
    <x v="2"/>
    <x v="0"/>
    <s v="USD"/>
    <n v="1459365802"/>
    <n v="1456777402"/>
    <b v="0"/>
    <n v="2"/>
    <b v="0"/>
    <x v="13"/>
    <n v="-4979"/>
    <n v="0"/>
    <m/>
    <m/>
  </r>
  <r>
    <n v="6500"/>
    <n v="0"/>
    <x v="2"/>
    <x v="0"/>
    <s v="USD"/>
    <n v="1276024260"/>
    <n v="1272050914"/>
    <b v="0"/>
    <n v="0"/>
    <b v="0"/>
    <x v="13"/>
    <n v="-6500"/>
    <n v="54"/>
    <m/>
    <m/>
  </r>
  <r>
    <n v="30000"/>
    <n v="90"/>
    <x v="2"/>
    <x v="0"/>
    <s v="USD"/>
    <n v="1409412600"/>
    <n v="1404947422"/>
    <b v="0"/>
    <n v="3"/>
    <b v="0"/>
    <x v="13"/>
    <n v="-29910"/>
    <n v="65.97"/>
    <m/>
    <m/>
  </r>
  <r>
    <n v="5000"/>
    <n v="160"/>
    <x v="2"/>
    <x v="0"/>
    <s v="USD"/>
    <n v="1348367100"/>
    <n v="1346180780"/>
    <b v="0"/>
    <n v="4"/>
    <b v="0"/>
    <x v="13"/>
    <n v="-4840"/>
    <n v="5"/>
    <m/>
    <m/>
  </r>
  <r>
    <n v="50000"/>
    <n v="151"/>
    <x v="2"/>
    <x v="0"/>
    <s v="USD"/>
    <n v="1451786137"/>
    <n v="1449194137"/>
    <b v="0"/>
    <n v="3"/>
    <b v="0"/>
    <x v="13"/>
    <n v="-49849"/>
    <n v="1"/>
    <m/>
    <m/>
  </r>
  <r>
    <n v="6500"/>
    <n v="196"/>
    <x v="2"/>
    <x v="0"/>
    <s v="USD"/>
    <n v="1295847926"/>
    <n v="1290663926"/>
    <b v="0"/>
    <n v="6"/>
    <b v="0"/>
    <x v="13"/>
    <n v="-6304"/>
    <n v="25.5"/>
    <m/>
    <m/>
  </r>
  <r>
    <n v="15000"/>
    <n v="0"/>
    <x v="2"/>
    <x v="0"/>
    <s v="USD"/>
    <n v="1394681590"/>
    <n v="1392093190"/>
    <b v="0"/>
    <n v="0"/>
    <b v="0"/>
    <x v="13"/>
    <n v="-15000"/>
    <n v="118.36"/>
    <m/>
    <m/>
  </r>
  <r>
    <n v="2900"/>
    <n v="0"/>
    <x v="2"/>
    <x v="0"/>
    <s v="USD"/>
    <n v="1315715823"/>
    <n v="1313123823"/>
    <b v="0"/>
    <n v="0"/>
    <b v="0"/>
    <x v="13"/>
    <n v="-2900"/>
    <n v="0"/>
    <m/>
    <m/>
  </r>
  <r>
    <n v="2500"/>
    <n v="0"/>
    <x v="2"/>
    <x v="0"/>
    <s v="USD"/>
    <n v="1280206740"/>
    <n v="1276283655"/>
    <b v="0"/>
    <n v="0"/>
    <b v="0"/>
    <x v="13"/>
    <n v="-2500"/>
    <n v="0"/>
    <m/>
    <m/>
  </r>
  <r>
    <n v="16000"/>
    <n v="520"/>
    <x v="2"/>
    <x v="0"/>
    <s v="USD"/>
    <n v="1343016000"/>
    <n v="1340296440"/>
    <b v="0"/>
    <n v="8"/>
    <b v="0"/>
    <x v="13"/>
    <n v="-15480"/>
    <n v="54.11"/>
    <m/>
    <m/>
  </r>
  <r>
    <n v="550"/>
    <n v="123"/>
    <x v="2"/>
    <x v="1"/>
    <s v="GBP"/>
    <n v="1488546319"/>
    <n v="1483362319"/>
    <b v="0"/>
    <n v="5"/>
    <b v="0"/>
    <x v="13"/>
    <n v="-427"/>
    <n v="0"/>
    <m/>
    <m/>
  </r>
  <r>
    <n v="100000"/>
    <n v="0"/>
    <x v="2"/>
    <x v="0"/>
    <s v="USD"/>
    <n v="1390522045"/>
    <n v="1388707645"/>
    <b v="0"/>
    <n v="0"/>
    <b v="0"/>
    <x v="13"/>
    <n v="-100000"/>
    <n v="21.25"/>
    <m/>
    <m/>
  </r>
  <r>
    <n v="3500"/>
    <n v="30"/>
    <x v="2"/>
    <x v="0"/>
    <s v="USD"/>
    <n v="1355197047"/>
    <n v="1350009447"/>
    <b v="0"/>
    <n v="2"/>
    <b v="0"/>
    <x v="13"/>
    <n v="-3470"/>
    <n v="34"/>
    <m/>
    <m/>
  </r>
  <r>
    <n v="30000"/>
    <n v="1982"/>
    <x v="2"/>
    <x v="0"/>
    <s v="USD"/>
    <n v="1336188019"/>
    <n v="1333596019"/>
    <b v="0"/>
    <n v="24"/>
    <b v="0"/>
    <x v="13"/>
    <n v="-28018"/>
    <n v="525"/>
    <m/>
    <m/>
  </r>
  <r>
    <n v="1500"/>
    <n v="0"/>
    <x v="2"/>
    <x v="0"/>
    <s v="USD"/>
    <n v="1345918747"/>
    <n v="1343326747"/>
    <b v="0"/>
    <n v="0"/>
    <b v="0"/>
    <x v="13"/>
    <n v="-1500"/>
    <n v="0"/>
    <m/>
    <m/>
  </r>
  <r>
    <n v="6500"/>
    <n v="375"/>
    <x v="2"/>
    <x v="0"/>
    <s v="USD"/>
    <n v="1330577940"/>
    <n v="1327853914"/>
    <b v="0"/>
    <n v="9"/>
    <b v="0"/>
    <x v="13"/>
    <n v="-6125"/>
    <n v="50"/>
    <m/>
    <m/>
  </r>
  <r>
    <n v="3300"/>
    <n v="0"/>
    <x v="2"/>
    <x v="0"/>
    <s v="USD"/>
    <n v="1287723600"/>
    <n v="1284409734"/>
    <b v="0"/>
    <n v="0"/>
    <b v="0"/>
    <x v="13"/>
    <n v="-3300"/>
    <n v="115.71"/>
    <m/>
    <m/>
  </r>
  <r>
    <n v="5000"/>
    <n v="30"/>
    <x v="2"/>
    <x v="0"/>
    <s v="USD"/>
    <n v="1405305000"/>
    <n v="1402612730"/>
    <b v="0"/>
    <n v="1"/>
    <b v="0"/>
    <x v="13"/>
    <n v="-4970"/>
    <n v="5.5"/>
    <m/>
    <m/>
  </r>
  <r>
    <n v="3900"/>
    <n v="196"/>
    <x v="2"/>
    <x v="1"/>
    <s v="GBP"/>
    <n v="1417474761"/>
    <n v="1414879161"/>
    <b v="0"/>
    <n v="10"/>
    <b v="0"/>
    <x v="13"/>
    <n v="-3704"/>
    <n v="50"/>
    <m/>
    <m/>
  </r>
  <r>
    <n v="20000"/>
    <n v="100"/>
    <x v="2"/>
    <x v="0"/>
    <s v="USD"/>
    <n v="1355930645"/>
    <n v="1352906645"/>
    <b v="0"/>
    <n v="1"/>
    <b v="0"/>
    <x v="13"/>
    <n v="-19900"/>
    <n v="34.020000000000003"/>
    <m/>
    <m/>
  </r>
  <r>
    <n v="5500"/>
    <n v="0"/>
    <x v="2"/>
    <x v="0"/>
    <s v="USD"/>
    <n v="1384448822"/>
    <n v="1381853222"/>
    <b v="0"/>
    <n v="0"/>
    <b v="0"/>
    <x v="13"/>
    <n v="-5500"/>
    <n v="37.5"/>
    <m/>
    <m/>
  </r>
  <r>
    <n v="15000"/>
    <n v="4635"/>
    <x v="2"/>
    <x v="0"/>
    <s v="USD"/>
    <n v="1323666376"/>
    <n v="1320033976"/>
    <b v="0"/>
    <n v="20"/>
    <b v="0"/>
    <x v="13"/>
    <n v="-10365"/>
    <n v="11.67"/>
    <m/>
    <m/>
  </r>
  <r>
    <n v="27000"/>
    <n v="5680"/>
    <x v="2"/>
    <x v="0"/>
    <s v="USD"/>
    <n v="1412167393"/>
    <n v="1409143393"/>
    <b v="0"/>
    <n v="30"/>
    <b v="0"/>
    <x v="13"/>
    <n v="-21320"/>
    <n v="28.13"/>
    <m/>
    <m/>
  </r>
  <r>
    <n v="15000"/>
    <n v="330"/>
    <x v="2"/>
    <x v="0"/>
    <s v="USD"/>
    <n v="1416614523"/>
    <n v="1414018923"/>
    <b v="0"/>
    <n v="6"/>
    <b v="0"/>
    <x v="13"/>
    <n v="-14670"/>
    <n v="0"/>
    <m/>
    <m/>
  </r>
  <r>
    <n v="3000"/>
    <n v="327"/>
    <x v="2"/>
    <x v="0"/>
    <s v="USD"/>
    <n v="1360795069"/>
    <n v="1358203069"/>
    <b v="0"/>
    <n v="15"/>
    <b v="0"/>
    <x v="13"/>
    <n v="-2673"/>
    <n v="1"/>
    <m/>
    <m/>
  </r>
  <r>
    <n v="6000"/>
    <n v="160"/>
    <x v="2"/>
    <x v="0"/>
    <s v="USD"/>
    <n v="1385590111"/>
    <n v="1382994511"/>
    <b v="0"/>
    <n v="5"/>
    <b v="0"/>
    <x v="13"/>
    <n v="-5840"/>
    <n v="216.67"/>
    <m/>
    <m/>
  </r>
  <r>
    <n v="7000"/>
    <n v="0"/>
    <x v="2"/>
    <x v="0"/>
    <s v="USD"/>
    <n v="1278628800"/>
    <n v="1276043330"/>
    <b v="0"/>
    <n v="0"/>
    <b v="0"/>
    <x v="13"/>
    <n v="-7000"/>
    <n v="8.75"/>
    <m/>
    <m/>
  </r>
  <r>
    <n v="20000"/>
    <n v="0"/>
    <x v="2"/>
    <x v="0"/>
    <s v="USD"/>
    <n v="1337024695"/>
    <n v="1334432695"/>
    <b v="0"/>
    <n v="0"/>
    <b v="0"/>
    <x v="13"/>
    <n v="-20000"/>
    <n v="62.22"/>
    <m/>
    <m/>
  </r>
  <r>
    <n v="14500"/>
    <n v="1575"/>
    <x v="2"/>
    <x v="0"/>
    <s v="USD"/>
    <n v="1353196800"/>
    <n v="1348864913"/>
    <b v="0"/>
    <n v="28"/>
    <b v="0"/>
    <x v="13"/>
    <n v="-12925"/>
    <n v="137.25"/>
    <m/>
    <m/>
  </r>
  <r>
    <n v="500"/>
    <n v="0"/>
    <x v="2"/>
    <x v="0"/>
    <s v="USD"/>
    <n v="1333946569"/>
    <n v="1331358169"/>
    <b v="0"/>
    <n v="0"/>
    <b v="0"/>
    <x v="13"/>
    <n v="-500"/>
    <n v="1"/>
    <m/>
    <m/>
  </r>
  <r>
    <n v="900"/>
    <n v="345"/>
    <x v="2"/>
    <x v="0"/>
    <s v="USD"/>
    <n v="1277501520"/>
    <n v="1273874306"/>
    <b v="0"/>
    <n v="5"/>
    <b v="0"/>
    <x v="13"/>
    <n v="-555"/>
    <n v="122.14"/>
    <m/>
    <m/>
  </r>
  <r>
    <n v="2000"/>
    <n v="131"/>
    <x v="2"/>
    <x v="1"/>
    <s v="GBP"/>
    <n v="1395007200"/>
    <n v="1392021502"/>
    <b v="0"/>
    <n v="7"/>
    <b v="0"/>
    <x v="13"/>
    <n v="-1869"/>
    <n v="0"/>
    <m/>
    <m/>
  </r>
  <r>
    <n v="9500"/>
    <n v="1381"/>
    <x v="2"/>
    <x v="0"/>
    <s v="USD"/>
    <n v="1363990545"/>
    <n v="1360106145"/>
    <b v="0"/>
    <n v="30"/>
    <b v="0"/>
    <x v="13"/>
    <n v="-8119"/>
    <n v="0"/>
    <m/>
    <m/>
  </r>
  <r>
    <n v="2000"/>
    <n v="120"/>
    <x v="2"/>
    <x v="0"/>
    <s v="USD"/>
    <n v="1399867409"/>
    <n v="1394683409"/>
    <b v="0"/>
    <n v="2"/>
    <b v="0"/>
    <x v="13"/>
    <n v="-1880"/>
    <n v="0"/>
    <m/>
    <m/>
  </r>
  <r>
    <n v="5000"/>
    <n v="1520"/>
    <x v="2"/>
    <x v="5"/>
    <s v="CAD"/>
    <n v="1399183200"/>
    <n v="1396633284"/>
    <b v="0"/>
    <n v="30"/>
    <b v="0"/>
    <x v="13"/>
    <n v="-3480"/>
    <n v="0"/>
    <m/>
    <m/>
  </r>
  <r>
    <n v="3500"/>
    <n v="50"/>
    <x v="2"/>
    <x v="0"/>
    <s v="USD"/>
    <n v="1454054429"/>
    <n v="1451462429"/>
    <b v="0"/>
    <n v="2"/>
    <b v="0"/>
    <x v="13"/>
    <n v="-3450"/>
    <n v="0"/>
    <m/>
    <m/>
  </r>
  <r>
    <n v="1400"/>
    <n v="0"/>
    <x v="2"/>
    <x v="0"/>
    <s v="USD"/>
    <n v="1326916800"/>
    <n v="1323131689"/>
    <b v="0"/>
    <n v="0"/>
    <b v="0"/>
    <x v="13"/>
    <n v="-1400"/>
    <n v="1"/>
    <m/>
    <m/>
  </r>
  <r>
    <n v="3500"/>
    <n v="40"/>
    <x v="2"/>
    <x v="0"/>
    <s v="USD"/>
    <n v="1383509357"/>
    <n v="1380913757"/>
    <b v="0"/>
    <n v="2"/>
    <b v="0"/>
    <x v="13"/>
    <n v="-3460"/>
    <n v="55"/>
    <m/>
    <m/>
  </r>
  <r>
    <n v="7000"/>
    <n v="25"/>
    <x v="2"/>
    <x v="0"/>
    <s v="USD"/>
    <n v="1346585448"/>
    <n v="1343993448"/>
    <b v="0"/>
    <n v="1"/>
    <b v="0"/>
    <x v="13"/>
    <n v="-6975"/>
    <n v="22"/>
    <m/>
    <m/>
  </r>
  <r>
    <n v="2750"/>
    <n v="40"/>
    <x v="2"/>
    <x v="0"/>
    <s v="USD"/>
    <n v="1372622280"/>
    <n v="1369246738"/>
    <b v="0"/>
    <n v="2"/>
    <b v="0"/>
    <x v="13"/>
    <n v="-2710"/>
    <n v="56.67"/>
    <m/>
    <m/>
  </r>
  <r>
    <n v="9000"/>
    <n v="1544"/>
    <x v="2"/>
    <x v="0"/>
    <s v="USD"/>
    <n v="1439251926"/>
    <n v="1435363926"/>
    <b v="0"/>
    <n v="14"/>
    <b v="0"/>
    <x v="8"/>
    <n v="-7456"/>
    <n v="20"/>
    <m/>
    <m/>
  </r>
  <r>
    <n v="50000"/>
    <n v="1161"/>
    <x v="2"/>
    <x v="0"/>
    <s v="USD"/>
    <n v="1486693145"/>
    <n v="1484101145"/>
    <b v="0"/>
    <n v="31"/>
    <b v="0"/>
    <x v="8"/>
    <n v="-48839"/>
    <n v="1"/>
    <m/>
    <m/>
  </r>
  <r>
    <n v="7500"/>
    <n v="668"/>
    <x v="2"/>
    <x v="0"/>
    <s v="USD"/>
    <n v="1455826460"/>
    <n v="1452716060"/>
    <b v="0"/>
    <n v="16"/>
    <b v="0"/>
    <x v="8"/>
    <n v="-6832"/>
    <n v="0"/>
    <m/>
    <m/>
  </r>
  <r>
    <n v="3000"/>
    <n v="289"/>
    <x v="2"/>
    <x v="0"/>
    <s v="USD"/>
    <n v="1480438905"/>
    <n v="1477843305"/>
    <b v="0"/>
    <n v="12"/>
    <b v="0"/>
    <x v="8"/>
    <n v="-2711"/>
    <n v="25.58"/>
    <m/>
    <m/>
  </r>
  <r>
    <n v="50000"/>
    <n v="6663"/>
    <x v="2"/>
    <x v="0"/>
    <s v="USD"/>
    <n v="1460988000"/>
    <n v="1458050450"/>
    <b v="0"/>
    <n v="96"/>
    <b v="0"/>
    <x v="8"/>
    <n v="-43337"/>
    <n v="63.97"/>
    <m/>
    <m/>
  </r>
  <r>
    <n v="100000"/>
    <n v="2484"/>
    <x v="2"/>
    <x v="6"/>
    <s v="EUR"/>
    <n v="1487462340"/>
    <n v="1482958626"/>
    <b v="0"/>
    <n v="16"/>
    <b v="0"/>
    <x v="8"/>
    <n v="-97516"/>
    <n v="89.93"/>
    <m/>
    <m/>
  </r>
  <r>
    <n v="15000"/>
    <n v="286"/>
    <x v="2"/>
    <x v="0"/>
    <s v="USD"/>
    <n v="1473444048"/>
    <n v="1470852048"/>
    <b v="0"/>
    <n v="5"/>
    <b v="0"/>
    <x v="8"/>
    <n v="-14714"/>
    <n v="93.07"/>
    <m/>
    <m/>
  </r>
  <r>
    <n v="850"/>
    <n v="0"/>
    <x v="2"/>
    <x v="0"/>
    <s v="USD"/>
    <n v="1467312306"/>
    <n v="1462128306"/>
    <b v="0"/>
    <n v="0"/>
    <b v="0"/>
    <x v="8"/>
    <n v="-850"/>
    <n v="89.67"/>
    <m/>
    <m/>
  </r>
  <r>
    <n v="4000"/>
    <n v="480"/>
    <x v="2"/>
    <x v="9"/>
    <s v="EUR"/>
    <n v="1457812364"/>
    <n v="1455220364"/>
    <b v="0"/>
    <n v="8"/>
    <b v="0"/>
    <x v="8"/>
    <n v="-3520"/>
    <n v="207.62"/>
    <m/>
    <m/>
  </r>
  <r>
    <n v="20000"/>
    <n v="273"/>
    <x v="2"/>
    <x v="12"/>
    <s v="EUR"/>
    <n v="1456016576"/>
    <n v="1450832576"/>
    <b v="0"/>
    <n v="7"/>
    <b v="0"/>
    <x v="8"/>
    <n v="-19727"/>
    <n v="59.41"/>
    <m/>
    <m/>
  </r>
  <r>
    <n v="5000"/>
    <n v="1402"/>
    <x v="2"/>
    <x v="5"/>
    <s v="CAD"/>
    <n v="1453053661"/>
    <n v="1450461661"/>
    <b v="0"/>
    <n v="24"/>
    <b v="0"/>
    <x v="8"/>
    <n v="-3598"/>
    <n v="358.97"/>
    <m/>
    <m/>
  </r>
  <r>
    <n v="50000"/>
    <n v="19195"/>
    <x v="2"/>
    <x v="0"/>
    <s v="USD"/>
    <n v="1465054872"/>
    <n v="1461166872"/>
    <b v="0"/>
    <n v="121"/>
    <b v="0"/>
    <x v="8"/>
    <n v="-30805"/>
    <n v="94.74"/>
    <m/>
    <m/>
  </r>
  <r>
    <n v="49000"/>
    <n v="19572"/>
    <x v="2"/>
    <x v="0"/>
    <s v="USD"/>
    <n v="1479483812"/>
    <n v="1476888212"/>
    <b v="0"/>
    <n v="196"/>
    <b v="0"/>
    <x v="8"/>
    <n v="-29428"/>
    <n v="80.650000000000006"/>
    <m/>
    <m/>
  </r>
  <r>
    <n v="15000"/>
    <n v="126"/>
    <x v="2"/>
    <x v="0"/>
    <s v="USD"/>
    <n v="1422158199"/>
    <n v="1419566199"/>
    <b v="0"/>
    <n v="5"/>
    <b v="0"/>
    <x v="8"/>
    <n v="-14874"/>
    <n v="168.69"/>
    <m/>
    <m/>
  </r>
  <r>
    <n v="15000"/>
    <n v="6511"/>
    <x v="2"/>
    <x v="0"/>
    <s v="USD"/>
    <n v="1440100839"/>
    <n v="1436472039"/>
    <b v="0"/>
    <n v="73"/>
    <b v="0"/>
    <x v="8"/>
    <n v="-8489"/>
    <n v="34.69"/>
    <m/>
    <m/>
  </r>
  <r>
    <n v="300000"/>
    <n v="16984"/>
    <x v="2"/>
    <x v="0"/>
    <s v="USD"/>
    <n v="1473750300"/>
    <n v="1470294300"/>
    <b v="0"/>
    <n v="93"/>
    <b v="0"/>
    <x v="8"/>
    <n v="-283016"/>
    <n v="462.86"/>
    <m/>
    <m/>
  </r>
  <r>
    <n v="50000"/>
    <n v="861"/>
    <x v="2"/>
    <x v="0"/>
    <s v="USD"/>
    <n v="1430081759"/>
    <n v="1424901359"/>
    <b v="0"/>
    <n v="17"/>
    <b v="0"/>
    <x v="8"/>
    <n v="-49139"/>
    <n v="104.39"/>
    <m/>
    <m/>
  </r>
  <r>
    <n v="12000"/>
    <n v="233"/>
    <x v="2"/>
    <x v="0"/>
    <s v="USD"/>
    <n v="1479392133"/>
    <n v="1476710133"/>
    <b v="0"/>
    <n v="7"/>
    <b v="0"/>
    <x v="8"/>
    <n v="-11767"/>
    <n v="7.5"/>
    <m/>
    <m/>
  </r>
  <r>
    <n v="7777"/>
    <n v="881"/>
    <x v="2"/>
    <x v="0"/>
    <s v="USD"/>
    <n v="1428641940"/>
    <n v="1426792563"/>
    <b v="0"/>
    <n v="17"/>
    <b v="0"/>
    <x v="8"/>
    <n v="-6896"/>
    <n v="47.13"/>
    <m/>
    <m/>
  </r>
  <r>
    <n v="50000"/>
    <n v="19430"/>
    <x v="2"/>
    <x v="0"/>
    <s v="USD"/>
    <n v="1421640665"/>
    <n v="1419048665"/>
    <b v="0"/>
    <n v="171"/>
    <b v="0"/>
    <x v="8"/>
    <n v="-30570"/>
    <n v="414.29"/>
    <m/>
    <m/>
  </r>
  <r>
    <n v="55650"/>
    <n v="25655"/>
    <x v="2"/>
    <x v="0"/>
    <s v="USD"/>
    <n v="1489500155"/>
    <n v="1485874955"/>
    <b v="0"/>
    <n v="188"/>
    <b v="0"/>
    <x v="8"/>
    <n v="-29995"/>
    <n v="42.48"/>
    <m/>
    <m/>
  </r>
  <r>
    <n v="95000"/>
    <n v="40079"/>
    <x v="2"/>
    <x v="0"/>
    <s v="USD"/>
    <n v="1487617200"/>
    <n v="1483634335"/>
    <b v="0"/>
    <n v="110"/>
    <b v="0"/>
    <x v="8"/>
    <n v="-54921"/>
    <n v="108.78"/>
    <m/>
    <m/>
  </r>
  <r>
    <n v="2500"/>
    <n v="712"/>
    <x v="2"/>
    <x v="0"/>
    <s v="USD"/>
    <n v="1455210353"/>
    <n v="1451927153"/>
    <b v="0"/>
    <n v="37"/>
    <b v="0"/>
    <x v="8"/>
    <n v="-1788"/>
    <n v="81.099999999999994"/>
    <m/>
    <m/>
  </r>
  <r>
    <n v="35000"/>
    <n v="377"/>
    <x v="2"/>
    <x v="0"/>
    <s v="USD"/>
    <n v="1476717319"/>
    <n v="1473693319"/>
    <b v="0"/>
    <n v="9"/>
    <b v="0"/>
    <x v="8"/>
    <n v="-34623"/>
    <n v="51.67"/>
    <m/>
    <m/>
  </r>
  <r>
    <n v="110000"/>
    <n v="879"/>
    <x v="2"/>
    <x v="5"/>
    <s v="CAD"/>
    <n v="1441119919"/>
    <n v="1437663919"/>
    <b v="0"/>
    <n v="29"/>
    <b v="0"/>
    <x v="8"/>
    <n v="-109121"/>
    <n v="35.4"/>
    <m/>
    <m/>
  </r>
  <r>
    <n v="25000"/>
    <n v="298"/>
    <x v="2"/>
    <x v="0"/>
    <s v="USD"/>
    <n v="1477454340"/>
    <n v="1474676646"/>
    <b v="0"/>
    <n v="6"/>
    <b v="0"/>
    <x v="8"/>
    <n v="-24702"/>
    <n v="103.64"/>
    <m/>
    <m/>
  </r>
  <r>
    <n v="12000"/>
    <n v="1776"/>
    <x v="2"/>
    <x v="0"/>
    <s v="USD"/>
    <n v="1475766932"/>
    <n v="1473174932"/>
    <b v="0"/>
    <n v="30"/>
    <b v="0"/>
    <x v="8"/>
    <n v="-10224"/>
    <n v="55.28"/>
    <m/>
    <m/>
  </r>
  <r>
    <n v="20000"/>
    <n v="3562"/>
    <x v="2"/>
    <x v="0"/>
    <s v="USD"/>
    <n v="1461301574"/>
    <n v="1456121174"/>
    <b v="0"/>
    <n v="81"/>
    <b v="0"/>
    <x v="8"/>
    <n v="-16438"/>
    <n v="72.17"/>
    <m/>
    <m/>
  </r>
  <r>
    <n v="8000"/>
    <n v="106"/>
    <x v="2"/>
    <x v="0"/>
    <s v="USD"/>
    <n v="1408134034"/>
    <n v="1405542034"/>
    <b v="0"/>
    <n v="4"/>
    <b v="0"/>
    <x v="8"/>
    <n v="-7894"/>
    <n v="0"/>
    <m/>
    <m/>
  </r>
  <r>
    <n v="30000"/>
    <n v="14000"/>
    <x v="2"/>
    <x v="14"/>
    <s v="MXN"/>
    <n v="1486624607"/>
    <n v="1483773407"/>
    <b v="0"/>
    <n v="11"/>
    <b v="0"/>
    <x v="8"/>
    <n v="-16000"/>
    <n v="58.62"/>
    <m/>
    <m/>
  </r>
  <r>
    <n v="5000"/>
    <n v="2296"/>
    <x v="2"/>
    <x v="5"/>
    <s v="CAD"/>
    <n v="1485147540"/>
    <n v="1481951853"/>
    <b v="0"/>
    <n v="14"/>
    <b v="0"/>
    <x v="8"/>
    <n v="-2704"/>
    <n v="12.47"/>
    <m/>
    <m/>
  </r>
  <r>
    <n v="100000"/>
    <n v="226"/>
    <x v="2"/>
    <x v="0"/>
    <s v="USD"/>
    <n v="1433178060"/>
    <n v="1429290060"/>
    <b v="0"/>
    <n v="5"/>
    <b v="0"/>
    <x v="8"/>
    <n v="-99774"/>
    <n v="49.14"/>
    <m/>
    <m/>
  </r>
  <r>
    <n v="20000"/>
    <n v="6925"/>
    <x v="2"/>
    <x v="0"/>
    <s v="USD"/>
    <n v="1409813940"/>
    <n v="1407271598"/>
    <b v="0"/>
    <n v="45"/>
    <b v="0"/>
    <x v="8"/>
    <n v="-13075"/>
    <n v="150.5"/>
    <m/>
    <m/>
  </r>
  <r>
    <n v="20000"/>
    <n v="411"/>
    <x v="2"/>
    <x v="0"/>
    <s v="USD"/>
    <n v="1447032093"/>
    <n v="1441844493"/>
    <b v="0"/>
    <n v="8"/>
    <b v="0"/>
    <x v="8"/>
    <n v="-19589"/>
    <n v="35.799999999999997"/>
    <m/>
    <m/>
  </r>
  <r>
    <n v="50000"/>
    <n v="280"/>
    <x v="2"/>
    <x v="0"/>
    <s v="USD"/>
    <n v="1458925156"/>
    <n v="1456336756"/>
    <b v="0"/>
    <n v="3"/>
    <b v="0"/>
    <x v="8"/>
    <n v="-49720"/>
    <n v="45.16"/>
    <m/>
    <m/>
  </r>
  <r>
    <n v="100000"/>
    <n v="2607"/>
    <x v="2"/>
    <x v="0"/>
    <s v="USD"/>
    <n v="1467132185"/>
    <n v="1461948185"/>
    <b v="0"/>
    <n v="24"/>
    <b v="0"/>
    <x v="8"/>
    <n v="-97393"/>
    <n v="98.79"/>
    <m/>
    <m/>
  </r>
  <r>
    <n v="150000"/>
    <n v="2889"/>
    <x v="2"/>
    <x v="2"/>
    <s v="AUD"/>
    <n v="1439515497"/>
    <n v="1435627497"/>
    <b v="0"/>
    <n v="18"/>
    <b v="0"/>
    <x v="8"/>
    <n v="-147111"/>
    <n v="88.31"/>
    <m/>
    <m/>
  </r>
  <r>
    <n v="2700"/>
    <n v="909"/>
    <x v="2"/>
    <x v="15"/>
    <s v="EUR"/>
    <n v="1456094197"/>
    <n v="1453502197"/>
    <b v="0"/>
    <n v="12"/>
    <b v="0"/>
    <x v="8"/>
    <n v="-1791"/>
    <n v="170.63"/>
    <m/>
    <m/>
  </r>
  <r>
    <n v="172889"/>
    <n v="97273"/>
    <x v="2"/>
    <x v="11"/>
    <s v="SEK"/>
    <n v="1456385101"/>
    <n v="1453793101"/>
    <b v="0"/>
    <n v="123"/>
    <b v="0"/>
    <x v="8"/>
    <n v="-75616"/>
    <n v="83.75"/>
    <m/>
    <m/>
  </r>
  <r>
    <n v="35000"/>
    <n v="28986.16"/>
    <x v="2"/>
    <x v="0"/>
    <s v="USD"/>
    <n v="1466449140"/>
    <n v="1463392828"/>
    <b v="0"/>
    <n v="96"/>
    <b v="0"/>
    <x v="8"/>
    <n v="-6013.84"/>
    <n v="65.099999999999994"/>
    <m/>
    <m/>
  </r>
  <r>
    <n v="10000"/>
    <n v="1486"/>
    <x v="2"/>
    <x v="0"/>
    <s v="USD"/>
    <n v="1417387322"/>
    <n v="1413495722"/>
    <b v="0"/>
    <n v="31"/>
    <b v="0"/>
    <x v="8"/>
    <n v="-8514"/>
    <n v="66.33"/>
    <m/>
    <m/>
  </r>
  <r>
    <n v="88888"/>
    <n v="11"/>
    <x v="2"/>
    <x v="0"/>
    <s v="USD"/>
    <n v="1407624222"/>
    <n v="1405032222"/>
    <b v="0"/>
    <n v="4"/>
    <b v="0"/>
    <x v="8"/>
    <n v="-88877"/>
    <n v="104.89"/>
    <m/>
    <m/>
  </r>
  <r>
    <n v="17500"/>
    <n v="3"/>
    <x v="2"/>
    <x v="0"/>
    <s v="USD"/>
    <n v="1475431486"/>
    <n v="1472839486"/>
    <b v="0"/>
    <n v="3"/>
    <b v="0"/>
    <x v="8"/>
    <n v="-17497"/>
    <n v="78.44"/>
    <m/>
    <m/>
  </r>
  <r>
    <n v="104219"/>
    <n v="30751"/>
    <x v="2"/>
    <x v="3"/>
    <s v="EUR"/>
    <n v="1471985640"/>
    <n v="1469289685"/>
    <b v="0"/>
    <n v="179"/>
    <b v="0"/>
    <x v="8"/>
    <n v="-73468"/>
    <n v="59.04"/>
    <m/>
    <m/>
  </r>
  <r>
    <n v="10000"/>
    <n v="106"/>
    <x v="2"/>
    <x v="0"/>
    <s v="USD"/>
    <n v="1427507208"/>
    <n v="1424918808"/>
    <b v="0"/>
    <n v="3"/>
    <b v="0"/>
    <x v="8"/>
    <n v="-9894"/>
    <n v="71.34"/>
    <m/>
    <m/>
  </r>
  <r>
    <n v="30000"/>
    <n v="1888"/>
    <x v="2"/>
    <x v="12"/>
    <s v="EUR"/>
    <n v="1451602800"/>
    <n v="1449011610"/>
    <b v="0"/>
    <n v="23"/>
    <b v="0"/>
    <x v="8"/>
    <n v="-28112"/>
    <n v="51.23"/>
    <m/>
    <m/>
  </r>
  <r>
    <n v="20000"/>
    <n v="2550"/>
    <x v="2"/>
    <x v="1"/>
    <s v="GBP"/>
    <n v="1452384000"/>
    <n v="1447698300"/>
    <b v="0"/>
    <n v="23"/>
    <b v="0"/>
    <x v="8"/>
    <n v="-17450"/>
    <n v="60.24"/>
    <m/>
    <m/>
  </r>
  <r>
    <n v="50000"/>
    <n v="6610"/>
    <x v="2"/>
    <x v="9"/>
    <s v="EUR"/>
    <n v="1403507050"/>
    <n v="1400051050"/>
    <b v="0"/>
    <n v="41"/>
    <b v="0"/>
    <x v="8"/>
    <n v="-43390"/>
    <n v="44.94"/>
    <m/>
    <m/>
  </r>
  <r>
    <n v="5000"/>
    <n v="0"/>
    <x v="2"/>
    <x v="13"/>
    <s v="EUR"/>
    <n v="1475310825"/>
    <n v="1472718825"/>
    <b v="0"/>
    <n v="0"/>
    <b v="0"/>
    <x v="8"/>
    <n v="-5000"/>
    <n v="31.21"/>
    <m/>
    <m/>
  </r>
  <r>
    <n v="10000"/>
    <n v="1677"/>
    <x v="2"/>
    <x v="0"/>
    <s v="USD"/>
    <n v="1475101495"/>
    <n v="1472509495"/>
    <b v="0"/>
    <n v="32"/>
    <b v="0"/>
    <x v="8"/>
    <n v="-8323"/>
    <n v="63.88"/>
    <m/>
    <m/>
  </r>
  <r>
    <n v="25000"/>
    <n v="26"/>
    <x v="2"/>
    <x v="0"/>
    <s v="USD"/>
    <n v="1409770164"/>
    <n v="1407178164"/>
    <b v="0"/>
    <n v="2"/>
    <b v="0"/>
    <x v="8"/>
    <n v="-24974"/>
    <n v="19"/>
    <m/>
    <m/>
  </r>
  <r>
    <n v="5000"/>
    <n v="212"/>
    <x v="2"/>
    <x v="1"/>
    <s v="GBP"/>
    <n v="1468349460"/>
    <n v="1466186988"/>
    <b v="0"/>
    <n v="7"/>
    <b v="0"/>
    <x v="8"/>
    <n v="-4788"/>
    <n v="10"/>
    <m/>
    <m/>
  </r>
  <r>
    <n v="100000"/>
    <n v="467"/>
    <x v="2"/>
    <x v="0"/>
    <s v="USD"/>
    <n v="1462655519"/>
    <n v="1457475119"/>
    <b v="0"/>
    <n v="4"/>
    <b v="0"/>
    <x v="8"/>
    <n v="-99533"/>
    <n v="109.07"/>
    <m/>
    <m/>
  </r>
  <r>
    <n v="70000"/>
    <n v="17561"/>
    <x v="2"/>
    <x v="0"/>
    <s v="USD"/>
    <n v="1478926800"/>
    <n v="1476054568"/>
    <b v="0"/>
    <n v="196"/>
    <b v="0"/>
    <x v="8"/>
    <n v="-52439"/>
    <n v="26.75"/>
    <m/>
    <m/>
  </r>
  <r>
    <n v="200000"/>
    <n v="4669"/>
    <x v="2"/>
    <x v="0"/>
    <s v="USD"/>
    <n v="1417388340"/>
    <n v="1412835530"/>
    <b v="0"/>
    <n v="11"/>
    <b v="0"/>
    <x v="8"/>
    <n v="-195331"/>
    <n v="109.94"/>
    <m/>
    <m/>
  </r>
  <r>
    <n v="10000"/>
    <n v="726"/>
    <x v="2"/>
    <x v="0"/>
    <s v="USD"/>
    <n v="1417276800"/>
    <n v="1415140480"/>
    <b v="0"/>
    <n v="9"/>
    <b v="0"/>
    <x v="8"/>
    <n v="-9274"/>
    <n v="20"/>
    <m/>
    <m/>
  </r>
  <r>
    <n v="4000"/>
    <n v="65"/>
    <x v="2"/>
    <x v="0"/>
    <s v="USD"/>
    <n v="1406474820"/>
    <n v="1403902060"/>
    <b v="0"/>
    <n v="5"/>
    <b v="0"/>
    <x v="8"/>
    <n v="-3935"/>
    <n v="55.39"/>
    <m/>
    <m/>
  </r>
  <r>
    <n v="5000"/>
    <n v="65"/>
    <x v="2"/>
    <x v="0"/>
    <s v="USD"/>
    <n v="1417145297"/>
    <n v="1414549697"/>
    <b v="0"/>
    <n v="8"/>
    <b v="0"/>
    <x v="8"/>
    <n v="-4935"/>
    <n v="133.9"/>
    <m/>
    <m/>
  </r>
  <r>
    <n v="60000"/>
    <n v="35135"/>
    <x v="2"/>
    <x v="5"/>
    <s v="CAD"/>
    <n v="1447909401"/>
    <n v="1444017801"/>
    <b v="0"/>
    <n v="229"/>
    <b v="0"/>
    <x v="8"/>
    <n v="-24865"/>
    <n v="48.72"/>
    <m/>
    <m/>
  </r>
  <r>
    <n v="150000"/>
    <n v="11683"/>
    <x v="2"/>
    <x v="5"/>
    <s v="CAD"/>
    <n v="1415865720"/>
    <n v="1413270690"/>
    <b v="0"/>
    <n v="40"/>
    <b v="0"/>
    <x v="8"/>
    <n v="-138317"/>
    <n v="48.25"/>
    <m/>
    <m/>
  </r>
  <r>
    <n v="894700"/>
    <n v="19824"/>
    <x v="1"/>
    <x v="0"/>
    <s v="USD"/>
    <n v="1489537560"/>
    <n v="1484357160"/>
    <b v="0"/>
    <n v="6"/>
    <b v="0"/>
    <x v="8"/>
    <n v="-874876"/>
    <n v="58.97"/>
    <m/>
    <m/>
  </r>
  <r>
    <n v="5000"/>
    <n v="5200"/>
    <x v="1"/>
    <x v="1"/>
    <s v="GBP"/>
    <n v="1485796613"/>
    <n v="1481908613"/>
    <b v="0"/>
    <n v="4"/>
    <b v="0"/>
    <x v="8"/>
    <n v="200"/>
    <n v="11.64"/>
    <m/>
    <m/>
  </r>
  <r>
    <n v="9999"/>
    <n v="2960"/>
    <x v="1"/>
    <x v="0"/>
    <s v="USD"/>
    <n v="1450331940"/>
    <n v="1447777514"/>
    <b v="0"/>
    <n v="22"/>
    <b v="0"/>
    <x v="8"/>
    <n v="-7039"/>
    <n v="83.72"/>
    <m/>
    <m/>
  </r>
  <r>
    <n v="20000"/>
    <n v="3211"/>
    <x v="1"/>
    <x v="6"/>
    <s v="EUR"/>
    <n v="1489680061"/>
    <n v="1487091661"/>
    <b v="0"/>
    <n v="15"/>
    <b v="0"/>
    <x v="8"/>
    <n v="-16789"/>
    <n v="63.65"/>
    <m/>
    <m/>
  </r>
  <r>
    <n v="25000"/>
    <n v="20552"/>
    <x v="1"/>
    <x v="0"/>
    <s v="USD"/>
    <n v="1455814827"/>
    <n v="1453222827"/>
    <b v="0"/>
    <n v="95"/>
    <b v="0"/>
    <x v="8"/>
    <n v="-4448"/>
    <n v="94.28"/>
    <m/>
    <m/>
  </r>
  <r>
    <n v="200000"/>
    <n v="150102"/>
    <x v="1"/>
    <x v="0"/>
    <s v="USD"/>
    <n v="1446217183"/>
    <n v="1443538783"/>
    <b v="0"/>
    <n v="161"/>
    <b v="0"/>
    <x v="8"/>
    <n v="-49898"/>
    <n v="71.87"/>
    <m/>
    <m/>
  </r>
  <r>
    <n v="4000"/>
    <n v="234"/>
    <x v="1"/>
    <x v="0"/>
    <s v="USD"/>
    <n v="1418368260"/>
    <n v="1417654672"/>
    <b v="0"/>
    <n v="8"/>
    <b v="0"/>
    <x v="8"/>
    <n v="-3766"/>
    <n v="104.85"/>
    <m/>
    <m/>
  </r>
  <r>
    <n v="30000"/>
    <n v="13296"/>
    <x v="1"/>
    <x v="0"/>
    <s v="USD"/>
    <n v="1481727623"/>
    <n v="1478095223"/>
    <b v="0"/>
    <n v="76"/>
    <b v="0"/>
    <x v="8"/>
    <n v="-16704"/>
    <n v="67.14"/>
    <m/>
    <m/>
  </r>
  <r>
    <n v="93500"/>
    <n v="250"/>
    <x v="1"/>
    <x v="14"/>
    <s v="MXN"/>
    <n v="1482953115"/>
    <n v="1480361115"/>
    <b v="0"/>
    <n v="1"/>
    <b v="0"/>
    <x v="8"/>
    <n v="-93250"/>
    <n v="73.88"/>
    <m/>
    <m/>
  </r>
  <r>
    <n v="50000"/>
    <n v="6565"/>
    <x v="1"/>
    <x v="0"/>
    <s v="USD"/>
    <n v="1466346646"/>
    <n v="1463754646"/>
    <b v="0"/>
    <n v="101"/>
    <b v="0"/>
    <x v="8"/>
    <n v="-43435"/>
    <n v="69.13"/>
    <m/>
    <m/>
  </r>
  <r>
    <n v="115250"/>
    <n v="220"/>
    <x v="1"/>
    <x v="0"/>
    <s v="USD"/>
    <n v="1473044340"/>
    <n v="1468180462"/>
    <b v="0"/>
    <n v="4"/>
    <b v="0"/>
    <x v="8"/>
    <n v="-115030"/>
    <n v="120.77"/>
    <m/>
    <m/>
  </r>
  <r>
    <n v="20000"/>
    <n v="75"/>
    <x v="1"/>
    <x v="0"/>
    <s v="USD"/>
    <n v="1418938395"/>
    <n v="1415050395"/>
    <b v="0"/>
    <n v="1"/>
    <b v="0"/>
    <x v="8"/>
    <n v="-19925"/>
    <n v="42.22"/>
    <m/>
    <m/>
  </r>
  <r>
    <n v="5000"/>
    <n v="1076751.05"/>
    <x v="1"/>
    <x v="0"/>
    <s v="USD"/>
    <n v="1485254052"/>
    <n v="1481366052"/>
    <b v="0"/>
    <n v="775"/>
    <b v="0"/>
    <x v="8"/>
    <n v="1071751.05"/>
    <n v="7.5"/>
    <m/>
    <m/>
  </r>
  <r>
    <n v="25000"/>
    <n v="8632"/>
    <x v="1"/>
    <x v="0"/>
    <s v="USD"/>
    <n v="1451419200"/>
    <n v="1449000056"/>
    <b v="0"/>
    <n v="90"/>
    <b v="0"/>
    <x v="8"/>
    <n v="-16368"/>
    <n v="1.54"/>
    <m/>
    <m/>
  </r>
  <r>
    <n v="10000"/>
    <n v="3060"/>
    <x v="1"/>
    <x v="0"/>
    <s v="USD"/>
    <n v="1420070615"/>
    <n v="1415750615"/>
    <b v="0"/>
    <n v="16"/>
    <b v="0"/>
    <x v="8"/>
    <n v="-6940"/>
    <n v="37.61"/>
    <m/>
    <m/>
  </r>
  <r>
    <n v="9000"/>
    <n v="240"/>
    <x v="1"/>
    <x v="16"/>
    <s v="CHF"/>
    <n v="1448489095"/>
    <n v="1445893495"/>
    <b v="0"/>
    <n v="6"/>
    <b v="0"/>
    <x v="8"/>
    <n v="-8760"/>
    <n v="0"/>
    <m/>
    <m/>
  </r>
  <r>
    <n v="100000"/>
    <n v="2842"/>
    <x v="1"/>
    <x v="0"/>
    <s v="USD"/>
    <n v="1459992856"/>
    <n v="1456108456"/>
    <b v="0"/>
    <n v="38"/>
    <b v="0"/>
    <x v="8"/>
    <n v="-97158"/>
    <n v="42.16"/>
    <m/>
    <m/>
  </r>
  <r>
    <n v="250000"/>
    <n v="57197"/>
    <x v="1"/>
    <x v="0"/>
    <s v="USD"/>
    <n v="1448125935"/>
    <n v="1444666335"/>
    <b v="0"/>
    <n v="355"/>
    <b v="0"/>
    <x v="8"/>
    <n v="-192803"/>
    <n v="0"/>
    <m/>
    <m/>
  </r>
  <r>
    <n v="20000"/>
    <n v="621"/>
    <x v="1"/>
    <x v="0"/>
    <s v="USD"/>
    <n v="1468496933"/>
    <n v="1465904933"/>
    <b v="0"/>
    <n v="7"/>
    <b v="0"/>
    <x v="8"/>
    <n v="-19379"/>
    <n v="84.83"/>
    <m/>
    <m/>
  </r>
  <r>
    <n v="45000"/>
    <n v="21300"/>
    <x v="1"/>
    <x v="0"/>
    <s v="USD"/>
    <n v="1423092149"/>
    <n v="1420500149"/>
    <b v="0"/>
    <n v="400"/>
    <b v="0"/>
    <x v="8"/>
    <n v="-23700"/>
    <n v="94.19"/>
    <m/>
    <m/>
  </r>
  <r>
    <n v="1550"/>
    <n v="3186"/>
    <x v="0"/>
    <x v="5"/>
    <s v="CAD"/>
    <n v="1433206020"/>
    <n v="1430617209"/>
    <b v="0"/>
    <n v="30"/>
    <b v="1"/>
    <x v="15"/>
    <n v="1636"/>
    <n v="0"/>
    <m/>
    <m/>
  </r>
  <r>
    <n v="3000"/>
    <n v="10554.11"/>
    <x v="0"/>
    <x v="0"/>
    <s v="USD"/>
    <n v="1445054400"/>
    <n v="1443074571"/>
    <b v="1"/>
    <n v="478"/>
    <b v="1"/>
    <x v="15"/>
    <n v="7554.1100000000006"/>
    <n v="6.25"/>
    <m/>
    <m/>
  </r>
  <r>
    <n v="2000"/>
    <n v="2298"/>
    <x v="0"/>
    <x v="0"/>
    <s v="USD"/>
    <n v="1431876677"/>
    <n v="1429284677"/>
    <b v="1"/>
    <n v="74"/>
    <b v="1"/>
    <x v="15"/>
    <n v="298"/>
    <n v="213.38"/>
    <m/>
    <m/>
  </r>
  <r>
    <n v="2000"/>
    <n v="4743"/>
    <x v="0"/>
    <x v="1"/>
    <s v="GBP"/>
    <n v="1434837861"/>
    <n v="1432245861"/>
    <b v="0"/>
    <n v="131"/>
    <b v="1"/>
    <x v="15"/>
    <n v="2743"/>
    <n v="59.16"/>
    <m/>
    <m/>
  </r>
  <r>
    <n v="20000"/>
    <n v="23727.55"/>
    <x v="0"/>
    <x v="11"/>
    <s v="SEK"/>
    <n v="1454248563"/>
    <n v="1451656563"/>
    <b v="1"/>
    <n v="61"/>
    <b v="1"/>
    <x v="15"/>
    <n v="3727.5499999999993"/>
    <n v="27.27"/>
    <m/>
    <m/>
  </r>
  <r>
    <n v="70000"/>
    <n v="76949.820000000007"/>
    <x v="0"/>
    <x v="0"/>
    <s v="USD"/>
    <n v="1426532437"/>
    <n v="1423944037"/>
    <b v="1"/>
    <n v="1071"/>
    <b v="1"/>
    <x v="15"/>
    <n v="6949.820000000007"/>
    <n v="24.58"/>
    <m/>
    <m/>
  </r>
  <r>
    <n v="7000"/>
    <n v="7000.58"/>
    <x v="0"/>
    <x v="1"/>
    <s v="GBP"/>
    <n v="1459414016"/>
    <n v="1456480016"/>
    <b v="1"/>
    <n v="122"/>
    <b v="1"/>
    <x v="15"/>
    <n v="0.57999999999992724"/>
    <n v="75.05"/>
    <m/>
    <m/>
  </r>
  <r>
    <n v="7501"/>
    <n v="7733"/>
    <x v="0"/>
    <x v="0"/>
    <s v="USD"/>
    <n v="1414025347"/>
    <n v="1411433347"/>
    <b v="1"/>
    <n v="111"/>
    <b v="1"/>
    <x v="15"/>
    <n v="232"/>
    <n v="42.02"/>
    <m/>
    <m/>
  </r>
  <r>
    <n v="10000"/>
    <n v="11727"/>
    <x v="0"/>
    <x v="1"/>
    <s v="GBP"/>
    <n v="1488830400"/>
    <n v="1484924605"/>
    <b v="1"/>
    <n v="255"/>
    <b v="1"/>
    <x v="15"/>
    <n v="1727"/>
    <n v="53.16"/>
    <m/>
    <m/>
  </r>
  <r>
    <n v="10000"/>
    <n v="11176"/>
    <x v="0"/>
    <x v="11"/>
    <s v="SEK"/>
    <n v="1428184740"/>
    <n v="1423501507"/>
    <b v="0"/>
    <n v="141"/>
    <b v="1"/>
    <x v="15"/>
    <n v="1176"/>
    <n v="83.89"/>
    <m/>
    <m/>
  </r>
  <r>
    <n v="2000"/>
    <n v="6842"/>
    <x v="0"/>
    <x v="0"/>
    <s v="USD"/>
    <n v="1473680149"/>
    <n v="1472470549"/>
    <b v="0"/>
    <n v="159"/>
    <b v="1"/>
    <x v="15"/>
    <n v="4842"/>
    <n v="417.33"/>
    <m/>
    <m/>
  </r>
  <r>
    <n v="10000"/>
    <n v="10740"/>
    <x v="0"/>
    <x v="0"/>
    <s v="USD"/>
    <n v="1450290010"/>
    <n v="1447698010"/>
    <b v="0"/>
    <n v="99"/>
    <b v="1"/>
    <x v="15"/>
    <n v="740"/>
    <n v="75.77"/>
    <m/>
    <m/>
  </r>
  <r>
    <n v="5400"/>
    <n v="5858.84"/>
    <x v="0"/>
    <x v="0"/>
    <s v="USD"/>
    <n v="1466697625"/>
    <n v="1464105625"/>
    <b v="0"/>
    <n v="96"/>
    <b v="1"/>
    <x v="15"/>
    <n v="458.84000000000015"/>
    <n v="67.39"/>
    <m/>
    <m/>
  </r>
  <r>
    <n v="1328"/>
    <n v="1366"/>
    <x v="0"/>
    <x v="1"/>
    <s v="GBP"/>
    <n v="1481564080"/>
    <n v="1479144880"/>
    <b v="0"/>
    <n v="27"/>
    <b v="1"/>
    <x v="15"/>
    <n v="38"/>
    <n v="73.569999999999993"/>
    <m/>
    <m/>
  </r>
  <r>
    <n v="5000"/>
    <n v="6500.09"/>
    <x v="0"/>
    <x v="0"/>
    <s v="USD"/>
    <n v="1470369540"/>
    <n v="1467604804"/>
    <b v="0"/>
    <n v="166"/>
    <b v="1"/>
    <x v="15"/>
    <n v="1500.0900000000001"/>
    <n v="25"/>
    <m/>
    <m/>
  </r>
  <r>
    <n v="4600"/>
    <n v="4952"/>
    <x v="0"/>
    <x v="0"/>
    <s v="USD"/>
    <n v="1423668220"/>
    <n v="1421076220"/>
    <b v="0"/>
    <n v="76"/>
    <b v="1"/>
    <x v="15"/>
    <n v="352"/>
    <n v="42"/>
    <m/>
    <m/>
  </r>
  <r>
    <n v="4500"/>
    <n v="5056.22"/>
    <x v="0"/>
    <x v="0"/>
    <s v="USD"/>
    <n v="1357545600"/>
    <n v="1354790790"/>
    <b v="0"/>
    <n v="211"/>
    <b v="1"/>
    <x v="15"/>
    <n v="556.22000000000025"/>
    <n v="131.16999999999999"/>
    <m/>
    <m/>
  </r>
  <r>
    <n v="1000"/>
    <n v="1021"/>
    <x v="0"/>
    <x v="0"/>
    <s v="USD"/>
    <n v="1431925200"/>
    <n v="1429991062"/>
    <b v="0"/>
    <n v="21"/>
    <b v="1"/>
    <x v="15"/>
    <n v="21"/>
    <n v="47.27"/>
    <m/>
    <m/>
  </r>
  <r>
    <n v="1500"/>
    <n v="2180"/>
    <x v="0"/>
    <x v="0"/>
    <s v="USD"/>
    <n v="1458362023"/>
    <n v="1455773623"/>
    <b v="0"/>
    <n v="61"/>
    <b v="1"/>
    <x v="15"/>
    <n v="680"/>
    <n v="182.13"/>
    <m/>
    <m/>
  </r>
  <r>
    <n v="500"/>
    <n v="641"/>
    <x v="0"/>
    <x v="0"/>
    <s v="USD"/>
    <n v="1481615940"/>
    <n v="1479436646"/>
    <b v="0"/>
    <n v="30"/>
    <b v="1"/>
    <x v="15"/>
    <n v="141"/>
    <n v="61.37"/>
    <m/>
    <m/>
  </r>
  <r>
    <n v="85000"/>
    <n v="250"/>
    <x v="1"/>
    <x v="0"/>
    <s v="USD"/>
    <n v="1472317209"/>
    <n v="1469725209"/>
    <b v="0"/>
    <n v="1"/>
    <b v="0"/>
    <x v="16"/>
    <n v="-84750"/>
    <n v="35.770000000000003"/>
    <m/>
    <m/>
  </r>
  <r>
    <n v="50"/>
    <n v="0"/>
    <x v="1"/>
    <x v="0"/>
    <s v="USD"/>
    <n v="1406769992"/>
    <n v="1405041992"/>
    <b v="0"/>
    <n v="0"/>
    <b v="0"/>
    <x v="16"/>
    <n v="-50"/>
    <n v="45.62"/>
    <m/>
    <m/>
  </r>
  <r>
    <n v="650"/>
    <n v="10"/>
    <x v="1"/>
    <x v="0"/>
    <s v="USD"/>
    <n v="1410516000"/>
    <n v="1406824948"/>
    <b v="0"/>
    <n v="1"/>
    <b v="0"/>
    <x v="16"/>
    <n v="-640"/>
    <n v="75.38"/>
    <m/>
    <m/>
  </r>
  <r>
    <n v="100000"/>
    <n v="8537"/>
    <x v="1"/>
    <x v="0"/>
    <s v="USD"/>
    <n v="1432101855"/>
    <n v="1429509855"/>
    <b v="0"/>
    <n v="292"/>
    <b v="0"/>
    <x v="16"/>
    <n v="-91463"/>
    <n v="50.88"/>
    <m/>
    <m/>
  </r>
  <r>
    <n v="7000"/>
    <n v="6"/>
    <x v="1"/>
    <x v="0"/>
    <s v="USD"/>
    <n v="1425587220"/>
    <n v="1420668801"/>
    <b v="0"/>
    <n v="2"/>
    <b v="0"/>
    <x v="16"/>
    <n v="-6994"/>
    <n v="119.29"/>
    <m/>
    <m/>
  </r>
  <r>
    <n v="10000"/>
    <n v="266"/>
    <x v="1"/>
    <x v="0"/>
    <s v="USD"/>
    <n v="1408827550"/>
    <n v="1406235550"/>
    <b v="0"/>
    <n v="8"/>
    <b v="0"/>
    <x v="16"/>
    <n v="-9734"/>
    <n v="92.54"/>
    <m/>
    <m/>
  </r>
  <r>
    <n v="3000"/>
    <n v="0"/>
    <x v="1"/>
    <x v="12"/>
    <s v="EUR"/>
    <n v="1451161560"/>
    <n v="1447273560"/>
    <b v="0"/>
    <n v="0"/>
    <b v="0"/>
    <x v="16"/>
    <n v="-3000"/>
    <n v="76.05"/>
    <m/>
    <m/>
  </r>
  <r>
    <n v="2000"/>
    <n v="1"/>
    <x v="1"/>
    <x v="0"/>
    <s v="USD"/>
    <n v="1415219915"/>
    <n v="1412624315"/>
    <b v="0"/>
    <n v="1"/>
    <b v="0"/>
    <x v="16"/>
    <n v="-1999"/>
    <n v="52.63"/>
    <m/>
    <m/>
  </r>
  <r>
    <n v="15000"/>
    <n v="212"/>
    <x v="1"/>
    <x v="0"/>
    <s v="USD"/>
    <n v="1474766189"/>
    <n v="1471310189"/>
    <b v="0"/>
    <n v="4"/>
    <b v="0"/>
    <x v="16"/>
    <n v="-14788"/>
    <n v="98.99"/>
    <m/>
    <m/>
  </r>
  <r>
    <n v="12000"/>
    <n v="0"/>
    <x v="1"/>
    <x v="0"/>
    <s v="USD"/>
    <n v="1455272445"/>
    <n v="1452680445"/>
    <b v="0"/>
    <n v="0"/>
    <b v="0"/>
    <x v="16"/>
    <n v="-12000"/>
    <n v="79.53"/>
    <m/>
    <m/>
  </r>
  <r>
    <n v="2500"/>
    <n v="0"/>
    <x v="1"/>
    <x v="0"/>
    <s v="USD"/>
    <n v="1442257677"/>
    <n v="1439665677"/>
    <b v="0"/>
    <n v="0"/>
    <b v="0"/>
    <x v="16"/>
    <n v="-2500"/>
    <n v="134.21"/>
    <m/>
    <m/>
  </r>
  <r>
    <n v="500"/>
    <n v="0"/>
    <x v="1"/>
    <x v="0"/>
    <s v="USD"/>
    <n v="1409098825"/>
    <n v="1406679625"/>
    <b v="0"/>
    <n v="0"/>
    <b v="0"/>
    <x v="16"/>
    <n v="-500"/>
    <n v="37.630000000000003"/>
    <m/>
    <m/>
  </r>
  <r>
    <n v="4336"/>
    <n v="0"/>
    <x v="1"/>
    <x v="0"/>
    <s v="USD"/>
    <n v="1465243740"/>
    <n v="1461438495"/>
    <b v="0"/>
    <n v="0"/>
    <b v="0"/>
    <x v="16"/>
    <n v="-4336"/>
    <n v="51.04"/>
    <m/>
    <m/>
  </r>
  <r>
    <n v="1500"/>
    <n v="15"/>
    <x v="1"/>
    <x v="0"/>
    <s v="USD"/>
    <n v="1488773332"/>
    <n v="1486613332"/>
    <b v="0"/>
    <n v="1"/>
    <b v="0"/>
    <x v="16"/>
    <n v="-1485"/>
    <n v="50.04"/>
    <m/>
    <m/>
  </r>
  <r>
    <n v="2500"/>
    <n v="0"/>
    <x v="1"/>
    <x v="0"/>
    <s v="USD"/>
    <n v="1407708000"/>
    <n v="1405110399"/>
    <b v="0"/>
    <n v="0"/>
    <b v="0"/>
    <x v="16"/>
    <n v="-2500"/>
    <n v="133.93"/>
    <m/>
    <m/>
  </r>
  <r>
    <n v="3500"/>
    <n v="0"/>
    <x v="1"/>
    <x v="0"/>
    <s v="USD"/>
    <n v="1457394545"/>
    <n v="1454802545"/>
    <b v="0"/>
    <n v="0"/>
    <b v="0"/>
    <x v="16"/>
    <n v="-3500"/>
    <n v="58.21"/>
    <m/>
    <m/>
  </r>
  <r>
    <n v="10000"/>
    <n v="0"/>
    <x v="1"/>
    <x v="0"/>
    <s v="USD"/>
    <n v="1429892177"/>
    <n v="1424711777"/>
    <b v="0"/>
    <n v="0"/>
    <b v="0"/>
    <x v="16"/>
    <n v="-10000"/>
    <n v="88.04"/>
    <m/>
    <m/>
  </r>
  <r>
    <n v="10000"/>
    <n v="0"/>
    <x v="1"/>
    <x v="0"/>
    <s v="USD"/>
    <n v="1480888483"/>
    <n v="1478292883"/>
    <b v="0"/>
    <n v="0"/>
    <b v="0"/>
    <x v="16"/>
    <n v="-10000"/>
    <n v="70.58"/>
    <m/>
    <m/>
  </r>
  <r>
    <n v="40000"/>
    <n v="0"/>
    <x v="1"/>
    <x v="0"/>
    <s v="USD"/>
    <n v="1427328000"/>
    <n v="1423777043"/>
    <b v="0"/>
    <n v="0"/>
    <b v="0"/>
    <x v="16"/>
    <n v="-40000"/>
    <n v="53.29"/>
    <m/>
    <m/>
  </r>
  <r>
    <n v="1100"/>
    <n v="0"/>
    <x v="1"/>
    <x v="0"/>
    <s v="USD"/>
    <n v="1426269456"/>
    <n v="1423681056"/>
    <b v="0"/>
    <n v="0"/>
    <b v="0"/>
    <x v="16"/>
    <n v="-1100"/>
    <n v="136.36000000000001"/>
    <m/>
    <m/>
  </r>
  <r>
    <n v="5000"/>
    <n v="50"/>
    <x v="1"/>
    <x v="0"/>
    <s v="USD"/>
    <n v="1429134893"/>
    <n v="1426542893"/>
    <b v="0"/>
    <n v="1"/>
    <b v="0"/>
    <x v="16"/>
    <n v="-4950"/>
    <n v="40.549999999999997"/>
    <m/>
    <m/>
  </r>
  <r>
    <n v="4000"/>
    <n v="0"/>
    <x v="1"/>
    <x v="0"/>
    <s v="USD"/>
    <n v="1462150800"/>
    <n v="1456987108"/>
    <b v="0"/>
    <n v="0"/>
    <b v="0"/>
    <x v="16"/>
    <n v="-4000"/>
    <n v="70.63"/>
    <m/>
    <m/>
  </r>
  <r>
    <n v="199"/>
    <n v="190"/>
    <x v="1"/>
    <x v="0"/>
    <s v="USD"/>
    <n v="1468351341"/>
    <n v="1467746541"/>
    <b v="0"/>
    <n v="4"/>
    <b v="0"/>
    <x v="16"/>
    <n v="-9"/>
    <n v="52.68"/>
    <m/>
    <m/>
  </r>
  <r>
    <n v="1000"/>
    <n v="0"/>
    <x v="1"/>
    <x v="0"/>
    <s v="USD"/>
    <n v="1472604262"/>
    <n v="1470012262"/>
    <b v="0"/>
    <n v="0"/>
    <b v="0"/>
    <x v="16"/>
    <n v="-1000"/>
    <n v="0"/>
    <m/>
    <m/>
  </r>
  <r>
    <n v="90000"/>
    <n v="8077"/>
    <x v="2"/>
    <x v="0"/>
    <s v="USD"/>
    <n v="1373174903"/>
    <n v="1369286903"/>
    <b v="0"/>
    <n v="123"/>
    <b v="0"/>
    <x v="17"/>
    <n v="-81923"/>
    <n v="90.94"/>
    <m/>
    <m/>
  </r>
  <r>
    <n v="3000"/>
    <n v="81"/>
    <x v="2"/>
    <x v="2"/>
    <s v="AUD"/>
    <n v="1392800922"/>
    <n v="1390381722"/>
    <b v="0"/>
    <n v="5"/>
    <b v="0"/>
    <x v="17"/>
    <n v="-2919"/>
    <n v="5"/>
    <m/>
    <m/>
  </r>
  <r>
    <n v="150000"/>
    <n v="5051"/>
    <x v="2"/>
    <x v="0"/>
    <s v="USD"/>
    <n v="1375657582"/>
    <n v="1371769582"/>
    <b v="0"/>
    <n v="148"/>
    <b v="0"/>
    <x v="17"/>
    <n v="-144949"/>
    <n v="58.08"/>
    <m/>
    <m/>
  </r>
  <r>
    <n v="500"/>
    <n v="130"/>
    <x v="2"/>
    <x v="0"/>
    <s v="USD"/>
    <n v="1387657931"/>
    <n v="1385065931"/>
    <b v="0"/>
    <n v="10"/>
    <b v="0"/>
    <x v="17"/>
    <n v="-370"/>
    <n v="2"/>
    <m/>
    <m/>
  </r>
  <r>
    <n v="30000"/>
    <n v="45"/>
    <x v="2"/>
    <x v="0"/>
    <s v="USD"/>
    <n v="1460274864"/>
    <n v="1457686464"/>
    <b v="0"/>
    <n v="4"/>
    <b v="0"/>
    <x v="17"/>
    <n v="-29955"/>
    <n v="62.5"/>
    <m/>
    <m/>
  </r>
  <r>
    <n v="2200"/>
    <n v="850"/>
    <x v="2"/>
    <x v="0"/>
    <s v="USD"/>
    <n v="1385447459"/>
    <n v="1382679059"/>
    <b v="0"/>
    <n v="21"/>
    <b v="0"/>
    <x v="17"/>
    <n v="-1350"/>
    <n v="10"/>
    <m/>
    <m/>
  </r>
  <r>
    <n v="10000"/>
    <n v="70"/>
    <x v="2"/>
    <x v="0"/>
    <s v="USD"/>
    <n v="1349050622"/>
    <n v="1347322622"/>
    <b v="0"/>
    <n v="2"/>
    <b v="0"/>
    <x v="17"/>
    <n v="-9930"/>
    <n v="71.59"/>
    <m/>
    <m/>
  </r>
  <r>
    <n v="100"/>
    <n v="0"/>
    <x v="2"/>
    <x v="10"/>
    <s v="NOK"/>
    <n v="1447787093"/>
    <n v="1445191493"/>
    <b v="0"/>
    <n v="0"/>
    <b v="0"/>
    <x v="17"/>
    <n v="-100"/>
    <n v="0"/>
    <m/>
    <m/>
  </r>
  <r>
    <n v="75000"/>
    <n v="51"/>
    <x v="2"/>
    <x v="0"/>
    <s v="USD"/>
    <n v="1391630297"/>
    <n v="1389038297"/>
    <b v="0"/>
    <n v="4"/>
    <b v="0"/>
    <x v="17"/>
    <n v="-74949"/>
    <n v="32.82"/>
    <m/>
    <m/>
  </r>
  <r>
    <n v="750"/>
    <n v="10"/>
    <x v="2"/>
    <x v="0"/>
    <s v="USD"/>
    <n v="1318806541"/>
    <n v="1316214541"/>
    <b v="0"/>
    <n v="1"/>
    <b v="0"/>
    <x v="17"/>
    <n v="-740"/>
    <n v="49.12"/>
    <m/>
    <m/>
  </r>
  <r>
    <n v="54000"/>
    <n v="3407"/>
    <x v="2"/>
    <x v="0"/>
    <s v="USD"/>
    <n v="1388808545"/>
    <n v="1386216545"/>
    <b v="0"/>
    <n v="30"/>
    <b v="0"/>
    <x v="17"/>
    <n v="-50593"/>
    <n v="16.309999999999999"/>
    <m/>
    <m/>
  </r>
  <r>
    <n v="1000"/>
    <n v="45"/>
    <x v="2"/>
    <x v="0"/>
    <s v="USD"/>
    <n v="1336340516"/>
    <n v="1333748516"/>
    <b v="0"/>
    <n v="3"/>
    <b v="0"/>
    <x v="17"/>
    <n v="-955"/>
    <n v="18"/>
    <m/>
    <m/>
  </r>
  <r>
    <n v="75000"/>
    <n v="47074"/>
    <x v="2"/>
    <x v="0"/>
    <s v="USD"/>
    <n v="1410426250"/>
    <n v="1405674250"/>
    <b v="0"/>
    <n v="975"/>
    <b v="0"/>
    <x v="17"/>
    <n v="-27926"/>
    <n v="13"/>
    <m/>
    <m/>
  </r>
  <r>
    <n v="25000"/>
    <n v="7344"/>
    <x v="2"/>
    <x v="0"/>
    <s v="USD"/>
    <n v="1452744011"/>
    <n v="1450152011"/>
    <b v="0"/>
    <n v="167"/>
    <b v="0"/>
    <x v="17"/>
    <n v="-17656"/>
    <n v="17"/>
    <m/>
    <m/>
  </r>
  <r>
    <n v="600"/>
    <n v="45"/>
    <x v="2"/>
    <x v="0"/>
    <s v="USD"/>
    <n v="1311309721"/>
    <n v="1307421721"/>
    <b v="0"/>
    <n v="5"/>
    <b v="0"/>
    <x v="17"/>
    <n v="-555"/>
    <n v="0"/>
    <m/>
    <m/>
  </r>
  <r>
    <n v="26000"/>
    <n v="678"/>
    <x v="2"/>
    <x v="12"/>
    <s v="EUR"/>
    <n v="1463232936"/>
    <n v="1461072936"/>
    <b v="0"/>
    <n v="18"/>
    <b v="0"/>
    <x v="17"/>
    <n v="-25322"/>
    <n v="0"/>
    <m/>
    <m/>
  </r>
  <r>
    <n v="20000"/>
    <n v="1821"/>
    <x v="2"/>
    <x v="0"/>
    <s v="USD"/>
    <n v="1399778333"/>
    <n v="1397186333"/>
    <b v="0"/>
    <n v="98"/>
    <b v="0"/>
    <x v="17"/>
    <n v="-18179"/>
    <n v="0"/>
    <m/>
    <m/>
  </r>
  <r>
    <n v="68000"/>
    <n v="12"/>
    <x v="2"/>
    <x v="0"/>
    <s v="USD"/>
    <n v="1422483292"/>
    <n v="1419891292"/>
    <b v="0"/>
    <n v="4"/>
    <b v="0"/>
    <x v="17"/>
    <n v="-67988"/>
    <n v="3"/>
    <m/>
    <m/>
  </r>
  <r>
    <n v="10000"/>
    <n v="56"/>
    <x v="2"/>
    <x v="0"/>
    <s v="USD"/>
    <n v="1344635088"/>
    <n v="1342043088"/>
    <b v="0"/>
    <n v="3"/>
    <b v="0"/>
    <x v="17"/>
    <n v="-9944"/>
    <n v="41.83"/>
    <m/>
    <m/>
  </r>
  <r>
    <n v="50000"/>
    <n v="410"/>
    <x v="2"/>
    <x v="5"/>
    <s v="CAD"/>
    <n v="1406994583"/>
    <n v="1401810583"/>
    <b v="0"/>
    <n v="1"/>
    <b v="0"/>
    <x v="17"/>
    <n v="-49590"/>
    <n v="49.34"/>
    <m/>
    <m/>
  </r>
  <r>
    <n v="550"/>
    <n v="0"/>
    <x v="2"/>
    <x v="0"/>
    <s v="USD"/>
    <n v="1407534804"/>
    <n v="1404942804"/>
    <b v="0"/>
    <n v="0"/>
    <b v="0"/>
    <x v="17"/>
    <n v="-550"/>
    <n v="41.73"/>
    <m/>
    <m/>
  </r>
  <r>
    <n v="30000"/>
    <n v="1026"/>
    <x v="2"/>
    <x v="5"/>
    <s v="CAD"/>
    <n v="1457967975"/>
    <n v="1455379575"/>
    <b v="0"/>
    <n v="9"/>
    <b v="0"/>
    <x v="17"/>
    <n v="-28974"/>
    <n v="32.72"/>
    <m/>
    <m/>
  </r>
  <r>
    <n v="18000"/>
    <n v="15"/>
    <x v="2"/>
    <x v="0"/>
    <s v="USD"/>
    <n v="1408913291"/>
    <n v="1406321291"/>
    <b v="0"/>
    <n v="2"/>
    <b v="0"/>
    <x v="17"/>
    <n v="-17985"/>
    <n v="51.96"/>
    <m/>
    <m/>
  </r>
  <r>
    <n v="1100"/>
    <n v="0"/>
    <x v="2"/>
    <x v="0"/>
    <s v="USD"/>
    <n v="1402852087"/>
    <n v="1400260087"/>
    <b v="0"/>
    <n v="0"/>
    <b v="0"/>
    <x v="17"/>
    <n v="-1100"/>
    <n v="50.69"/>
    <m/>
    <m/>
  </r>
  <r>
    <n v="45000"/>
    <n v="6382.34"/>
    <x v="2"/>
    <x v="0"/>
    <s v="USD"/>
    <n v="1398366667"/>
    <n v="1395774667"/>
    <b v="0"/>
    <n v="147"/>
    <b v="0"/>
    <x v="17"/>
    <n v="-38617.660000000003"/>
    <n v="42.24"/>
    <m/>
    <m/>
  </r>
  <r>
    <n v="15000"/>
    <n v="1174"/>
    <x v="2"/>
    <x v="6"/>
    <s v="EUR"/>
    <n v="1435293175"/>
    <n v="1432701175"/>
    <b v="0"/>
    <n v="49"/>
    <b v="0"/>
    <x v="17"/>
    <n v="-13826"/>
    <n v="416.88"/>
    <m/>
    <m/>
  </r>
  <r>
    <n v="12999"/>
    <n v="5"/>
    <x v="2"/>
    <x v="2"/>
    <s v="AUD"/>
    <n v="1432873653"/>
    <n v="1430281653"/>
    <b v="0"/>
    <n v="1"/>
    <b v="0"/>
    <x v="17"/>
    <n v="-12994"/>
    <n v="46.65"/>
    <m/>
    <m/>
  </r>
  <r>
    <n v="200"/>
    <n v="25"/>
    <x v="2"/>
    <x v="1"/>
    <s v="GBP"/>
    <n v="1460313672"/>
    <n v="1457725272"/>
    <b v="0"/>
    <n v="2"/>
    <b v="0"/>
    <x v="17"/>
    <n v="-175"/>
    <n v="48.45"/>
    <m/>
    <m/>
  </r>
  <r>
    <n v="2000"/>
    <n v="21"/>
    <x v="2"/>
    <x v="0"/>
    <s v="USD"/>
    <n v="1357432638"/>
    <n v="1354840638"/>
    <b v="0"/>
    <n v="7"/>
    <b v="0"/>
    <x v="17"/>
    <n v="-1979"/>
    <n v="70.53"/>
    <m/>
    <m/>
  </r>
  <r>
    <n v="300"/>
    <n v="42.25"/>
    <x v="2"/>
    <x v="5"/>
    <s v="CAD"/>
    <n v="1455232937"/>
    <n v="1453936937"/>
    <b v="0"/>
    <n v="4"/>
    <b v="0"/>
    <x v="17"/>
    <n v="-257.75"/>
    <n v="87.96"/>
    <m/>
    <m/>
  </r>
  <r>
    <n v="18000"/>
    <n v="3294.01"/>
    <x v="2"/>
    <x v="0"/>
    <s v="USD"/>
    <n v="1318180033"/>
    <n v="1315588033"/>
    <b v="0"/>
    <n v="27"/>
    <b v="0"/>
    <x v="17"/>
    <n v="-14705.99"/>
    <n v="26.27"/>
    <m/>
    <m/>
  </r>
  <r>
    <n v="500000"/>
    <n v="25174"/>
    <x v="2"/>
    <x v="0"/>
    <s v="USD"/>
    <n v="1377867220"/>
    <n v="1375275220"/>
    <b v="0"/>
    <n v="94"/>
    <b v="0"/>
    <x v="17"/>
    <n v="-474826"/>
    <n v="57.78"/>
    <m/>
    <m/>
  </r>
  <r>
    <n v="12000"/>
    <n v="2152"/>
    <x v="2"/>
    <x v="0"/>
    <s v="USD"/>
    <n v="1412393400"/>
    <n v="1409747154"/>
    <b v="0"/>
    <n v="29"/>
    <b v="0"/>
    <x v="17"/>
    <n v="-9848"/>
    <n v="57.25"/>
    <m/>
    <m/>
  </r>
  <r>
    <n v="100000"/>
    <n v="47"/>
    <x v="2"/>
    <x v="0"/>
    <s v="USD"/>
    <n v="1393786877"/>
    <n v="1390330877"/>
    <b v="0"/>
    <n v="7"/>
    <b v="0"/>
    <x v="17"/>
    <n v="-99953"/>
    <n v="196.34"/>
    <m/>
    <m/>
  </r>
  <r>
    <n v="25000"/>
    <n v="1803"/>
    <x v="2"/>
    <x v="0"/>
    <s v="USD"/>
    <n v="1397413095"/>
    <n v="1394821095"/>
    <b v="0"/>
    <n v="22"/>
    <b v="0"/>
    <x v="17"/>
    <n v="-23197"/>
    <n v="43"/>
    <m/>
    <m/>
  </r>
  <r>
    <n v="5000"/>
    <n v="25"/>
    <x v="2"/>
    <x v="1"/>
    <s v="GBP"/>
    <n v="1431547468"/>
    <n v="1428955468"/>
    <b v="0"/>
    <n v="1"/>
    <b v="0"/>
    <x v="17"/>
    <n v="-4975"/>
    <n v="35.549999999999997"/>
    <m/>
    <m/>
  </r>
  <r>
    <n v="4000"/>
    <n v="100"/>
    <x v="2"/>
    <x v="12"/>
    <s v="EUR"/>
    <n v="1455417571"/>
    <n v="1452825571"/>
    <b v="0"/>
    <n v="10"/>
    <b v="0"/>
    <x v="17"/>
    <n v="-3900"/>
    <n v="68.81"/>
    <m/>
    <m/>
  </r>
  <r>
    <n v="100000"/>
    <n v="41"/>
    <x v="2"/>
    <x v="0"/>
    <s v="USD"/>
    <n v="1468519920"/>
    <n v="1466188338"/>
    <b v="0"/>
    <n v="6"/>
    <b v="0"/>
    <x v="17"/>
    <n v="-99959"/>
    <n v="28.57"/>
    <m/>
    <m/>
  </r>
  <r>
    <n v="8000"/>
    <n v="425"/>
    <x v="2"/>
    <x v="0"/>
    <s v="USD"/>
    <n v="1386568740"/>
    <n v="1383095125"/>
    <b v="0"/>
    <n v="24"/>
    <b v="0"/>
    <x v="17"/>
    <n v="-7575"/>
    <n v="50.63"/>
    <m/>
    <m/>
  </r>
  <r>
    <n v="15000"/>
    <n v="243"/>
    <x v="2"/>
    <x v="0"/>
    <s v="USD"/>
    <n v="1466227190"/>
    <n v="1461043190"/>
    <b v="0"/>
    <n v="15"/>
    <b v="0"/>
    <x v="17"/>
    <n v="-14757"/>
    <n v="106.8"/>
    <m/>
    <m/>
  </r>
  <r>
    <n v="60000"/>
    <n v="2971"/>
    <x v="2"/>
    <x v="1"/>
    <s v="GBP"/>
    <n v="1402480221"/>
    <n v="1399888221"/>
    <b v="0"/>
    <n v="37"/>
    <b v="0"/>
    <x v="17"/>
    <n v="-57029"/>
    <n v="4"/>
    <m/>
    <m/>
  </r>
  <r>
    <n v="900000"/>
    <n v="1431"/>
    <x v="2"/>
    <x v="0"/>
    <s v="USD"/>
    <n v="1395627327"/>
    <n v="1393038927"/>
    <b v="0"/>
    <n v="20"/>
    <b v="0"/>
    <x v="17"/>
    <n v="-898569"/>
    <n v="34.1"/>
    <m/>
    <m/>
  </r>
  <r>
    <n v="400"/>
    <n v="165"/>
    <x v="2"/>
    <x v="0"/>
    <s v="USD"/>
    <n v="1333557975"/>
    <n v="1330969575"/>
    <b v="0"/>
    <n v="7"/>
    <b v="0"/>
    <x v="17"/>
    <n v="-235"/>
    <n v="25"/>
    <m/>
    <m/>
  </r>
  <r>
    <n v="10000"/>
    <n v="0"/>
    <x v="2"/>
    <x v="0"/>
    <s v="USD"/>
    <n v="1406148024"/>
    <n v="1403556024"/>
    <b v="0"/>
    <n v="0"/>
    <b v="0"/>
    <x v="17"/>
    <n v="-10000"/>
    <n v="10.5"/>
    <m/>
    <m/>
  </r>
  <r>
    <n v="25000"/>
    <n v="732.5"/>
    <x v="2"/>
    <x v="0"/>
    <s v="USD"/>
    <n v="1334326635"/>
    <n v="1329146235"/>
    <b v="0"/>
    <n v="21"/>
    <b v="0"/>
    <x v="17"/>
    <n v="-24267.5"/>
    <n v="215.96"/>
    <m/>
    <m/>
  </r>
  <r>
    <n v="10000"/>
    <n v="45"/>
    <x v="2"/>
    <x v="0"/>
    <s v="USD"/>
    <n v="1479495790"/>
    <n v="1476900190"/>
    <b v="0"/>
    <n v="3"/>
    <b v="0"/>
    <x v="17"/>
    <n v="-9955"/>
    <n v="21.25"/>
    <m/>
    <m/>
  </r>
  <r>
    <n v="50000"/>
    <n v="255"/>
    <x v="2"/>
    <x v="0"/>
    <s v="USD"/>
    <n v="1354919022"/>
    <n v="1352327022"/>
    <b v="0"/>
    <n v="11"/>
    <b v="0"/>
    <x v="17"/>
    <n v="-49745"/>
    <n v="108.25"/>
    <m/>
    <m/>
  </r>
  <r>
    <n v="2500"/>
    <n v="1"/>
    <x v="2"/>
    <x v="0"/>
    <s v="USD"/>
    <n v="1452228790"/>
    <n v="1449636790"/>
    <b v="0"/>
    <n v="1"/>
    <b v="0"/>
    <x v="17"/>
    <n v="-2499"/>
    <n v="129.97"/>
    <m/>
    <m/>
  </r>
  <r>
    <n v="88000"/>
    <n v="31272.92"/>
    <x v="2"/>
    <x v="0"/>
    <s v="USD"/>
    <n v="1421656200"/>
    <n v="1416507211"/>
    <b v="0"/>
    <n v="312"/>
    <b v="0"/>
    <x v="17"/>
    <n v="-56727.08"/>
    <n v="117.49"/>
    <m/>
    <m/>
  </r>
  <r>
    <n v="1000"/>
    <n v="5"/>
    <x v="2"/>
    <x v="1"/>
    <s v="GBP"/>
    <n v="1408058820"/>
    <n v="1405466820"/>
    <b v="0"/>
    <n v="1"/>
    <b v="0"/>
    <x v="17"/>
    <n v="-995"/>
    <n v="10"/>
    <m/>
    <m/>
  </r>
  <r>
    <n v="6000"/>
    <n v="10"/>
    <x v="2"/>
    <x v="1"/>
    <s v="GBP"/>
    <n v="1381306687"/>
    <n v="1378714687"/>
    <b v="0"/>
    <n v="3"/>
    <b v="0"/>
    <x v="17"/>
    <n v="-5990"/>
    <n v="70.599999999999994"/>
    <m/>
    <m/>
  </r>
  <r>
    <n v="40000"/>
    <n v="53"/>
    <x v="2"/>
    <x v="0"/>
    <s v="USD"/>
    <n v="1459352495"/>
    <n v="1456764095"/>
    <b v="0"/>
    <n v="4"/>
    <b v="0"/>
    <x v="17"/>
    <n v="-39947"/>
    <n v="24.5"/>
    <m/>
    <m/>
  </r>
  <r>
    <n v="500000"/>
    <n v="178.52"/>
    <x v="2"/>
    <x v="0"/>
    <s v="USD"/>
    <n v="1339273208"/>
    <n v="1334089208"/>
    <b v="0"/>
    <n v="10"/>
    <b v="0"/>
    <x v="17"/>
    <n v="-499821.48"/>
    <n v="30"/>
    <m/>
    <m/>
  </r>
  <r>
    <n v="1000"/>
    <n v="83"/>
    <x v="2"/>
    <x v="12"/>
    <s v="EUR"/>
    <n v="1451053313"/>
    <n v="1448461313"/>
    <b v="0"/>
    <n v="8"/>
    <b v="0"/>
    <x v="17"/>
    <n v="-917"/>
    <n v="2"/>
    <m/>
    <m/>
  </r>
  <r>
    <n v="4500"/>
    <n v="109"/>
    <x v="2"/>
    <x v="2"/>
    <s v="AUD"/>
    <n v="1396666779"/>
    <n v="1394078379"/>
    <b v="0"/>
    <n v="3"/>
    <b v="0"/>
    <x v="17"/>
    <n v="-4391"/>
    <n v="17"/>
    <m/>
    <m/>
  </r>
  <r>
    <n v="2100"/>
    <n v="5"/>
    <x v="2"/>
    <x v="0"/>
    <s v="USD"/>
    <n v="1396810864"/>
    <n v="1395687664"/>
    <b v="0"/>
    <n v="1"/>
    <b v="0"/>
    <x v="17"/>
    <n v="-2095"/>
    <n v="2928.93"/>
    <m/>
    <m/>
  </r>
  <r>
    <n v="25000"/>
    <n v="0"/>
    <x v="2"/>
    <x v="0"/>
    <s v="USD"/>
    <n v="1319835400"/>
    <n v="1315947400"/>
    <b v="0"/>
    <n v="0"/>
    <b v="0"/>
    <x v="17"/>
    <n v="-25000"/>
    <n v="28.89"/>
    <m/>
    <m/>
  </r>
  <r>
    <n v="250000"/>
    <n v="29"/>
    <x v="2"/>
    <x v="0"/>
    <s v="USD"/>
    <n v="1457904316"/>
    <n v="1455315916"/>
    <b v="0"/>
    <n v="5"/>
    <b v="0"/>
    <x v="17"/>
    <n v="-249971"/>
    <n v="29.63"/>
    <m/>
    <m/>
  </r>
  <r>
    <n v="3200"/>
    <n v="0"/>
    <x v="2"/>
    <x v="1"/>
    <s v="GBP"/>
    <n v="1369932825"/>
    <n v="1368723225"/>
    <b v="0"/>
    <n v="0"/>
    <b v="0"/>
    <x v="17"/>
    <n v="-3200"/>
    <n v="40.98"/>
    <m/>
    <m/>
  </r>
  <r>
    <n v="5000"/>
    <n v="11"/>
    <x v="2"/>
    <x v="0"/>
    <s v="USD"/>
    <n v="1397910848"/>
    <n v="1395318848"/>
    <b v="0"/>
    <n v="3"/>
    <b v="0"/>
    <x v="17"/>
    <n v="-4989"/>
    <n v="54"/>
    <m/>
    <m/>
  </r>
  <r>
    <n v="90000"/>
    <n v="425"/>
    <x v="2"/>
    <x v="0"/>
    <s v="USD"/>
    <n v="1430409651"/>
    <n v="1427817651"/>
    <b v="0"/>
    <n v="7"/>
    <b v="0"/>
    <x v="18"/>
    <n v="-89575"/>
    <n v="36.11"/>
    <m/>
    <m/>
  </r>
  <r>
    <n v="3000"/>
    <n v="0"/>
    <x v="2"/>
    <x v="1"/>
    <s v="GBP"/>
    <n v="1443193130"/>
    <n v="1438009130"/>
    <b v="0"/>
    <n v="0"/>
    <b v="0"/>
    <x v="18"/>
    <n v="-3000"/>
    <n v="23.15"/>
    <m/>
    <m/>
  </r>
  <r>
    <n v="2000"/>
    <n v="10"/>
    <x v="2"/>
    <x v="0"/>
    <s v="USD"/>
    <n v="1468482694"/>
    <n v="1465890694"/>
    <b v="0"/>
    <n v="2"/>
    <b v="0"/>
    <x v="18"/>
    <n v="-1990"/>
    <n v="104"/>
    <m/>
    <m/>
  </r>
  <r>
    <n v="35000"/>
    <n v="585"/>
    <x v="2"/>
    <x v="0"/>
    <s v="USD"/>
    <n v="1416000600"/>
    <n v="1413318600"/>
    <b v="0"/>
    <n v="23"/>
    <b v="0"/>
    <x v="18"/>
    <n v="-34415"/>
    <n v="31.83"/>
    <m/>
    <m/>
  </r>
  <r>
    <n v="1000"/>
    <n v="1"/>
    <x v="2"/>
    <x v="1"/>
    <s v="GBP"/>
    <n v="1407425717"/>
    <n v="1404833717"/>
    <b v="0"/>
    <n v="1"/>
    <b v="0"/>
    <x v="18"/>
    <n v="-999"/>
    <n v="27.39"/>
    <m/>
    <m/>
  </r>
  <r>
    <n v="20000"/>
    <n v="21"/>
    <x v="2"/>
    <x v="0"/>
    <s v="USD"/>
    <n v="1465107693"/>
    <n v="1462515693"/>
    <b v="0"/>
    <n v="2"/>
    <b v="0"/>
    <x v="18"/>
    <n v="-19979"/>
    <n v="56.36"/>
    <m/>
    <m/>
  </r>
  <r>
    <n v="5000"/>
    <n v="11"/>
    <x v="2"/>
    <x v="0"/>
    <s v="USD"/>
    <n v="1416963300"/>
    <n v="1411775700"/>
    <b v="0"/>
    <n v="3"/>
    <b v="0"/>
    <x v="18"/>
    <n v="-4989"/>
    <n v="77.349999999999994"/>
    <m/>
    <m/>
  </r>
  <r>
    <n v="40000"/>
    <n v="0"/>
    <x v="2"/>
    <x v="2"/>
    <s v="AUD"/>
    <n v="1450993668"/>
    <n v="1448401668"/>
    <b v="0"/>
    <n v="0"/>
    <b v="0"/>
    <x v="18"/>
    <n v="-40000"/>
    <n v="42.8"/>
    <m/>
    <m/>
  </r>
  <r>
    <n v="10000"/>
    <n v="1438"/>
    <x v="2"/>
    <x v="5"/>
    <s v="CAD"/>
    <n v="1483238771"/>
    <n v="1480646771"/>
    <b v="0"/>
    <n v="13"/>
    <b v="0"/>
    <x v="18"/>
    <n v="-8562"/>
    <n v="48.85"/>
    <m/>
    <m/>
  </r>
  <r>
    <n v="3000"/>
    <n v="20"/>
    <x v="2"/>
    <x v="1"/>
    <s v="GBP"/>
    <n v="1406799981"/>
    <n v="1404207981"/>
    <b v="0"/>
    <n v="1"/>
    <b v="0"/>
    <x v="18"/>
    <n v="-2980"/>
    <n v="48.24"/>
    <m/>
    <m/>
  </r>
  <r>
    <n v="25000"/>
    <n v="1"/>
    <x v="2"/>
    <x v="2"/>
    <s v="AUD"/>
    <n v="1417235580"/>
    <n v="1416034228"/>
    <b v="0"/>
    <n v="1"/>
    <b v="0"/>
    <x v="18"/>
    <n v="-24999"/>
    <n v="70.209999999999994"/>
    <m/>
    <m/>
  </r>
  <r>
    <n v="1000"/>
    <n v="50"/>
    <x v="2"/>
    <x v="12"/>
    <s v="EUR"/>
    <n v="1470527094"/>
    <n v="1467935094"/>
    <b v="0"/>
    <n v="1"/>
    <b v="0"/>
    <x v="18"/>
    <n v="-950"/>
    <n v="94.05"/>
    <m/>
    <m/>
  </r>
  <r>
    <n v="4190"/>
    <n v="270"/>
    <x v="2"/>
    <x v="6"/>
    <s v="EUR"/>
    <n v="1450541229"/>
    <n v="1447949229"/>
    <b v="0"/>
    <n v="6"/>
    <b v="0"/>
    <x v="18"/>
    <n v="-3920"/>
    <n v="80.27"/>
    <m/>
    <m/>
  </r>
  <r>
    <n v="25000"/>
    <n v="9875"/>
    <x v="2"/>
    <x v="0"/>
    <s v="USD"/>
    <n v="1461440421"/>
    <n v="1458848421"/>
    <b v="0"/>
    <n v="39"/>
    <b v="0"/>
    <x v="18"/>
    <n v="-15125"/>
    <n v="54.2"/>
    <m/>
    <m/>
  </r>
  <r>
    <n v="35000"/>
    <n v="125"/>
    <x v="2"/>
    <x v="0"/>
    <s v="USD"/>
    <n v="1485035131"/>
    <n v="1483307131"/>
    <b v="0"/>
    <n v="4"/>
    <b v="0"/>
    <x v="18"/>
    <n v="-34875"/>
    <n v="60.27"/>
    <m/>
    <m/>
  </r>
  <r>
    <n v="8000"/>
    <n v="5"/>
    <x v="2"/>
    <x v="0"/>
    <s v="USD"/>
    <n v="1420100426"/>
    <n v="1417508426"/>
    <b v="0"/>
    <n v="1"/>
    <b v="0"/>
    <x v="18"/>
    <n v="-7995"/>
    <n v="38.74"/>
    <m/>
    <m/>
  </r>
  <r>
    <n v="5000"/>
    <n v="0"/>
    <x v="2"/>
    <x v="1"/>
    <s v="GBP"/>
    <n v="1438859121"/>
    <n v="1436267121"/>
    <b v="0"/>
    <n v="0"/>
    <b v="0"/>
    <x v="18"/>
    <n v="-5000"/>
    <n v="152.54"/>
    <m/>
    <m/>
  </r>
  <r>
    <n v="500"/>
    <n v="0"/>
    <x v="2"/>
    <x v="12"/>
    <s v="EUR"/>
    <n v="1436460450"/>
    <n v="1433868450"/>
    <b v="0"/>
    <n v="0"/>
    <b v="0"/>
    <x v="18"/>
    <n v="-500"/>
    <n v="115.31"/>
    <m/>
    <m/>
  </r>
  <r>
    <n v="4000"/>
    <n v="0"/>
    <x v="2"/>
    <x v="0"/>
    <s v="USD"/>
    <n v="1424131727"/>
    <n v="1421539727"/>
    <b v="0"/>
    <n v="0"/>
    <b v="0"/>
    <x v="18"/>
    <n v="-4000"/>
    <n v="35.840000000000003"/>
    <m/>
    <m/>
  </r>
  <r>
    <n v="45000"/>
    <n v="186"/>
    <x v="2"/>
    <x v="0"/>
    <s v="USD"/>
    <n v="1450327126"/>
    <n v="1447735126"/>
    <b v="0"/>
    <n v="8"/>
    <b v="0"/>
    <x v="18"/>
    <n v="-44814"/>
    <n v="64.569999999999993"/>
    <m/>
    <m/>
  </r>
  <r>
    <n v="9300"/>
    <n v="0"/>
    <x v="2"/>
    <x v="0"/>
    <s v="USD"/>
    <n v="1430281320"/>
    <n v="1427689320"/>
    <b v="0"/>
    <n v="0"/>
    <b v="0"/>
    <x v="19"/>
    <n v="-9300"/>
    <n v="87.44"/>
    <m/>
    <m/>
  </r>
  <r>
    <n v="80000"/>
    <n v="100"/>
    <x v="2"/>
    <x v="0"/>
    <s v="USD"/>
    <n v="1412272592"/>
    <n v="1407088592"/>
    <b v="0"/>
    <n v="1"/>
    <b v="0"/>
    <x v="19"/>
    <n v="-79900"/>
    <n v="68.819999999999993"/>
    <m/>
    <m/>
  </r>
  <r>
    <n v="6000"/>
    <n v="530"/>
    <x v="2"/>
    <x v="0"/>
    <s v="USD"/>
    <n v="1399071173"/>
    <n v="1395787973"/>
    <b v="0"/>
    <n v="12"/>
    <b v="0"/>
    <x v="19"/>
    <n v="-5470"/>
    <n v="176.2"/>
    <m/>
    <m/>
  </r>
  <r>
    <n v="25000"/>
    <n v="0"/>
    <x v="2"/>
    <x v="5"/>
    <s v="CAD"/>
    <n v="1413760783"/>
    <n v="1408576783"/>
    <b v="0"/>
    <n v="0"/>
    <b v="0"/>
    <x v="19"/>
    <n v="-25000"/>
    <n v="511.79"/>
    <m/>
    <m/>
  </r>
  <r>
    <n v="15000"/>
    <n v="73"/>
    <x v="2"/>
    <x v="0"/>
    <s v="USD"/>
    <n v="1480568781"/>
    <n v="1477973181"/>
    <b v="0"/>
    <n v="3"/>
    <b v="0"/>
    <x v="19"/>
    <n v="-14927"/>
    <n v="160.44"/>
    <m/>
    <m/>
  </r>
  <r>
    <n v="50000"/>
    <n v="75"/>
    <x v="2"/>
    <x v="0"/>
    <s v="USD"/>
    <n v="1466096566"/>
    <n v="1463504566"/>
    <b v="0"/>
    <n v="2"/>
    <b v="0"/>
    <x v="19"/>
    <n v="-49925"/>
    <n v="35"/>
    <m/>
    <m/>
  </r>
  <r>
    <n v="2500"/>
    <n v="252"/>
    <x v="2"/>
    <x v="0"/>
    <s v="USD"/>
    <n v="1452293675"/>
    <n v="1447109675"/>
    <b v="0"/>
    <n v="6"/>
    <b v="0"/>
    <x v="19"/>
    <n v="-2248"/>
    <n v="188.51"/>
    <m/>
    <m/>
  </r>
  <r>
    <n v="25000"/>
    <n v="0"/>
    <x v="2"/>
    <x v="0"/>
    <s v="USD"/>
    <n v="1441592863"/>
    <n v="1439000863"/>
    <b v="0"/>
    <n v="0"/>
    <b v="0"/>
    <x v="19"/>
    <n v="-25000"/>
    <n v="56.2"/>
    <m/>
    <m/>
  </r>
  <r>
    <n v="16000"/>
    <n v="911"/>
    <x v="2"/>
    <x v="0"/>
    <s v="USD"/>
    <n v="1431709312"/>
    <n v="1429117312"/>
    <b v="0"/>
    <n v="15"/>
    <b v="0"/>
    <x v="19"/>
    <n v="-15089"/>
    <n v="51.31"/>
    <m/>
    <m/>
  </r>
  <r>
    <n v="8000"/>
    <n v="50"/>
    <x v="2"/>
    <x v="0"/>
    <s v="USD"/>
    <n v="1434647305"/>
    <n v="1432055305"/>
    <b v="0"/>
    <n v="1"/>
    <b v="0"/>
    <x v="19"/>
    <n v="-7950"/>
    <n v="127.36"/>
    <m/>
    <m/>
  </r>
  <r>
    <n v="5000"/>
    <n v="325"/>
    <x v="2"/>
    <x v="0"/>
    <s v="USD"/>
    <n v="1441507006"/>
    <n v="1438915006"/>
    <b v="0"/>
    <n v="3"/>
    <b v="0"/>
    <x v="19"/>
    <n v="-4675"/>
    <n v="101.86"/>
    <m/>
    <m/>
  </r>
  <r>
    <n v="25000"/>
    <n v="188"/>
    <x v="2"/>
    <x v="0"/>
    <s v="USD"/>
    <n v="1408040408"/>
    <n v="1405448408"/>
    <b v="0"/>
    <n v="8"/>
    <b v="0"/>
    <x v="19"/>
    <n v="-24812"/>
    <n v="230.56"/>
    <m/>
    <m/>
  </r>
  <r>
    <n v="6500"/>
    <n v="0"/>
    <x v="2"/>
    <x v="0"/>
    <s v="USD"/>
    <n v="1424742162"/>
    <n v="1422150162"/>
    <b v="0"/>
    <n v="0"/>
    <b v="0"/>
    <x v="19"/>
    <n v="-6500"/>
    <n v="842.11"/>
    <m/>
    <m/>
  </r>
  <r>
    <n v="10000"/>
    <n v="151"/>
    <x v="2"/>
    <x v="0"/>
    <s v="USD"/>
    <n v="1417795480"/>
    <n v="1412607880"/>
    <b v="0"/>
    <n v="3"/>
    <b v="0"/>
    <x v="19"/>
    <n v="-9849"/>
    <n v="577.28"/>
    <m/>
    <m/>
  </r>
  <r>
    <n v="7500"/>
    <n v="35"/>
    <x v="2"/>
    <x v="0"/>
    <s v="USD"/>
    <n v="1418091128"/>
    <n v="1415499128"/>
    <b v="0"/>
    <n v="3"/>
    <b v="0"/>
    <x v="19"/>
    <n v="-7465"/>
    <n v="483.34"/>
    <m/>
    <m/>
  </r>
  <r>
    <n v="6750"/>
    <n v="0"/>
    <x v="2"/>
    <x v="0"/>
    <s v="USD"/>
    <n v="1435679100"/>
    <n v="1433006765"/>
    <b v="0"/>
    <n v="0"/>
    <b v="0"/>
    <x v="19"/>
    <n v="-6750"/>
    <n v="76.14"/>
    <m/>
    <m/>
  </r>
  <r>
    <n v="30000"/>
    <n v="1155"/>
    <x v="2"/>
    <x v="0"/>
    <s v="USD"/>
    <n v="1427510586"/>
    <n v="1424922186"/>
    <b v="0"/>
    <n v="19"/>
    <b v="0"/>
    <x v="19"/>
    <n v="-28845"/>
    <n v="74.11"/>
    <m/>
    <m/>
  </r>
  <r>
    <n v="18000"/>
    <n v="0"/>
    <x v="2"/>
    <x v="0"/>
    <s v="USD"/>
    <n v="1432047989"/>
    <n v="1430233589"/>
    <b v="0"/>
    <n v="0"/>
    <b v="0"/>
    <x v="19"/>
    <n v="-18000"/>
    <n v="36.97"/>
    <m/>
    <m/>
  </r>
  <r>
    <n v="60000"/>
    <n v="35"/>
    <x v="2"/>
    <x v="0"/>
    <s v="USD"/>
    <n v="1411662264"/>
    <n v="1408983864"/>
    <b v="0"/>
    <n v="2"/>
    <b v="0"/>
    <x v="19"/>
    <n v="-59965"/>
    <n v="2500.9699999999998"/>
    <m/>
    <m/>
  </r>
  <r>
    <n v="5200"/>
    <n v="0"/>
    <x v="2"/>
    <x v="0"/>
    <s v="USD"/>
    <n v="1407604920"/>
    <n v="1405012920"/>
    <b v="0"/>
    <n v="0"/>
    <b v="0"/>
    <x v="19"/>
    <n v="-5200"/>
    <n v="67.69"/>
    <m/>
    <m/>
  </r>
  <r>
    <n v="10000"/>
    <n v="0"/>
    <x v="2"/>
    <x v="0"/>
    <s v="USD"/>
    <n v="1466270582"/>
    <n v="1463678582"/>
    <b v="0"/>
    <n v="0"/>
    <b v="0"/>
    <x v="19"/>
    <n v="-10000"/>
    <n v="63.05"/>
    <m/>
    <m/>
  </r>
  <r>
    <n v="10000"/>
    <n v="2070.5"/>
    <x v="2"/>
    <x v="0"/>
    <s v="USD"/>
    <n v="1404623330"/>
    <n v="1401685730"/>
    <b v="0"/>
    <n v="25"/>
    <b v="0"/>
    <x v="19"/>
    <n v="-7929.5"/>
    <n v="117.6"/>
    <m/>
    <m/>
  </r>
  <r>
    <n v="15000"/>
    <n v="2871"/>
    <x v="2"/>
    <x v="0"/>
    <s v="USD"/>
    <n v="1435291200"/>
    <n v="1432640342"/>
    <b v="0"/>
    <n v="8"/>
    <b v="0"/>
    <x v="19"/>
    <n v="-12129"/>
    <n v="180.75"/>
    <m/>
    <m/>
  </r>
  <r>
    <n v="60000"/>
    <n v="979"/>
    <x v="2"/>
    <x v="0"/>
    <s v="USD"/>
    <n v="1410543495"/>
    <n v="1407865095"/>
    <b v="0"/>
    <n v="16"/>
    <b v="0"/>
    <x v="19"/>
    <n v="-59021"/>
    <n v="127.32"/>
    <m/>
    <m/>
  </r>
  <r>
    <n v="18000"/>
    <n v="1020"/>
    <x v="2"/>
    <x v="0"/>
    <s v="USD"/>
    <n v="1474507065"/>
    <n v="1471915065"/>
    <b v="0"/>
    <n v="3"/>
    <b v="0"/>
    <x v="19"/>
    <n v="-16980"/>
    <n v="136.63999999999999"/>
    <m/>
    <m/>
  </r>
  <r>
    <n v="10000"/>
    <n v="17"/>
    <x v="2"/>
    <x v="0"/>
    <s v="USD"/>
    <n v="1424593763"/>
    <n v="1422001763"/>
    <b v="0"/>
    <n v="3"/>
    <b v="0"/>
    <x v="19"/>
    <n v="-9983"/>
    <n v="182.78"/>
    <m/>
    <m/>
  </r>
  <r>
    <n v="25000"/>
    <n v="100"/>
    <x v="2"/>
    <x v="1"/>
    <s v="GBP"/>
    <n v="1433021171"/>
    <n v="1430429171"/>
    <b v="0"/>
    <n v="2"/>
    <b v="0"/>
    <x v="19"/>
    <n v="-24900"/>
    <n v="279.38"/>
    <m/>
    <m/>
  </r>
  <r>
    <n v="25000"/>
    <n v="25"/>
    <x v="2"/>
    <x v="0"/>
    <s v="USD"/>
    <n v="1415909927"/>
    <n v="1414351127"/>
    <b v="0"/>
    <n v="1"/>
    <b v="0"/>
    <x v="19"/>
    <n v="-24975"/>
    <n v="61.38"/>
    <m/>
    <m/>
  </r>
  <r>
    <n v="9000"/>
    <n v="0"/>
    <x v="2"/>
    <x v="0"/>
    <s v="USD"/>
    <n v="1408551752"/>
    <n v="1405959752"/>
    <b v="0"/>
    <n v="0"/>
    <b v="0"/>
    <x v="19"/>
    <n v="-9000"/>
    <n v="80.73"/>
    <m/>
    <m/>
  </r>
  <r>
    <n v="125000"/>
    <n v="30"/>
    <x v="2"/>
    <x v="0"/>
    <s v="USD"/>
    <n v="1438576057"/>
    <n v="1435552057"/>
    <b v="0"/>
    <n v="1"/>
    <b v="0"/>
    <x v="19"/>
    <n v="-124970"/>
    <n v="272.36"/>
    <m/>
    <m/>
  </r>
  <r>
    <n v="15000"/>
    <n v="886"/>
    <x v="2"/>
    <x v="0"/>
    <s v="USD"/>
    <n v="1462738327"/>
    <n v="1460146327"/>
    <b v="0"/>
    <n v="19"/>
    <b v="0"/>
    <x v="19"/>
    <n v="-14114"/>
    <n v="70.849999999999994"/>
    <m/>
    <m/>
  </r>
  <r>
    <n v="20000"/>
    <n v="585"/>
    <x v="2"/>
    <x v="0"/>
    <s v="USD"/>
    <n v="1436981339"/>
    <n v="1434389339"/>
    <b v="0"/>
    <n v="9"/>
    <b v="0"/>
    <x v="19"/>
    <n v="-19415"/>
    <n v="247.94"/>
    <m/>
    <m/>
  </r>
  <r>
    <n v="175000"/>
    <n v="10"/>
    <x v="2"/>
    <x v="2"/>
    <s v="AUD"/>
    <n v="1488805200"/>
    <n v="1484094498"/>
    <b v="0"/>
    <n v="1"/>
    <b v="0"/>
    <x v="19"/>
    <n v="-174990"/>
    <n v="186.81"/>
    <m/>
    <m/>
  </r>
  <r>
    <n v="6000"/>
    <n v="0"/>
    <x v="2"/>
    <x v="1"/>
    <s v="GBP"/>
    <n v="1413388296"/>
    <n v="1410796296"/>
    <b v="0"/>
    <n v="0"/>
    <b v="0"/>
    <x v="19"/>
    <n v="-6000"/>
    <n v="131.99"/>
    <m/>
    <m/>
  </r>
  <r>
    <n v="75000"/>
    <n v="5"/>
    <x v="2"/>
    <x v="0"/>
    <s v="USD"/>
    <n v="1408225452"/>
    <n v="1405633452"/>
    <b v="0"/>
    <n v="1"/>
    <b v="0"/>
    <x v="19"/>
    <n v="-74995"/>
    <n v="29.31"/>
    <m/>
    <m/>
  </r>
  <r>
    <n v="60000"/>
    <n v="3200"/>
    <x v="2"/>
    <x v="5"/>
    <s v="CAD"/>
    <n v="1446052627"/>
    <n v="1443460627"/>
    <b v="0"/>
    <n v="5"/>
    <b v="0"/>
    <x v="19"/>
    <n v="-56800"/>
    <n v="245.02"/>
    <m/>
    <m/>
  </r>
  <r>
    <n v="50000"/>
    <n v="5875"/>
    <x v="2"/>
    <x v="0"/>
    <s v="USD"/>
    <n v="1403983314"/>
    <n v="1400786514"/>
    <b v="0"/>
    <n v="85"/>
    <b v="0"/>
    <x v="19"/>
    <n v="-44125"/>
    <n v="1323.25"/>
    <m/>
    <m/>
  </r>
  <r>
    <n v="50000"/>
    <n v="4"/>
    <x v="2"/>
    <x v="0"/>
    <s v="USD"/>
    <n v="1425197321"/>
    <n v="1422605321"/>
    <b v="0"/>
    <n v="3"/>
    <b v="0"/>
    <x v="19"/>
    <n v="-49996"/>
    <n v="282.66000000000003"/>
    <m/>
    <m/>
  </r>
  <r>
    <n v="1000"/>
    <n v="42"/>
    <x v="2"/>
    <x v="0"/>
    <s v="USD"/>
    <n v="1484239320"/>
    <n v="1482609088"/>
    <b v="0"/>
    <n v="4"/>
    <b v="0"/>
    <x v="19"/>
    <n v="-958"/>
    <n v="91.21"/>
    <m/>
    <m/>
  </r>
  <r>
    <n v="2500"/>
    <n v="100"/>
    <x v="2"/>
    <x v="0"/>
    <s v="USD"/>
    <n v="1478059140"/>
    <n v="1476391223"/>
    <b v="0"/>
    <n v="3"/>
    <b v="0"/>
    <x v="19"/>
    <n v="-2400"/>
    <n v="31.75"/>
    <m/>
    <m/>
  </r>
  <r>
    <n v="22000"/>
    <n v="23086"/>
    <x v="0"/>
    <x v="1"/>
    <s v="GBP"/>
    <n v="1486391011"/>
    <n v="1483712611"/>
    <b v="0"/>
    <n v="375"/>
    <b v="1"/>
    <x v="20"/>
    <n v="1086"/>
    <n v="0"/>
    <m/>
    <m/>
  </r>
  <r>
    <n v="12500"/>
    <n v="13180"/>
    <x v="0"/>
    <x v="0"/>
    <s v="USD"/>
    <n v="1433736000"/>
    <n v="1430945149"/>
    <b v="0"/>
    <n v="111"/>
    <b v="1"/>
    <x v="20"/>
    <n v="680"/>
    <n v="88.69"/>
    <m/>
    <m/>
  </r>
  <r>
    <n v="7500"/>
    <n v="8005"/>
    <x v="0"/>
    <x v="1"/>
    <s v="GBP"/>
    <n v="1433198520"/>
    <n v="1430340195"/>
    <b v="0"/>
    <n v="123"/>
    <b v="1"/>
    <x v="20"/>
    <n v="505"/>
    <n v="453.14"/>
    <m/>
    <m/>
  </r>
  <r>
    <n v="8750"/>
    <n v="9111"/>
    <x v="0"/>
    <x v="0"/>
    <s v="USD"/>
    <n v="1431885600"/>
    <n v="1429133323"/>
    <b v="0"/>
    <n v="70"/>
    <b v="1"/>
    <x v="20"/>
    <n v="361"/>
    <n v="12.75"/>
    <m/>
    <m/>
  </r>
  <r>
    <n v="2000"/>
    <n v="3211"/>
    <x v="0"/>
    <x v="5"/>
    <s v="CAD"/>
    <n v="1482943740"/>
    <n v="1481129340"/>
    <b v="0"/>
    <n v="85"/>
    <b v="1"/>
    <x v="20"/>
    <n v="1211"/>
    <n v="1"/>
    <m/>
    <m/>
  </r>
  <r>
    <n v="9000"/>
    <n v="9700"/>
    <x v="0"/>
    <x v="0"/>
    <s v="USD"/>
    <n v="1467242995"/>
    <n v="1465428595"/>
    <b v="0"/>
    <n v="86"/>
    <b v="1"/>
    <x v="20"/>
    <n v="700"/>
    <n v="83.43"/>
    <m/>
    <m/>
  </r>
  <r>
    <n v="500"/>
    <n v="675"/>
    <x v="0"/>
    <x v="0"/>
    <s v="USD"/>
    <n v="1409500725"/>
    <n v="1406908725"/>
    <b v="0"/>
    <n v="13"/>
    <b v="1"/>
    <x v="20"/>
    <n v="175"/>
    <n v="25"/>
    <m/>
    <m/>
  </r>
  <r>
    <n v="2700"/>
    <n v="2945"/>
    <x v="0"/>
    <x v="0"/>
    <s v="USD"/>
    <n v="1458480560"/>
    <n v="1455892160"/>
    <b v="0"/>
    <n v="33"/>
    <b v="1"/>
    <x v="20"/>
    <n v="245"/>
    <n v="50"/>
    <m/>
    <m/>
  </r>
  <r>
    <n v="100"/>
    <n v="290"/>
    <x v="0"/>
    <x v="1"/>
    <s v="GBP"/>
    <n v="1486814978"/>
    <n v="1484222978"/>
    <b v="0"/>
    <n v="15"/>
    <b v="1"/>
    <x v="20"/>
    <n v="190"/>
    <n v="101.8"/>
    <m/>
    <m/>
  </r>
  <r>
    <n v="21000"/>
    <n v="21831"/>
    <x v="0"/>
    <x v="0"/>
    <s v="USD"/>
    <n v="1460223453"/>
    <n v="1455043053"/>
    <b v="0"/>
    <n v="273"/>
    <b v="1"/>
    <x v="20"/>
    <n v="831"/>
    <n v="46.67"/>
    <m/>
    <m/>
  </r>
  <r>
    <n v="12500"/>
    <n v="40280"/>
    <x v="0"/>
    <x v="17"/>
    <s v="EUR"/>
    <n v="1428493379"/>
    <n v="1425901379"/>
    <b v="0"/>
    <n v="714"/>
    <b v="1"/>
    <x v="20"/>
    <n v="27780"/>
    <n v="1"/>
    <m/>
    <m/>
  </r>
  <r>
    <n v="10000"/>
    <n v="13500"/>
    <x v="0"/>
    <x v="13"/>
    <s v="EUR"/>
    <n v="1450602000"/>
    <n v="1445415653"/>
    <b v="0"/>
    <n v="170"/>
    <b v="1"/>
    <x v="20"/>
    <n v="3500"/>
    <n v="0"/>
    <m/>
    <m/>
  </r>
  <r>
    <n v="14500"/>
    <n v="39137"/>
    <x v="0"/>
    <x v="1"/>
    <s v="GBP"/>
    <n v="1450467539"/>
    <n v="1447875539"/>
    <b v="0"/>
    <n v="512"/>
    <b v="1"/>
    <x v="20"/>
    <n v="24637"/>
    <n v="0"/>
    <m/>
    <m/>
  </r>
  <r>
    <n v="15000"/>
    <n v="37994"/>
    <x v="0"/>
    <x v="0"/>
    <s v="USD"/>
    <n v="1465797540"/>
    <n v="1463155034"/>
    <b v="0"/>
    <n v="314"/>
    <b v="1"/>
    <x v="20"/>
    <n v="22994"/>
    <n v="26"/>
    <m/>
    <m/>
  </r>
  <r>
    <n v="3500"/>
    <n v="9121"/>
    <x v="0"/>
    <x v="0"/>
    <s v="USD"/>
    <n v="1451530800"/>
    <n v="1448463086"/>
    <b v="0"/>
    <n v="167"/>
    <b v="1"/>
    <x v="20"/>
    <n v="5621"/>
    <n v="0"/>
    <m/>
    <m/>
  </r>
  <r>
    <n v="2658"/>
    <n v="2693"/>
    <x v="0"/>
    <x v="1"/>
    <s v="GBP"/>
    <n v="1436380200"/>
    <n v="1433615400"/>
    <b v="0"/>
    <n v="9"/>
    <b v="1"/>
    <x v="20"/>
    <n v="35"/>
    <n v="0"/>
    <m/>
    <m/>
  </r>
  <r>
    <n v="4800"/>
    <n v="6029"/>
    <x v="0"/>
    <x v="0"/>
    <s v="USD"/>
    <n v="1429183656"/>
    <n v="1427369256"/>
    <b v="0"/>
    <n v="103"/>
    <b v="1"/>
    <x v="20"/>
    <n v="1229"/>
    <n v="218.33"/>
    <m/>
    <m/>
  </r>
  <r>
    <n v="6000"/>
    <n v="6146.27"/>
    <x v="0"/>
    <x v="1"/>
    <s v="GBP"/>
    <n v="1468593246"/>
    <n v="1466001246"/>
    <b v="0"/>
    <n v="111"/>
    <b v="1"/>
    <x v="20"/>
    <n v="146.27000000000044"/>
    <n v="33.71"/>
    <m/>
    <m/>
  </r>
  <r>
    <n v="25000"/>
    <n v="49811"/>
    <x v="0"/>
    <x v="2"/>
    <s v="AUD"/>
    <n v="1435388154"/>
    <n v="1432796154"/>
    <b v="0"/>
    <n v="271"/>
    <b v="1"/>
    <x v="20"/>
    <n v="24811"/>
    <n v="25"/>
    <m/>
    <m/>
  </r>
  <r>
    <n v="16300"/>
    <n v="16700"/>
    <x v="0"/>
    <x v="0"/>
    <s v="USD"/>
    <n v="1433083527"/>
    <n v="1430491527"/>
    <b v="0"/>
    <n v="101"/>
    <b v="1"/>
    <x v="20"/>
    <n v="400"/>
    <n v="128.38999999999999"/>
    <m/>
    <m/>
  </r>
  <r>
    <n v="13000"/>
    <n v="13383"/>
    <x v="0"/>
    <x v="0"/>
    <s v="USD"/>
    <n v="1449205200"/>
    <n v="1445363833"/>
    <b v="0"/>
    <n v="57"/>
    <b v="1"/>
    <x v="20"/>
    <n v="383"/>
    <n v="78.83"/>
    <m/>
    <m/>
  </r>
  <r>
    <n v="13000"/>
    <n v="13112"/>
    <x v="0"/>
    <x v="12"/>
    <s v="EUR"/>
    <n v="1434197351"/>
    <n v="1431605351"/>
    <b v="0"/>
    <n v="62"/>
    <b v="1"/>
    <x v="20"/>
    <n v="112"/>
    <n v="91.76"/>
    <m/>
    <m/>
  </r>
  <r>
    <n v="900"/>
    <n v="1035"/>
    <x v="0"/>
    <x v="15"/>
    <s v="EUR"/>
    <n v="1489238940"/>
    <n v="1486406253"/>
    <b v="0"/>
    <n v="32"/>
    <b v="1"/>
    <x v="20"/>
    <n v="135"/>
    <n v="331.1"/>
    <m/>
    <m/>
  </r>
  <r>
    <n v="16700"/>
    <n v="17396"/>
    <x v="0"/>
    <x v="13"/>
    <s v="EUR"/>
    <n v="1459418400"/>
    <n v="1456827573"/>
    <b v="0"/>
    <n v="141"/>
    <b v="1"/>
    <x v="20"/>
    <n v="696"/>
    <n v="194.26"/>
    <m/>
    <m/>
  </r>
  <r>
    <n v="10000"/>
    <n v="15530"/>
    <x v="0"/>
    <x v="0"/>
    <s v="USD"/>
    <n v="1458835264"/>
    <n v="1456246864"/>
    <b v="0"/>
    <n v="75"/>
    <b v="1"/>
    <x v="20"/>
    <n v="5530"/>
    <n v="408.98"/>
    <m/>
    <m/>
  </r>
  <r>
    <n v="6000"/>
    <n v="6360"/>
    <x v="0"/>
    <x v="0"/>
    <s v="USD"/>
    <n v="1488053905"/>
    <n v="1485461905"/>
    <b v="0"/>
    <n v="46"/>
    <b v="1"/>
    <x v="20"/>
    <n v="360"/>
    <n v="84.46"/>
    <m/>
    <m/>
  </r>
  <r>
    <n v="20000"/>
    <n v="50863"/>
    <x v="0"/>
    <x v="11"/>
    <s v="SEK"/>
    <n v="1433106000"/>
    <n v="1431124572"/>
    <b v="0"/>
    <n v="103"/>
    <b v="1"/>
    <x v="20"/>
    <n v="30863"/>
    <n v="44.85"/>
    <m/>
    <m/>
  </r>
  <r>
    <n v="1000"/>
    <n v="1011"/>
    <x v="0"/>
    <x v="5"/>
    <s v="CAD"/>
    <n v="1465505261"/>
    <n v="1464209261"/>
    <b v="0"/>
    <n v="6"/>
    <b v="1"/>
    <x v="20"/>
    <n v="11"/>
    <n v="383.36"/>
    <m/>
    <m/>
  </r>
  <r>
    <n v="2500"/>
    <n v="3226"/>
    <x v="0"/>
    <x v="0"/>
    <s v="USD"/>
    <n v="1448586000"/>
    <n v="1447195695"/>
    <b v="0"/>
    <n v="83"/>
    <b v="1"/>
    <x v="20"/>
    <n v="726"/>
    <n v="55.28"/>
    <m/>
    <m/>
  </r>
  <r>
    <n v="6500"/>
    <n v="6645"/>
    <x v="0"/>
    <x v="1"/>
    <s v="GBP"/>
    <n v="1485886100"/>
    <n v="1482862100"/>
    <b v="0"/>
    <n v="108"/>
    <b v="1"/>
    <x v="20"/>
    <n v="145"/>
    <n v="422.02"/>
    <m/>
    <m/>
  </r>
  <r>
    <n v="2000"/>
    <n v="2636"/>
    <x v="0"/>
    <x v="0"/>
    <s v="USD"/>
    <n v="1433880605"/>
    <n v="1428696605"/>
    <b v="0"/>
    <n v="25"/>
    <b v="1"/>
    <x v="20"/>
    <n v="636"/>
    <n v="64.180000000000007"/>
    <m/>
    <m/>
  </r>
  <r>
    <n v="5000"/>
    <n v="39304.01"/>
    <x v="0"/>
    <x v="0"/>
    <s v="USD"/>
    <n v="1401487756"/>
    <n v="1398895756"/>
    <b v="0"/>
    <n v="549"/>
    <b v="1"/>
    <x v="20"/>
    <n v="34304.01"/>
    <n v="173.58"/>
    <m/>
    <m/>
  </r>
  <r>
    <n v="14000"/>
    <n v="20398"/>
    <x v="0"/>
    <x v="0"/>
    <s v="USD"/>
    <n v="1443826980"/>
    <n v="1441032457"/>
    <b v="0"/>
    <n v="222"/>
    <b v="1"/>
    <x v="20"/>
    <n v="6398"/>
    <n v="88.6"/>
    <m/>
    <m/>
  </r>
  <r>
    <n v="26500"/>
    <n v="27189"/>
    <x v="0"/>
    <x v="0"/>
    <s v="USD"/>
    <n v="1468524340"/>
    <n v="1465932340"/>
    <b v="0"/>
    <n v="183"/>
    <b v="1"/>
    <x v="20"/>
    <n v="689"/>
    <n v="50.22"/>
    <m/>
    <m/>
  </r>
  <r>
    <n v="9000"/>
    <n v="15505"/>
    <x v="0"/>
    <x v="0"/>
    <s v="USD"/>
    <n v="1446346800"/>
    <n v="1443714800"/>
    <b v="0"/>
    <n v="89"/>
    <b v="1"/>
    <x v="20"/>
    <n v="6505"/>
    <n v="192.39"/>
    <m/>
    <m/>
  </r>
  <r>
    <n v="16350"/>
    <n v="26024"/>
    <x v="0"/>
    <x v="0"/>
    <s v="USD"/>
    <n v="1476961513"/>
    <n v="1474369513"/>
    <b v="0"/>
    <n v="253"/>
    <b v="1"/>
    <x v="20"/>
    <n v="9674"/>
    <n v="73.42"/>
    <m/>
    <m/>
  </r>
  <r>
    <n v="15000"/>
    <n v="15565"/>
    <x v="0"/>
    <x v="12"/>
    <s v="EUR"/>
    <n v="1440515112"/>
    <n v="1437923112"/>
    <b v="0"/>
    <n v="140"/>
    <b v="1"/>
    <x v="20"/>
    <n v="565"/>
    <n v="147.68"/>
    <m/>
    <m/>
  </r>
  <r>
    <n v="2200"/>
    <n v="2451.0100000000002"/>
    <x v="0"/>
    <x v="1"/>
    <s v="GBP"/>
    <n v="1480809600"/>
    <n v="1478431488"/>
    <b v="0"/>
    <n v="103"/>
    <b v="1"/>
    <x v="20"/>
    <n v="251.01000000000022"/>
    <n v="108.97"/>
    <m/>
    <m/>
  </r>
  <r>
    <n v="4000"/>
    <n v="11215"/>
    <x v="0"/>
    <x v="5"/>
    <s v="CAD"/>
    <n v="1459483200"/>
    <n v="1456852647"/>
    <b v="0"/>
    <n v="138"/>
    <b v="1"/>
    <x v="20"/>
    <n v="7215"/>
    <n v="23.65"/>
    <m/>
    <m/>
  </r>
  <r>
    <n v="19800"/>
    <n v="22197"/>
    <x v="0"/>
    <x v="0"/>
    <s v="USD"/>
    <n v="1478754909"/>
    <n v="1476159309"/>
    <b v="0"/>
    <n v="191"/>
    <b v="1"/>
    <x v="20"/>
    <n v="2397"/>
    <n v="147.94999999999999"/>
    <m/>
    <m/>
  </r>
  <r>
    <n v="15000"/>
    <n v="1060"/>
    <x v="1"/>
    <x v="0"/>
    <s v="USD"/>
    <n v="1402060302"/>
    <n v="1396876302"/>
    <b v="0"/>
    <n v="18"/>
    <b v="0"/>
    <x v="21"/>
    <n v="-13940"/>
    <n v="385.04"/>
    <m/>
    <m/>
  </r>
  <r>
    <n v="3000"/>
    <n v="132"/>
    <x v="1"/>
    <x v="0"/>
    <s v="USD"/>
    <n v="1382478278"/>
    <n v="1377294278"/>
    <b v="0"/>
    <n v="3"/>
    <b v="0"/>
    <x v="21"/>
    <n v="-2868"/>
    <n v="457.39"/>
    <m/>
    <m/>
  </r>
  <r>
    <n v="50000"/>
    <n v="1937"/>
    <x v="1"/>
    <x v="0"/>
    <s v="USD"/>
    <n v="1398042000"/>
    <n v="1395089981"/>
    <b v="0"/>
    <n v="40"/>
    <b v="0"/>
    <x v="21"/>
    <n v="-48063"/>
    <n v="222.99"/>
    <m/>
    <m/>
  </r>
  <r>
    <n v="2000"/>
    <n v="0"/>
    <x v="1"/>
    <x v="0"/>
    <s v="USD"/>
    <n v="1407394800"/>
    <n v="1404770616"/>
    <b v="0"/>
    <n v="0"/>
    <b v="0"/>
    <x v="21"/>
    <n v="-2000"/>
    <n v="220.74"/>
    <m/>
    <m/>
  </r>
  <r>
    <n v="5000"/>
    <n v="1465"/>
    <x v="1"/>
    <x v="0"/>
    <s v="USD"/>
    <n v="1317231008"/>
    <n v="1312047008"/>
    <b v="0"/>
    <n v="24"/>
    <b v="0"/>
    <x v="21"/>
    <n v="-3535"/>
    <n v="73.5"/>
    <m/>
    <m/>
  </r>
  <r>
    <n v="2750"/>
    <n v="25"/>
    <x v="1"/>
    <x v="0"/>
    <s v="USD"/>
    <n v="1334592000"/>
    <n v="1331982127"/>
    <b v="0"/>
    <n v="1"/>
    <b v="0"/>
    <x v="21"/>
    <n v="-2725"/>
    <n v="223.1"/>
    <m/>
    <m/>
  </r>
  <r>
    <n v="500000"/>
    <n v="0"/>
    <x v="1"/>
    <x v="0"/>
    <s v="USD"/>
    <n v="1298589630"/>
    <n v="1295997630"/>
    <b v="0"/>
    <n v="0"/>
    <b v="0"/>
    <x v="21"/>
    <n v="-500000"/>
    <n v="47.91"/>
    <m/>
    <m/>
  </r>
  <r>
    <n v="5000"/>
    <n v="0"/>
    <x v="1"/>
    <x v="0"/>
    <s v="USD"/>
    <n v="1440723600"/>
    <n v="1436394968"/>
    <b v="0"/>
    <n v="0"/>
    <b v="0"/>
    <x v="21"/>
    <n v="-5000"/>
    <n v="96.06"/>
    <m/>
    <m/>
  </r>
  <r>
    <n v="5000"/>
    <n v="40"/>
    <x v="1"/>
    <x v="0"/>
    <s v="USD"/>
    <n v="1381090870"/>
    <n v="1377030070"/>
    <b v="0"/>
    <n v="1"/>
    <b v="0"/>
    <x v="21"/>
    <n v="-4960"/>
    <n v="118.61"/>
    <m/>
    <m/>
  </r>
  <r>
    <n v="1000"/>
    <n v="116"/>
    <x v="1"/>
    <x v="0"/>
    <s v="USD"/>
    <n v="1329864374"/>
    <n v="1328049974"/>
    <b v="0"/>
    <n v="6"/>
    <b v="0"/>
    <x v="21"/>
    <n v="-884"/>
    <n v="118.45"/>
    <m/>
    <m/>
  </r>
  <r>
    <n v="50000"/>
    <n v="0"/>
    <x v="1"/>
    <x v="1"/>
    <s v="GBP"/>
    <n v="1422903342"/>
    <n v="1420311342"/>
    <b v="0"/>
    <n v="0"/>
    <b v="0"/>
    <x v="21"/>
    <n v="-50000"/>
    <n v="143.21"/>
    <m/>
    <m/>
  </r>
  <r>
    <n v="7534"/>
    <n v="210"/>
    <x v="1"/>
    <x v="0"/>
    <s v="USD"/>
    <n v="1387077299"/>
    <n v="1383621299"/>
    <b v="0"/>
    <n v="6"/>
    <b v="0"/>
    <x v="21"/>
    <n v="-7324"/>
    <n v="282.72000000000003"/>
    <m/>
    <m/>
  </r>
  <r>
    <n v="2500"/>
    <n v="0"/>
    <x v="1"/>
    <x v="0"/>
    <s v="USD"/>
    <n v="1343491200"/>
    <n v="1342801164"/>
    <b v="0"/>
    <n v="0"/>
    <b v="0"/>
    <x v="21"/>
    <n v="-2500"/>
    <n v="593.94000000000005"/>
    <m/>
    <m/>
  </r>
  <r>
    <n v="25000"/>
    <n v="0"/>
    <x v="1"/>
    <x v="0"/>
    <s v="USD"/>
    <n v="1345790865"/>
    <n v="1344062865"/>
    <b v="0"/>
    <n v="0"/>
    <b v="0"/>
    <x v="21"/>
    <n v="-25000"/>
    <n v="262.16000000000003"/>
    <m/>
    <m/>
  </r>
  <r>
    <n v="1000"/>
    <n v="178"/>
    <x v="1"/>
    <x v="0"/>
    <s v="USD"/>
    <n v="1312641536"/>
    <n v="1310049536"/>
    <b v="0"/>
    <n v="3"/>
    <b v="0"/>
    <x v="21"/>
    <n v="-822"/>
    <n v="46.58"/>
    <m/>
    <m/>
  </r>
  <r>
    <n v="2500"/>
    <n v="0"/>
    <x v="1"/>
    <x v="0"/>
    <s v="USD"/>
    <n v="1325804767"/>
    <n v="1323212767"/>
    <b v="0"/>
    <n v="0"/>
    <b v="0"/>
    <x v="21"/>
    <n v="-2500"/>
    <n v="70.040000000000006"/>
    <m/>
    <m/>
  </r>
  <r>
    <n v="8000"/>
    <n v="241"/>
    <x v="1"/>
    <x v="0"/>
    <s v="USD"/>
    <n v="1373665860"/>
    <n v="1368579457"/>
    <b v="0"/>
    <n v="8"/>
    <b v="0"/>
    <x v="21"/>
    <n v="-7759"/>
    <n v="164.91"/>
    <m/>
    <m/>
  </r>
  <r>
    <n v="5000"/>
    <n v="2537"/>
    <x v="1"/>
    <x v="0"/>
    <s v="USD"/>
    <n v="1414994340"/>
    <n v="1413057980"/>
    <b v="0"/>
    <n v="34"/>
    <b v="0"/>
    <x v="21"/>
    <n v="-2463"/>
    <n v="449.26"/>
    <m/>
    <m/>
  </r>
  <r>
    <n v="911"/>
    <n v="5"/>
    <x v="1"/>
    <x v="0"/>
    <s v="USD"/>
    <n v="1315747080"/>
    <n v="1314417502"/>
    <b v="0"/>
    <n v="1"/>
    <b v="0"/>
    <x v="21"/>
    <n v="-906"/>
    <n v="27.47"/>
    <m/>
    <m/>
  </r>
  <r>
    <n v="12000"/>
    <n v="1691"/>
    <x v="1"/>
    <x v="0"/>
    <s v="USD"/>
    <n v="1310158800"/>
    <n v="1304888771"/>
    <b v="0"/>
    <n v="38"/>
    <b v="0"/>
    <x v="21"/>
    <n v="-10309"/>
    <n v="143.97999999999999"/>
    <m/>
    <m/>
  </r>
  <r>
    <n v="2000"/>
    <n v="2076"/>
    <x v="0"/>
    <x v="0"/>
    <s v="USD"/>
    <n v="1366664400"/>
    <n v="1363981723"/>
    <b v="1"/>
    <n v="45"/>
    <b v="1"/>
    <x v="11"/>
    <n v="76"/>
    <n v="88.24"/>
    <m/>
    <m/>
  </r>
  <r>
    <n v="2000"/>
    <n v="2405"/>
    <x v="0"/>
    <x v="0"/>
    <s v="USD"/>
    <n v="1402755834"/>
    <n v="1400163834"/>
    <b v="1"/>
    <n v="17"/>
    <b v="1"/>
    <x v="11"/>
    <n v="405"/>
    <n v="36.33"/>
    <m/>
    <m/>
  </r>
  <r>
    <n v="2000"/>
    <n v="2340"/>
    <x v="0"/>
    <x v="0"/>
    <s v="USD"/>
    <n v="1323136949"/>
    <n v="1319245349"/>
    <b v="1"/>
    <n v="31"/>
    <b v="1"/>
    <x v="11"/>
    <n v="340"/>
    <n v="90.18"/>
    <m/>
    <m/>
  </r>
  <r>
    <n v="3500"/>
    <n v="4275"/>
    <x v="0"/>
    <x v="0"/>
    <s v="USD"/>
    <n v="1367823655"/>
    <n v="1365231655"/>
    <b v="1"/>
    <n v="50"/>
    <b v="1"/>
    <x v="11"/>
    <n v="775"/>
    <n v="152.62"/>
    <m/>
    <m/>
  </r>
  <r>
    <n v="2500"/>
    <n v="3791"/>
    <x v="0"/>
    <x v="0"/>
    <s v="USD"/>
    <n v="1402642740"/>
    <n v="1399563953"/>
    <b v="1"/>
    <n v="59"/>
    <b v="1"/>
    <x v="11"/>
    <n v="1291"/>
    <n v="55.81"/>
    <m/>
    <m/>
  </r>
  <r>
    <n v="5000"/>
    <n v="5222"/>
    <x v="0"/>
    <x v="0"/>
    <s v="USD"/>
    <n v="1341683211"/>
    <n v="1339091211"/>
    <b v="1"/>
    <n v="81"/>
    <b v="1"/>
    <x v="11"/>
    <n v="222"/>
    <n v="227.85"/>
    <m/>
    <m/>
  </r>
  <r>
    <n v="30000"/>
    <n v="60046"/>
    <x v="0"/>
    <x v="0"/>
    <s v="USD"/>
    <n v="1410017131"/>
    <n v="1406129131"/>
    <b v="1"/>
    <n v="508"/>
    <b v="1"/>
    <x v="11"/>
    <n v="30046"/>
    <n v="91.83"/>
    <m/>
    <m/>
  </r>
  <r>
    <n v="6000"/>
    <n v="6108"/>
    <x v="0"/>
    <x v="0"/>
    <s v="USD"/>
    <n v="1316979167"/>
    <n v="1311795167"/>
    <b v="1"/>
    <n v="74"/>
    <b v="1"/>
    <x v="11"/>
    <n v="108"/>
    <n v="80.989999999999995"/>
    <m/>
    <m/>
  </r>
  <r>
    <n v="3500"/>
    <n v="4818"/>
    <x v="0"/>
    <x v="0"/>
    <s v="USD"/>
    <n v="1382658169"/>
    <n v="1380238969"/>
    <b v="1"/>
    <n v="141"/>
    <b v="1"/>
    <x v="11"/>
    <n v="1318"/>
    <n v="278.39"/>
    <m/>
    <m/>
  </r>
  <r>
    <n v="10"/>
    <n v="30383.32"/>
    <x v="0"/>
    <x v="0"/>
    <s v="USD"/>
    <n v="1409770107"/>
    <n v="1407178107"/>
    <b v="1"/>
    <n v="711"/>
    <b v="1"/>
    <x v="11"/>
    <n v="30373.32"/>
    <n v="43.1"/>
    <m/>
    <m/>
  </r>
  <r>
    <n v="6700"/>
    <n v="13323"/>
    <x v="0"/>
    <x v="0"/>
    <s v="USD"/>
    <n v="1293857940"/>
    <n v="1288968886"/>
    <b v="1"/>
    <n v="141"/>
    <b v="1"/>
    <x v="11"/>
    <n v="6623"/>
    <n v="326.29000000000002"/>
    <m/>
    <m/>
  </r>
  <r>
    <n v="3000"/>
    <n v="6071"/>
    <x v="0"/>
    <x v="0"/>
    <s v="USD"/>
    <n v="1385932652"/>
    <n v="1383337052"/>
    <b v="1"/>
    <n v="109"/>
    <b v="1"/>
    <x v="11"/>
    <n v="3071"/>
    <n v="41.74"/>
    <m/>
    <m/>
  </r>
  <r>
    <n v="30000"/>
    <n v="35389.129999999997"/>
    <x v="0"/>
    <x v="0"/>
    <s v="USD"/>
    <n v="1329084231"/>
    <n v="1326492231"/>
    <b v="1"/>
    <n v="361"/>
    <b v="1"/>
    <x v="11"/>
    <n v="5389.1299999999974"/>
    <n v="64.02"/>
    <m/>
    <m/>
  </r>
  <r>
    <n v="5500"/>
    <n v="16210"/>
    <x v="0"/>
    <x v="0"/>
    <s v="USD"/>
    <n v="1301792590"/>
    <n v="1297562590"/>
    <b v="1"/>
    <n v="176"/>
    <b v="1"/>
    <x v="11"/>
    <n v="10710"/>
    <n v="99.46"/>
    <m/>
    <m/>
  </r>
  <r>
    <n v="12000"/>
    <n v="25577.56"/>
    <x v="0"/>
    <x v="0"/>
    <s v="USD"/>
    <n v="1377960012"/>
    <n v="1375368012"/>
    <b v="1"/>
    <n v="670"/>
    <b v="1"/>
    <x v="11"/>
    <n v="13577.560000000001"/>
    <n v="138.49"/>
    <m/>
    <m/>
  </r>
  <r>
    <n v="2500"/>
    <n v="2606"/>
    <x v="0"/>
    <x v="0"/>
    <s v="USD"/>
    <n v="1402286340"/>
    <n v="1399504664"/>
    <b v="1"/>
    <n v="96"/>
    <b v="1"/>
    <x v="11"/>
    <n v="106"/>
    <n v="45.55"/>
    <m/>
    <m/>
  </r>
  <r>
    <n v="3300"/>
    <n v="3751"/>
    <x v="0"/>
    <x v="0"/>
    <s v="USD"/>
    <n v="1393445620"/>
    <n v="1390853620"/>
    <b v="1"/>
    <n v="74"/>
    <b v="1"/>
    <x v="11"/>
    <n v="451"/>
    <n v="10.51"/>
    <m/>
    <m/>
  </r>
  <r>
    <n v="2000"/>
    <n v="2025"/>
    <x v="0"/>
    <x v="0"/>
    <s v="USD"/>
    <n v="1390983227"/>
    <n v="1388391227"/>
    <b v="1"/>
    <n v="52"/>
    <b v="1"/>
    <x v="11"/>
    <n v="25"/>
    <n v="114.77"/>
    <m/>
    <m/>
  </r>
  <r>
    <n v="6500"/>
    <n v="8152"/>
    <x v="0"/>
    <x v="5"/>
    <s v="CAD"/>
    <n v="1392574692"/>
    <n v="1389982692"/>
    <b v="1"/>
    <n v="105"/>
    <b v="1"/>
    <x v="11"/>
    <n v="1652"/>
    <n v="36"/>
    <m/>
    <m/>
  </r>
  <r>
    <n v="1500"/>
    <n v="1785"/>
    <x v="0"/>
    <x v="0"/>
    <s v="USD"/>
    <n v="1396054800"/>
    <n v="1393034470"/>
    <b v="1"/>
    <n v="41"/>
    <b v="1"/>
    <x v="11"/>
    <n v="285"/>
    <n v="154.16999999999999"/>
    <m/>
    <m/>
  </r>
  <r>
    <n v="650"/>
    <n v="1082"/>
    <x v="0"/>
    <x v="0"/>
    <s v="USD"/>
    <n v="1383062083"/>
    <n v="1380556483"/>
    <b v="1"/>
    <n v="34"/>
    <b v="1"/>
    <x v="11"/>
    <n v="432"/>
    <n v="566.39"/>
    <m/>
    <m/>
  </r>
  <r>
    <n v="3500"/>
    <n v="4170.17"/>
    <x v="0"/>
    <x v="0"/>
    <s v="USD"/>
    <n v="1291131815"/>
    <n v="1287071015"/>
    <b v="1"/>
    <n v="66"/>
    <b v="1"/>
    <x v="11"/>
    <n v="670.17000000000007"/>
    <n v="120.86"/>
    <m/>
    <m/>
  </r>
  <r>
    <n v="9500"/>
    <n v="9545"/>
    <x v="0"/>
    <x v="0"/>
    <s v="USD"/>
    <n v="1389474145"/>
    <n v="1386882145"/>
    <b v="1"/>
    <n v="50"/>
    <b v="1"/>
    <x v="11"/>
    <n v="45"/>
    <n v="86.16"/>
    <m/>
    <m/>
  </r>
  <r>
    <n v="22000"/>
    <n v="22396"/>
    <x v="0"/>
    <x v="0"/>
    <s v="USD"/>
    <n v="1374674558"/>
    <n v="1372082558"/>
    <b v="1"/>
    <n v="159"/>
    <b v="1"/>
    <x v="11"/>
    <n v="396"/>
    <n v="51.21"/>
    <m/>
    <m/>
  </r>
  <r>
    <n v="12000"/>
    <n v="14000"/>
    <x v="0"/>
    <x v="0"/>
    <s v="USD"/>
    <n v="1379708247"/>
    <n v="1377116247"/>
    <b v="1"/>
    <n v="182"/>
    <b v="1"/>
    <x v="11"/>
    <n v="2000"/>
    <n v="67.260000000000005"/>
    <m/>
    <m/>
  </r>
  <r>
    <n v="18800"/>
    <n v="20426"/>
    <x v="0"/>
    <x v="0"/>
    <s v="USD"/>
    <n v="1460764800"/>
    <n v="1458157512"/>
    <b v="1"/>
    <n v="206"/>
    <b v="1"/>
    <x v="11"/>
    <n v="1626"/>
    <n v="62.8"/>
    <m/>
    <m/>
  </r>
  <r>
    <n v="10000"/>
    <n v="11472"/>
    <x v="0"/>
    <x v="0"/>
    <s v="USD"/>
    <n v="1332704042"/>
    <n v="1327523642"/>
    <b v="1"/>
    <n v="169"/>
    <b v="1"/>
    <x v="11"/>
    <n v="1472"/>
    <n v="346.13"/>
    <m/>
    <m/>
  </r>
  <r>
    <n v="7500"/>
    <n v="7635"/>
    <x v="0"/>
    <x v="0"/>
    <s v="USD"/>
    <n v="1384363459"/>
    <n v="1381767859"/>
    <b v="1"/>
    <n v="31"/>
    <b v="1"/>
    <x v="11"/>
    <n v="135"/>
    <n v="244.12"/>
    <m/>
    <m/>
  </r>
  <r>
    <n v="5000"/>
    <n v="5300"/>
    <x v="0"/>
    <x v="0"/>
    <s v="USD"/>
    <n v="1276574400"/>
    <n v="1270576379"/>
    <b v="1"/>
    <n v="28"/>
    <b v="1"/>
    <x v="11"/>
    <n v="300"/>
    <n v="259.25"/>
    <m/>
    <m/>
  </r>
  <r>
    <n v="4000"/>
    <n v="4140"/>
    <x v="0"/>
    <x v="5"/>
    <s v="CAD"/>
    <n v="1409506291"/>
    <n v="1406914291"/>
    <b v="1"/>
    <n v="54"/>
    <b v="1"/>
    <x v="11"/>
    <n v="140"/>
    <n v="201.96"/>
    <m/>
    <m/>
  </r>
  <r>
    <n v="25000"/>
    <n v="38743.839999999997"/>
    <x v="0"/>
    <x v="0"/>
    <s v="USD"/>
    <n v="1346344425"/>
    <n v="1343320425"/>
    <b v="1"/>
    <n v="467"/>
    <b v="1"/>
    <x v="11"/>
    <n v="13743.839999999997"/>
    <n v="226.21"/>
    <m/>
    <m/>
  </r>
  <r>
    <n v="15000"/>
    <n v="24321.1"/>
    <x v="0"/>
    <x v="0"/>
    <s v="USD"/>
    <n v="1375908587"/>
    <n v="1372884587"/>
    <b v="1"/>
    <n v="389"/>
    <b v="1"/>
    <x v="11"/>
    <n v="9321.0999999999985"/>
    <n v="324.69"/>
    <m/>
    <m/>
  </r>
  <r>
    <n v="3000"/>
    <n v="3132.63"/>
    <x v="0"/>
    <x v="0"/>
    <s v="USD"/>
    <n v="1251777600"/>
    <n v="1247504047"/>
    <b v="1"/>
    <n v="68"/>
    <b v="1"/>
    <x v="11"/>
    <n v="132.63000000000011"/>
    <n v="205"/>
    <m/>
    <m/>
  </r>
  <r>
    <n v="15000"/>
    <n v="15918.65"/>
    <x v="0"/>
    <x v="0"/>
    <s v="USD"/>
    <n v="1346765347"/>
    <n v="1343741347"/>
    <b v="1"/>
    <n v="413"/>
    <b v="1"/>
    <x v="11"/>
    <n v="918.64999999999964"/>
    <n v="20.47"/>
    <m/>
    <m/>
  </r>
  <r>
    <n v="6500"/>
    <n v="10071"/>
    <x v="0"/>
    <x v="0"/>
    <s v="USD"/>
    <n v="1403661600"/>
    <n v="1401196766"/>
    <b v="1"/>
    <n v="190"/>
    <b v="1"/>
    <x v="11"/>
    <n v="3571"/>
    <n v="116.35"/>
    <m/>
    <m/>
  </r>
  <r>
    <n v="12516"/>
    <n v="13864.17"/>
    <x v="0"/>
    <x v="0"/>
    <s v="USD"/>
    <n v="1395624170"/>
    <n v="1392171770"/>
    <b v="1"/>
    <n v="189"/>
    <b v="1"/>
    <x v="11"/>
    <n v="1348.17"/>
    <n v="307.2"/>
    <m/>
    <m/>
  </r>
  <r>
    <n v="15000"/>
    <n v="16636.78"/>
    <x v="0"/>
    <x v="0"/>
    <s v="USD"/>
    <n v="1299003054"/>
    <n v="1291227054"/>
    <b v="1"/>
    <n v="130"/>
    <b v="1"/>
    <x v="11"/>
    <n v="1636.7799999999988"/>
    <n v="546.69000000000005"/>
    <m/>
    <m/>
  </r>
  <r>
    <n v="7000"/>
    <n v="7750"/>
    <x v="0"/>
    <x v="0"/>
    <s v="USD"/>
    <n v="1375033836"/>
    <n v="1373305836"/>
    <b v="1"/>
    <n v="74"/>
    <b v="1"/>
    <x v="11"/>
    <n v="750"/>
    <n v="47.47"/>
    <m/>
    <m/>
  </r>
  <r>
    <n v="15000"/>
    <n v="18542"/>
    <x v="0"/>
    <x v="0"/>
    <s v="USD"/>
    <n v="1386565140"/>
    <n v="1383909855"/>
    <b v="1"/>
    <n v="274"/>
    <b v="1"/>
    <x v="11"/>
    <n v="3542"/>
    <n v="101.56"/>
    <m/>
    <m/>
  </r>
  <r>
    <n v="1000"/>
    <n v="2110.5"/>
    <x v="0"/>
    <x v="0"/>
    <s v="USD"/>
    <n v="1362974400"/>
    <n v="1360948389"/>
    <b v="1"/>
    <n v="22"/>
    <b v="1"/>
    <x v="11"/>
    <n v="1110.5"/>
    <n v="72.91"/>
    <m/>
    <m/>
  </r>
  <r>
    <n v="2000"/>
    <n v="2020"/>
    <x v="0"/>
    <x v="0"/>
    <s v="USD"/>
    <n v="1483203540"/>
    <n v="1481175482"/>
    <b v="0"/>
    <n v="31"/>
    <b v="1"/>
    <x v="6"/>
    <n v="20"/>
    <n v="43.71"/>
    <m/>
    <m/>
  </r>
  <r>
    <n v="2000"/>
    <n v="2033"/>
    <x v="0"/>
    <x v="1"/>
    <s v="GBP"/>
    <n v="1434808775"/>
    <n v="1433512775"/>
    <b v="0"/>
    <n v="63"/>
    <b v="1"/>
    <x v="6"/>
    <n v="33"/>
    <n v="34"/>
    <m/>
    <m/>
  </r>
  <r>
    <n v="1500"/>
    <n v="1625"/>
    <x v="0"/>
    <x v="1"/>
    <s v="GBP"/>
    <n v="1424181600"/>
    <n v="1423041227"/>
    <b v="0"/>
    <n v="20"/>
    <b v="1"/>
    <x v="6"/>
    <n v="125"/>
    <n v="70.650000000000006"/>
    <m/>
    <m/>
  </r>
  <r>
    <n v="250"/>
    <n v="605"/>
    <x v="0"/>
    <x v="1"/>
    <s v="GBP"/>
    <n v="1434120856"/>
    <n v="1428936856"/>
    <b v="0"/>
    <n v="25"/>
    <b v="1"/>
    <x v="6"/>
    <n v="355"/>
    <n v="89.3"/>
    <m/>
    <m/>
  </r>
  <r>
    <n v="4000"/>
    <n v="4018"/>
    <x v="0"/>
    <x v="0"/>
    <s v="USD"/>
    <n v="1470801600"/>
    <n v="1468122163"/>
    <b v="0"/>
    <n v="61"/>
    <b v="1"/>
    <x v="6"/>
    <n v="18"/>
    <n v="115.09"/>
    <m/>
    <m/>
  </r>
  <r>
    <n v="1500"/>
    <n v="1876"/>
    <x v="0"/>
    <x v="0"/>
    <s v="USD"/>
    <n v="1483499645"/>
    <n v="1480907645"/>
    <b v="0"/>
    <n v="52"/>
    <b v="1"/>
    <x v="6"/>
    <n v="376"/>
    <n v="62.12"/>
    <m/>
    <m/>
  </r>
  <r>
    <n v="3500"/>
    <n v="3800"/>
    <x v="0"/>
    <x v="0"/>
    <s v="USD"/>
    <n v="1429772340"/>
    <n v="1427121931"/>
    <b v="0"/>
    <n v="86"/>
    <b v="1"/>
    <x v="6"/>
    <n v="300"/>
    <n v="46.2"/>
    <m/>
    <m/>
  </r>
  <r>
    <n v="3000"/>
    <n v="4371"/>
    <x v="0"/>
    <x v="0"/>
    <s v="USD"/>
    <n v="1428390000"/>
    <n v="1425224391"/>
    <b v="0"/>
    <n v="42"/>
    <b v="1"/>
    <x v="6"/>
    <n v="1371"/>
    <n v="48.55"/>
    <m/>
    <m/>
  </r>
  <r>
    <n v="1700"/>
    <n v="1870"/>
    <x v="0"/>
    <x v="1"/>
    <s v="GBP"/>
    <n v="1444172340"/>
    <n v="1441822828"/>
    <b v="0"/>
    <n v="52"/>
    <b v="1"/>
    <x v="6"/>
    <n v="170"/>
    <n v="57.52"/>
    <m/>
    <m/>
  </r>
  <r>
    <n v="15000"/>
    <n v="15335"/>
    <x v="0"/>
    <x v="0"/>
    <s v="USD"/>
    <n v="1447523371"/>
    <n v="1444927771"/>
    <b v="0"/>
    <n v="120"/>
    <b v="1"/>
    <x v="6"/>
    <n v="335"/>
    <n v="88.15"/>
    <m/>
    <m/>
  </r>
  <r>
    <n v="500"/>
    <n v="610"/>
    <x v="0"/>
    <x v="1"/>
    <s v="GBP"/>
    <n v="1445252400"/>
    <n v="1443696797"/>
    <b v="0"/>
    <n v="22"/>
    <b v="1"/>
    <x v="6"/>
    <n v="110"/>
    <n v="110.49"/>
    <m/>
    <m/>
  </r>
  <r>
    <n v="2500"/>
    <n v="2549"/>
    <x v="0"/>
    <x v="1"/>
    <s v="GBP"/>
    <n v="1438189200"/>
    <n v="1435585497"/>
    <b v="0"/>
    <n v="64"/>
    <b v="1"/>
    <x v="6"/>
    <n v="49"/>
    <n v="66.83"/>
    <m/>
    <m/>
  </r>
  <r>
    <n v="850"/>
    <n v="1200"/>
    <x v="0"/>
    <x v="1"/>
    <s v="GBP"/>
    <n v="1457914373"/>
    <n v="1456189973"/>
    <b v="0"/>
    <n v="23"/>
    <b v="1"/>
    <x v="6"/>
    <n v="350"/>
    <n v="58.6"/>
    <m/>
    <m/>
  </r>
  <r>
    <n v="20000"/>
    <n v="21905"/>
    <x v="0"/>
    <x v="0"/>
    <s v="USD"/>
    <n v="1462125358"/>
    <n v="1459533358"/>
    <b v="0"/>
    <n v="238"/>
    <b v="1"/>
    <x v="6"/>
    <n v="1905"/>
    <n v="113.64"/>
    <m/>
    <m/>
  </r>
  <r>
    <n v="2000"/>
    <n v="2093"/>
    <x v="0"/>
    <x v="1"/>
    <s v="GBP"/>
    <n v="1461860432"/>
    <n v="1459268432"/>
    <b v="0"/>
    <n v="33"/>
    <b v="1"/>
    <x v="6"/>
    <n v="93"/>
    <n v="43.57"/>
    <m/>
    <m/>
  </r>
  <r>
    <n v="3500"/>
    <n v="4340"/>
    <x v="0"/>
    <x v="0"/>
    <s v="USD"/>
    <n v="1436902359"/>
    <n v="1434310359"/>
    <b v="0"/>
    <n v="32"/>
    <b v="1"/>
    <x v="6"/>
    <n v="840"/>
    <n v="78.95"/>
    <m/>
    <m/>
  </r>
  <r>
    <n v="3000"/>
    <n v="4050"/>
    <x v="0"/>
    <x v="0"/>
    <s v="USD"/>
    <n v="1464807420"/>
    <n v="1461427938"/>
    <b v="0"/>
    <n v="24"/>
    <b v="1"/>
    <x v="6"/>
    <n v="1050"/>
    <n v="188.13"/>
    <m/>
    <m/>
  </r>
  <r>
    <n v="2000"/>
    <n v="2055"/>
    <x v="0"/>
    <x v="0"/>
    <s v="USD"/>
    <n v="1437447600"/>
    <n v="1436551178"/>
    <b v="0"/>
    <n v="29"/>
    <b v="1"/>
    <x v="6"/>
    <n v="55"/>
    <n v="63.03"/>
    <m/>
    <m/>
  </r>
  <r>
    <n v="2500"/>
    <n v="2500"/>
    <x v="0"/>
    <x v="0"/>
    <s v="USD"/>
    <n v="1480559011"/>
    <n v="1477963411"/>
    <b v="0"/>
    <n v="50"/>
    <b v="1"/>
    <x v="6"/>
    <n v="0"/>
    <n v="30.37"/>
    <m/>
    <m/>
  </r>
  <r>
    <n v="3500"/>
    <n v="4559.13"/>
    <x v="0"/>
    <x v="1"/>
    <s v="GBP"/>
    <n v="1469962800"/>
    <n v="1468578920"/>
    <b v="0"/>
    <n v="108"/>
    <b v="1"/>
    <x v="6"/>
    <n v="1059.1300000000001"/>
    <n v="51.48"/>
    <m/>
    <m/>
  </r>
  <r>
    <n v="40000"/>
    <n v="15851"/>
    <x v="1"/>
    <x v="1"/>
    <s v="GBP"/>
    <n v="1489376405"/>
    <n v="1484196005"/>
    <b v="0"/>
    <n v="104"/>
    <b v="0"/>
    <x v="8"/>
    <n v="-24149"/>
    <n v="35.79"/>
    <m/>
    <m/>
  </r>
  <r>
    <n v="30000"/>
    <n v="7793"/>
    <x v="1"/>
    <x v="0"/>
    <s v="USD"/>
    <n v="1469122200"/>
    <n v="1466611108"/>
    <b v="0"/>
    <n v="86"/>
    <b v="0"/>
    <x v="8"/>
    <n v="-22207"/>
    <n v="98.82"/>
    <m/>
    <m/>
  </r>
  <r>
    <n v="110000"/>
    <n v="71771"/>
    <x v="1"/>
    <x v="0"/>
    <s v="USD"/>
    <n v="1417690734"/>
    <n v="1415098734"/>
    <b v="0"/>
    <n v="356"/>
    <b v="0"/>
    <x v="8"/>
    <n v="-38229"/>
    <n v="28"/>
    <m/>
    <m/>
  </r>
  <r>
    <n v="50000"/>
    <n v="5757"/>
    <x v="1"/>
    <x v="0"/>
    <s v="USD"/>
    <n v="1455710679"/>
    <n v="1453118679"/>
    <b v="0"/>
    <n v="45"/>
    <b v="0"/>
    <x v="8"/>
    <n v="-44243"/>
    <n v="51.31"/>
    <m/>
    <m/>
  </r>
  <r>
    <n v="10000"/>
    <n v="1136"/>
    <x v="1"/>
    <x v="0"/>
    <s v="USD"/>
    <n v="1475937812"/>
    <n v="1472481812"/>
    <b v="0"/>
    <n v="38"/>
    <b v="0"/>
    <x v="8"/>
    <n v="-8864"/>
    <n v="53.52"/>
    <m/>
    <m/>
  </r>
  <r>
    <n v="11500"/>
    <n v="12879"/>
    <x v="1"/>
    <x v="0"/>
    <s v="USD"/>
    <n v="1444943468"/>
    <n v="1441919468"/>
    <b v="0"/>
    <n v="35"/>
    <b v="0"/>
    <x v="8"/>
    <n v="1379"/>
    <n v="37.15"/>
    <m/>
    <m/>
  </r>
  <r>
    <n v="20000"/>
    <n v="3100"/>
    <x v="1"/>
    <x v="0"/>
    <s v="USD"/>
    <n v="1471622450"/>
    <n v="1467734450"/>
    <b v="0"/>
    <n v="24"/>
    <b v="0"/>
    <x v="8"/>
    <n v="-16900"/>
    <n v="89.9"/>
    <m/>
    <m/>
  </r>
  <r>
    <n v="250000"/>
    <n v="80070"/>
    <x v="1"/>
    <x v="0"/>
    <s v="USD"/>
    <n v="1480536919"/>
    <n v="1477509319"/>
    <b v="0"/>
    <n v="100"/>
    <b v="0"/>
    <x v="8"/>
    <n v="-169930"/>
    <n v="106.53"/>
    <m/>
    <m/>
  </r>
  <r>
    <n v="4600"/>
    <n v="28"/>
    <x v="1"/>
    <x v="0"/>
    <s v="USD"/>
    <n v="1429375922"/>
    <n v="1426783922"/>
    <b v="0"/>
    <n v="1"/>
    <b v="0"/>
    <x v="8"/>
    <n v="-4572"/>
    <n v="52.82"/>
    <m/>
    <m/>
  </r>
  <r>
    <n v="40000"/>
    <n v="12446"/>
    <x v="1"/>
    <x v="0"/>
    <s v="USD"/>
    <n v="1457024514"/>
    <n v="1454432514"/>
    <b v="0"/>
    <n v="122"/>
    <b v="0"/>
    <x v="8"/>
    <n v="-27554"/>
    <n v="54.62"/>
    <m/>
    <m/>
  </r>
  <r>
    <n v="180000"/>
    <n v="2028"/>
    <x v="1"/>
    <x v="0"/>
    <s v="USD"/>
    <n v="1477065860"/>
    <n v="1471881860"/>
    <b v="0"/>
    <n v="11"/>
    <b v="0"/>
    <x v="8"/>
    <n v="-177972"/>
    <n v="27.27"/>
    <m/>
    <m/>
  </r>
  <r>
    <n v="100000"/>
    <n v="40404"/>
    <x v="1"/>
    <x v="0"/>
    <s v="USD"/>
    <n v="1446771600"/>
    <n v="1443700648"/>
    <b v="0"/>
    <n v="248"/>
    <b v="0"/>
    <x v="8"/>
    <n v="-59596"/>
    <n v="68.599999999999994"/>
    <m/>
    <m/>
  </r>
  <r>
    <n v="75000"/>
    <n v="1"/>
    <x v="1"/>
    <x v="0"/>
    <s v="USD"/>
    <n v="1456700709"/>
    <n v="1453676709"/>
    <b v="0"/>
    <n v="1"/>
    <b v="0"/>
    <x v="8"/>
    <n v="-74999"/>
    <n v="35.61"/>
    <m/>
    <m/>
  </r>
  <r>
    <n v="200000"/>
    <n v="11467"/>
    <x v="1"/>
    <x v="8"/>
    <s v="DKK"/>
    <n v="1469109600"/>
    <n v="1464586746"/>
    <b v="0"/>
    <n v="19"/>
    <b v="0"/>
    <x v="8"/>
    <n v="-188533"/>
    <n v="94.03"/>
    <m/>
    <m/>
  </r>
  <r>
    <n v="40000"/>
    <n v="6130"/>
    <x v="1"/>
    <x v="0"/>
    <s v="USD"/>
    <n v="1420938172"/>
    <n v="1418346172"/>
    <b v="0"/>
    <n v="135"/>
    <b v="0"/>
    <x v="8"/>
    <n v="-33870"/>
    <n v="526.46"/>
    <m/>
    <m/>
  </r>
  <r>
    <n v="5800"/>
    <n v="876"/>
    <x v="1"/>
    <x v="1"/>
    <s v="GBP"/>
    <n v="1405094400"/>
    <n v="1403810965"/>
    <b v="0"/>
    <n v="9"/>
    <b v="0"/>
    <x v="8"/>
    <n v="-4924"/>
    <n v="50.66"/>
    <m/>
    <m/>
  </r>
  <r>
    <n v="100000"/>
    <n v="503"/>
    <x v="1"/>
    <x v="9"/>
    <s v="EUR"/>
    <n v="1483138800"/>
    <n v="1480610046"/>
    <b v="0"/>
    <n v="3"/>
    <b v="0"/>
    <x v="8"/>
    <n v="-99497"/>
    <n v="79.180000000000007"/>
    <m/>
    <m/>
  </r>
  <r>
    <n v="462000"/>
    <n v="6019"/>
    <x v="1"/>
    <x v="11"/>
    <s v="SEK"/>
    <n v="1482515937"/>
    <n v="1479923937"/>
    <b v="0"/>
    <n v="7"/>
    <b v="0"/>
    <x v="8"/>
    <n v="-455981"/>
    <n v="91.59"/>
    <m/>
    <m/>
  </r>
  <r>
    <n v="35000"/>
    <n v="106"/>
    <x v="1"/>
    <x v="1"/>
    <s v="GBP"/>
    <n v="1432223125"/>
    <n v="1429631125"/>
    <b v="0"/>
    <n v="4"/>
    <b v="0"/>
    <x v="8"/>
    <n v="-34894"/>
    <n v="116.96"/>
    <m/>
    <m/>
  </r>
  <r>
    <n v="15000"/>
    <n v="1332"/>
    <x v="1"/>
    <x v="0"/>
    <s v="USD"/>
    <n v="1461653700"/>
    <n v="1458665146"/>
    <b v="0"/>
    <n v="44"/>
    <b v="0"/>
    <x v="8"/>
    <n v="-13668"/>
    <n v="28.4"/>
    <m/>
    <m/>
  </r>
  <r>
    <n v="50000"/>
    <n v="4920"/>
    <x v="1"/>
    <x v="0"/>
    <s v="USD"/>
    <n v="1476371552"/>
    <n v="1473779552"/>
    <b v="0"/>
    <n v="90"/>
    <b v="0"/>
    <x v="8"/>
    <n v="-45080"/>
    <n v="103.33"/>
    <m/>
    <m/>
  </r>
  <r>
    <n v="20000"/>
    <n v="486"/>
    <x v="1"/>
    <x v="0"/>
    <s v="USD"/>
    <n v="1483063435"/>
    <n v="1480471435"/>
    <b v="0"/>
    <n v="8"/>
    <b v="0"/>
    <x v="8"/>
    <n v="-19514"/>
    <n v="10"/>
    <m/>
    <m/>
  </r>
  <r>
    <n v="100000"/>
    <n v="1130"/>
    <x v="1"/>
    <x v="0"/>
    <s v="USD"/>
    <n v="1421348428"/>
    <n v="1417460428"/>
    <b v="0"/>
    <n v="11"/>
    <b v="0"/>
    <x v="8"/>
    <n v="-98870"/>
    <n v="23"/>
    <m/>
    <m/>
  </r>
  <r>
    <n v="48000"/>
    <n v="1705"/>
    <x v="1"/>
    <x v="0"/>
    <s v="USD"/>
    <n v="1432916235"/>
    <n v="1430324235"/>
    <b v="0"/>
    <n v="41"/>
    <b v="0"/>
    <x v="8"/>
    <n v="-46295"/>
    <n v="31.56"/>
    <m/>
    <m/>
  </r>
  <r>
    <n v="75000"/>
    <n v="1748"/>
    <x v="1"/>
    <x v="0"/>
    <s v="USD"/>
    <n v="1476458734"/>
    <n v="1472570734"/>
    <b v="0"/>
    <n v="15"/>
    <b v="0"/>
    <x v="8"/>
    <n v="-73252"/>
    <n v="5"/>
    <m/>
    <m/>
  </r>
  <r>
    <n v="50000"/>
    <n v="408"/>
    <x v="1"/>
    <x v="0"/>
    <s v="USD"/>
    <n v="1417501145"/>
    <n v="1414041545"/>
    <b v="0"/>
    <n v="9"/>
    <b v="0"/>
    <x v="8"/>
    <n v="-49592"/>
    <n v="34.22"/>
    <m/>
    <m/>
  </r>
  <r>
    <n v="35000"/>
    <n v="7873"/>
    <x v="1"/>
    <x v="0"/>
    <s v="USD"/>
    <n v="1467432000"/>
    <n v="1464763109"/>
    <b v="0"/>
    <n v="50"/>
    <b v="0"/>
    <x v="8"/>
    <n v="-27127"/>
    <n v="25"/>
    <m/>
    <m/>
  </r>
  <r>
    <n v="250000"/>
    <n v="3417"/>
    <x v="1"/>
    <x v="0"/>
    <s v="USD"/>
    <n v="1471435554"/>
    <n v="1468843554"/>
    <b v="0"/>
    <n v="34"/>
    <b v="0"/>
    <x v="8"/>
    <n v="-246583"/>
    <n v="19.670000000000002"/>
    <m/>
    <m/>
  </r>
  <r>
    <n v="10115"/>
    <n v="0"/>
    <x v="1"/>
    <x v="16"/>
    <s v="CHF"/>
    <n v="1485480408"/>
    <n v="1482888408"/>
    <b v="0"/>
    <n v="0"/>
    <b v="0"/>
    <x v="8"/>
    <n v="-10115"/>
    <n v="21.25"/>
    <m/>
    <m/>
  </r>
  <r>
    <n v="2500"/>
    <n v="0"/>
    <x v="1"/>
    <x v="2"/>
    <s v="AUD"/>
    <n v="1405478025"/>
    <n v="1402886025"/>
    <b v="0"/>
    <n v="0"/>
    <b v="0"/>
    <x v="8"/>
    <n v="-2500"/>
    <n v="8.33"/>
    <m/>
    <m/>
  </r>
  <r>
    <n v="133000"/>
    <n v="14303"/>
    <x v="1"/>
    <x v="0"/>
    <s v="USD"/>
    <n v="1457721287"/>
    <n v="1455129287"/>
    <b v="0"/>
    <n v="276"/>
    <b v="0"/>
    <x v="8"/>
    <n v="-118697"/>
    <n v="21.34"/>
    <m/>
    <m/>
  </r>
  <r>
    <n v="25000"/>
    <n v="4940"/>
    <x v="1"/>
    <x v="0"/>
    <s v="USD"/>
    <n v="1449354502"/>
    <n v="1446762502"/>
    <b v="0"/>
    <n v="16"/>
    <b v="0"/>
    <x v="8"/>
    <n v="-20060"/>
    <n v="5.33"/>
    <m/>
    <m/>
  </r>
  <r>
    <n v="100000"/>
    <n v="84947"/>
    <x v="1"/>
    <x v="0"/>
    <s v="USD"/>
    <n v="1418849028"/>
    <n v="1415825028"/>
    <b v="0"/>
    <n v="224"/>
    <b v="0"/>
    <x v="8"/>
    <n v="-15053"/>
    <n v="34.67"/>
    <m/>
    <m/>
  </r>
  <r>
    <n v="50000"/>
    <n v="24691"/>
    <x v="1"/>
    <x v="0"/>
    <s v="USD"/>
    <n v="1488549079"/>
    <n v="1485957079"/>
    <b v="0"/>
    <n v="140"/>
    <b v="0"/>
    <x v="8"/>
    <n v="-25309"/>
    <n v="21.73"/>
    <m/>
    <m/>
  </r>
  <r>
    <n v="30000"/>
    <n v="991"/>
    <x v="1"/>
    <x v="0"/>
    <s v="USD"/>
    <n v="1438543033"/>
    <n v="1435951033"/>
    <b v="0"/>
    <n v="15"/>
    <b v="0"/>
    <x v="8"/>
    <n v="-29009"/>
    <n v="11.92"/>
    <m/>
    <m/>
  </r>
  <r>
    <n v="50000"/>
    <n v="3317"/>
    <x v="1"/>
    <x v="0"/>
    <s v="USD"/>
    <n v="1418056315"/>
    <n v="1414164715"/>
    <b v="0"/>
    <n v="37"/>
    <b v="0"/>
    <x v="8"/>
    <n v="-46683"/>
    <n v="26.6"/>
    <m/>
    <m/>
  </r>
  <r>
    <n v="1680"/>
    <n v="0"/>
    <x v="1"/>
    <x v="0"/>
    <s v="USD"/>
    <n v="1408112253"/>
    <n v="1405520253"/>
    <b v="0"/>
    <n v="0"/>
    <b v="0"/>
    <x v="8"/>
    <n v="-1680"/>
    <n v="10.67"/>
    <m/>
    <m/>
  </r>
  <r>
    <n v="25000"/>
    <n v="17590"/>
    <x v="1"/>
    <x v="1"/>
    <s v="GBP"/>
    <n v="1475333917"/>
    <n v="1472569117"/>
    <b v="0"/>
    <n v="46"/>
    <b v="0"/>
    <x v="8"/>
    <n v="-7410"/>
    <n v="29.04"/>
    <m/>
    <m/>
  </r>
  <r>
    <n v="50000"/>
    <n v="100"/>
    <x v="1"/>
    <x v="0"/>
    <s v="USD"/>
    <n v="1437161739"/>
    <n v="1434569739"/>
    <b v="0"/>
    <n v="1"/>
    <b v="0"/>
    <x v="8"/>
    <n v="-49900"/>
    <n v="50.91"/>
    <m/>
    <m/>
  </r>
  <r>
    <n v="50000"/>
    <n v="51149"/>
    <x v="1"/>
    <x v="0"/>
    <s v="USD"/>
    <n v="1471579140"/>
    <n v="1466512683"/>
    <b v="0"/>
    <n v="323"/>
    <b v="0"/>
    <x v="8"/>
    <n v="1149"/>
    <n v="0"/>
    <m/>
    <m/>
  </r>
  <r>
    <n v="1500"/>
    <n v="5666"/>
    <x v="0"/>
    <x v="5"/>
    <s v="CAD"/>
    <n v="1467313039"/>
    <n v="1464807439"/>
    <b v="0"/>
    <n v="139"/>
    <b v="1"/>
    <x v="9"/>
    <n v="4166"/>
    <n v="50.08"/>
    <m/>
    <m/>
  </r>
  <r>
    <n v="300"/>
    <n v="375"/>
    <x v="0"/>
    <x v="0"/>
    <s v="USD"/>
    <n v="1405366359"/>
    <n v="1402342359"/>
    <b v="0"/>
    <n v="7"/>
    <b v="1"/>
    <x v="9"/>
    <n v="75"/>
    <n v="45"/>
    <m/>
    <m/>
  </r>
  <r>
    <n v="4900"/>
    <n v="7219"/>
    <x v="0"/>
    <x v="0"/>
    <s v="USD"/>
    <n v="1372297751"/>
    <n v="1369705751"/>
    <b v="0"/>
    <n v="149"/>
    <b v="1"/>
    <x v="9"/>
    <n v="2319"/>
    <n v="25.29"/>
    <m/>
    <m/>
  </r>
  <r>
    <n v="2500"/>
    <n v="2555"/>
    <x v="0"/>
    <x v="0"/>
    <s v="USD"/>
    <n v="1425741525"/>
    <n v="1423149525"/>
    <b v="0"/>
    <n v="31"/>
    <b v="1"/>
    <x v="9"/>
    <n v="55"/>
    <n v="51.29"/>
    <m/>
    <m/>
  </r>
  <r>
    <n v="5875"/>
    <n v="5985"/>
    <x v="0"/>
    <x v="0"/>
    <s v="USD"/>
    <n v="1418904533"/>
    <n v="1416485333"/>
    <b v="0"/>
    <n v="26"/>
    <b v="1"/>
    <x v="9"/>
    <n v="110"/>
    <n v="1"/>
    <m/>
    <m/>
  </r>
  <r>
    <n v="5000"/>
    <n v="10210"/>
    <x v="0"/>
    <x v="5"/>
    <s v="CAD"/>
    <n v="1450249140"/>
    <n v="1447055935"/>
    <b v="0"/>
    <n v="172"/>
    <b v="1"/>
    <x v="9"/>
    <n v="5210"/>
    <n v="49.38"/>
    <m/>
    <m/>
  </r>
  <r>
    <n v="5000"/>
    <n v="5202.5"/>
    <x v="0"/>
    <x v="0"/>
    <s v="USD"/>
    <n v="1451089134"/>
    <n v="1448497134"/>
    <b v="0"/>
    <n v="78"/>
    <b v="1"/>
    <x v="9"/>
    <n v="202.5"/>
    <n v="1"/>
    <m/>
    <m/>
  </r>
  <r>
    <n v="20000"/>
    <n v="20253"/>
    <x v="0"/>
    <x v="0"/>
    <s v="USD"/>
    <n v="1455299144"/>
    <n v="1452707144"/>
    <b v="0"/>
    <n v="120"/>
    <b v="1"/>
    <x v="9"/>
    <n v="253"/>
    <n v="0"/>
    <m/>
    <m/>
  </r>
  <r>
    <n v="10000"/>
    <n v="13614"/>
    <x v="0"/>
    <x v="0"/>
    <s v="USD"/>
    <n v="1441425540"/>
    <n v="1436968366"/>
    <b v="0"/>
    <n v="227"/>
    <b v="1"/>
    <x v="9"/>
    <n v="3614"/>
    <n v="101.25"/>
    <m/>
    <m/>
  </r>
  <r>
    <n v="1000"/>
    <n v="1336"/>
    <x v="0"/>
    <x v="0"/>
    <s v="USD"/>
    <n v="1362960000"/>
    <n v="1359946188"/>
    <b v="0"/>
    <n v="42"/>
    <b v="1"/>
    <x v="9"/>
    <n v="336"/>
    <n v="19.670000000000002"/>
    <m/>
    <m/>
  </r>
  <r>
    <n v="1200"/>
    <n v="1563"/>
    <x v="0"/>
    <x v="1"/>
    <s v="GBP"/>
    <n v="1465672979"/>
    <n v="1463080979"/>
    <b v="0"/>
    <n v="64"/>
    <b v="1"/>
    <x v="9"/>
    <n v="363"/>
    <n v="12.5"/>
    <m/>
    <m/>
  </r>
  <r>
    <n v="2500"/>
    <n v="3067"/>
    <x v="0"/>
    <x v="1"/>
    <s v="GBP"/>
    <n v="1354269600"/>
    <n v="1351663605"/>
    <b v="0"/>
    <n v="121"/>
    <b v="1"/>
    <x v="9"/>
    <n v="567"/>
    <n v="8.5"/>
    <m/>
    <m/>
  </r>
  <r>
    <n v="3400"/>
    <n v="6215.56"/>
    <x v="0"/>
    <x v="0"/>
    <s v="USD"/>
    <n v="1372985760"/>
    <n v="1370393760"/>
    <b v="0"/>
    <n v="87"/>
    <b v="1"/>
    <x v="9"/>
    <n v="2815.5600000000004"/>
    <n v="1"/>
    <m/>
    <m/>
  </r>
  <r>
    <n v="2000"/>
    <n v="2506"/>
    <x v="0"/>
    <x v="0"/>
    <s v="USD"/>
    <n v="1362117540"/>
    <n v="1359587137"/>
    <b v="0"/>
    <n v="65"/>
    <b v="1"/>
    <x v="9"/>
    <n v="506"/>
    <n v="23"/>
    <m/>
    <m/>
  </r>
  <r>
    <n v="3000"/>
    <n v="3350"/>
    <x v="0"/>
    <x v="0"/>
    <s v="USD"/>
    <n v="1309009323"/>
    <n v="1306417323"/>
    <b v="0"/>
    <n v="49"/>
    <b v="1"/>
    <x v="9"/>
    <n v="350"/>
    <n v="17.989999999999998"/>
    <m/>
    <m/>
  </r>
  <r>
    <n v="660"/>
    <n v="764"/>
    <x v="0"/>
    <x v="0"/>
    <s v="USD"/>
    <n v="1309980790"/>
    <n v="1304623990"/>
    <b v="0"/>
    <n v="19"/>
    <b v="1"/>
    <x v="9"/>
    <n v="104"/>
    <n v="370.95"/>
    <m/>
    <m/>
  </r>
  <r>
    <n v="1500"/>
    <n v="2598"/>
    <x v="0"/>
    <x v="0"/>
    <s v="USD"/>
    <n v="1343943420"/>
    <n v="1341524220"/>
    <b v="0"/>
    <n v="81"/>
    <b v="1"/>
    <x v="9"/>
    <n v="1098"/>
    <n v="63.57"/>
    <m/>
    <m/>
  </r>
  <r>
    <n v="6000"/>
    <n v="7559"/>
    <x v="0"/>
    <x v="1"/>
    <s v="GBP"/>
    <n v="1403370772"/>
    <n v="1400778772"/>
    <b v="0"/>
    <n v="264"/>
    <b v="1"/>
    <x v="9"/>
    <n v="1559"/>
    <n v="13"/>
    <m/>
    <m/>
  </r>
  <r>
    <n v="1000"/>
    <n v="1091"/>
    <x v="0"/>
    <x v="0"/>
    <s v="USD"/>
    <n v="1378592731"/>
    <n v="1373408731"/>
    <b v="0"/>
    <n v="25"/>
    <b v="1"/>
    <x v="9"/>
    <n v="91"/>
    <n v="5.31"/>
    <m/>
    <m/>
  </r>
  <r>
    <n v="200"/>
    <n v="200"/>
    <x v="0"/>
    <x v="0"/>
    <s v="USD"/>
    <n v="1455523140"/>
    <n v="1453925727"/>
    <b v="0"/>
    <n v="5"/>
    <b v="1"/>
    <x v="9"/>
    <n v="0"/>
    <n v="35.619999999999997"/>
    <m/>
    <m/>
  </r>
  <r>
    <n v="42000"/>
    <n v="49830"/>
    <x v="0"/>
    <x v="8"/>
    <s v="DKK"/>
    <n v="1420648906"/>
    <n v="1415464906"/>
    <b v="0"/>
    <n v="144"/>
    <b v="1"/>
    <x v="11"/>
    <n v="7830"/>
    <n v="87.1"/>
    <m/>
    <m/>
  </r>
  <r>
    <n v="7500"/>
    <n v="7520"/>
    <x v="0"/>
    <x v="0"/>
    <s v="USD"/>
    <n v="1426523752"/>
    <n v="1423935352"/>
    <b v="0"/>
    <n v="92"/>
    <b v="1"/>
    <x v="11"/>
    <n v="20"/>
    <n v="75.11"/>
    <m/>
    <m/>
  </r>
  <r>
    <n v="7500"/>
    <n v="9486.69"/>
    <x v="0"/>
    <x v="0"/>
    <s v="USD"/>
    <n v="1417049663"/>
    <n v="1413158063"/>
    <b v="0"/>
    <n v="147"/>
    <b v="1"/>
    <x v="11"/>
    <n v="1986.6900000000005"/>
    <n v="68.010000000000005"/>
    <m/>
    <m/>
  </r>
  <r>
    <n v="5000"/>
    <n v="5713"/>
    <x v="0"/>
    <x v="0"/>
    <s v="USD"/>
    <n v="1447463050"/>
    <n v="1444867450"/>
    <b v="0"/>
    <n v="90"/>
    <b v="1"/>
    <x v="11"/>
    <n v="713"/>
    <n v="29.62"/>
    <m/>
    <m/>
  </r>
  <r>
    <n v="5000"/>
    <n v="5535"/>
    <x v="0"/>
    <x v="0"/>
    <s v="USD"/>
    <n v="1434342894"/>
    <n v="1432269294"/>
    <b v="0"/>
    <n v="87"/>
    <b v="1"/>
    <x v="11"/>
    <n v="535"/>
    <n v="91.63"/>
    <m/>
    <m/>
  </r>
  <r>
    <n v="32360"/>
    <n v="34090.629999999997"/>
    <x v="0"/>
    <x v="0"/>
    <s v="USD"/>
    <n v="1397225746"/>
    <n v="1394633746"/>
    <b v="0"/>
    <n v="406"/>
    <b v="1"/>
    <x v="11"/>
    <n v="1730.6299999999974"/>
    <n v="22.5"/>
    <m/>
    <m/>
  </r>
  <r>
    <n v="1500"/>
    <n v="1555"/>
    <x v="0"/>
    <x v="0"/>
    <s v="USD"/>
    <n v="1381881890"/>
    <n v="1380585890"/>
    <b v="0"/>
    <n v="20"/>
    <b v="1"/>
    <x v="11"/>
    <n v="55"/>
    <n v="64.37"/>
    <m/>
    <m/>
  </r>
  <r>
    <n v="6999"/>
    <n v="7495"/>
    <x v="0"/>
    <x v="0"/>
    <s v="USD"/>
    <n v="1431022342"/>
    <n v="1428430342"/>
    <b v="0"/>
    <n v="70"/>
    <b v="1"/>
    <x v="11"/>
    <n v="496"/>
    <n v="21.86"/>
    <m/>
    <m/>
  </r>
  <r>
    <n v="500"/>
    <n v="620"/>
    <x v="0"/>
    <x v="0"/>
    <s v="USD"/>
    <n v="1342115132"/>
    <n v="1339523132"/>
    <b v="0"/>
    <n v="16"/>
    <b v="1"/>
    <x v="11"/>
    <n v="120"/>
    <n v="33.32"/>
    <m/>
    <m/>
  </r>
  <r>
    <n v="10000"/>
    <n v="10501"/>
    <x v="0"/>
    <x v="0"/>
    <s v="USD"/>
    <n v="1483138233"/>
    <n v="1480546233"/>
    <b v="0"/>
    <n v="52"/>
    <b v="1"/>
    <x v="11"/>
    <n v="501"/>
    <n v="90.28"/>
    <m/>
    <m/>
  </r>
  <r>
    <n v="1500"/>
    <n v="2842"/>
    <x v="0"/>
    <x v="0"/>
    <s v="USD"/>
    <n v="1458874388"/>
    <n v="1456285988"/>
    <b v="0"/>
    <n v="66"/>
    <b v="1"/>
    <x v="11"/>
    <n v="1342"/>
    <n v="76.92"/>
    <m/>
    <m/>
  </r>
  <r>
    <n v="4000"/>
    <n v="6853"/>
    <x v="0"/>
    <x v="6"/>
    <s v="EUR"/>
    <n v="1484444119"/>
    <n v="1481852119"/>
    <b v="0"/>
    <n v="109"/>
    <b v="1"/>
    <x v="11"/>
    <n v="2853"/>
    <n v="59.23"/>
    <m/>
    <m/>
  </r>
  <r>
    <n v="3700"/>
    <n v="9342"/>
    <x v="0"/>
    <x v="1"/>
    <s v="GBP"/>
    <n v="1480784606"/>
    <n v="1478189006"/>
    <b v="0"/>
    <n v="168"/>
    <b v="1"/>
    <x v="11"/>
    <n v="5642"/>
    <n v="65.38"/>
    <m/>
    <m/>
  </r>
  <r>
    <n v="1300"/>
    <n v="1510"/>
    <x v="0"/>
    <x v="0"/>
    <s v="USD"/>
    <n v="1486095060"/>
    <n v="1484198170"/>
    <b v="0"/>
    <n v="31"/>
    <b v="1"/>
    <x v="11"/>
    <n v="210"/>
    <n v="67.31"/>
    <m/>
    <m/>
  </r>
  <r>
    <n v="2000"/>
    <n v="4067"/>
    <x v="0"/>
    <x v="1"/>
    <s v="GBP"/>
    <n v="1470075210"/>
    <n v="1468779210"/>
    <b v="0"/>
    <n v="133"/>
    <b v="1"/>
    <x v="11"/>
    <n v="2067"/>
    <n v="88.75"/>
    <m/>
    <m/>
  </r>
  <r>
    <n v="10000"/>
    <n v="11160"/>
    <x v="0"/>
    <x v="0"/>
    <s v="USD"/>
    <n v="1433504876"/>
    <n v="1430912876"/>
    <b v="0"/>
    <n v="151"/>
    <b v="1"/>
    <x v="11"/>
    <n v="1160"/>
    <n v="65.87"/>
    <m/>
    <m/>
  </r>
  <r>
    <n v="25"/>
    <n v="106"/>
    <x v="0"/>
    <x v="0"/>
    <s v="USD"/>
    <n v="1433815200"/>
    <n v="1431886706"/>
    <b v="0"/>
    <n v="5"/>
    <b v="1"/>
    <x v="11"/>
    <n v="81"/>
    <n v="40.35"/>
    <m/>
    <m/>
  </r>
  <r>
    <n v="5000"/>
    <n v="5355"/>
    <x v="0"/>
    <x v="0"/>
    <s v="USD"/>
    <n v="1482988125"/>
    <n v="1480396125"/>
    <b v="0"/>
    <n v="73"/>
    <b v="1"/>
    <x v="11"/>
    <n v="355"/>
    <n v="76.86"/>
    <m/>
    <m/>
  </r>
  <r>
    <n v="8000"/>
    <n v="8349"/>
    <x v="0"/>
    <x v="0"/>
    <s v="USD"/>
    <n v="1367867536"/>
    <n v="1365275536"/>
    <b v="0"/>
    <n v="148"/>
    <b v="1"/>
    <x v="11"/>
    <n v="349"/>
    <n v="68.709999999999994"/>
    <m/>
    <m/>
  </r>
  <r>
    <n v="2200"/>
    <n v="4673"/>
    <x v="0"/>
    <x v="5"/>
    <s v="CAD"/>
    <n v="1482457678"/>
    <n v="1480729678"/>
    <b v="0"/>
    <n v="93"/>
    <b v="1"/>
    <x v="11"/>
    <n v="2473"/>
    <n v="57.77"/>
    <m/>
    <m/>
  </r>
  <r>
    <n v="3500"/>
    <n v="4343"/>
    <x v="0"/>
    <x v="0"/>
    <s v="USD"/>
    <n v="1436117922"/>
    <n v="1433525922"/>
    <b v="0"/>
    <n v="63"/>
    <b v="1"/>
    <x v="11"/>
    <n v="843"/>
    <n v="44.17"/>
    <m/>
    <m/>
  </r>
  <r>
    <n v="8000"/>
    <n v="8832.49"/>
    <x v="0"/>
    <x v="12"/>
    <s v="EUR"/>
    <n v="1461931860"/>
    <n v="1457109121"/>
    <b v="0"/>
    <n v="134"/>
    <b v="1"/>
    <x v="11"/>
    <n v="832.48999999999978"/>
    <n v="31.57"/>
    <m/>
    <m/>
  </r>
  <r>
    <n v="400"/>
    <n v="875"/>
    <x v="0"/>
    <x v="0"/>
    <s v="USD"/>
    <n v="1438183889"/>
    <n v="1435591889"/>
    <b v="0"/>
    <n v="14"/>
    <b v="1"/>
    <x v="11"/>
    <n v="475"/>
    <n v="107.05"/>
    <m/>
    <m/>
  </r>
  <r>
    <n v="4000"/>
    <n v="5465"/>
    <x v="0"/>
    <x v="0"/>
    <s v="USD"/>
    <n v="1433305800"/>
    <n v="1430604395"/>
    <b v="0"/>
    <n v="78"/>
    <b v="1"/>
    <x v="11"/>
    <n v="1465"/>
    <n v="149.03"/>
    <m/>
    <m/>
  </r>
  <r>
    <n v="5000"/>
    <n v="6740.37"/>
    <x v="0"/>
    <x v="0"/>
    <s v="USD"/>
    <n v="1476720840"/>
    <n v="1474469117"/>
    <b v="0"/>
    <n v="112"/>
    <b v="1"/>
    <x v="11"/>
    <n v="1740.37"/>
    <n v="55.96"/>
    <m/>
    <m/>
  </r>
  <r>
    <n v="500"/>
    <n v="727"/>
    <x v="0"/>
    <x v="1"/>
    <s v="GBP"/>
    <n v="1471087957"/>
    <n v="1468495957"/>
    <b v="0"/>
    <n v="34"/>
    <b v="1"/>
    <x v="11"/>
    <n v="227"/>
    <n v="56.97"/>
    <m/>
    <m/>
  </r>
  <r>
    <n v="2800"/>
    <n v="3055"/>
    <x v="0"/>
    <x v="0"/>
    <s v="USD"/>
    <n v="1430154720"/>
    <n v="1427224606"/>
    <b v="0"/>
    <n v="19"/>
    <b v="1"/>
    <x v="11"/>
    <n v="255"/>
    <n v="44.06"/>
    <m/>
    <m/>
  </r>
  <r>
    <n v="500"/>
    <n v="551"/>
    <x v="0"/>
    <x v="0"/>
    <s v="USD"/>
    <n v="1440219540"/>
    <n v="1436369818"/>
    <b v="0"/>
    <n v="13"/>
    <b v="1"/>
    <x v="11"/>
    <n v="51"/>
    <n v="68.63"/>
    <m/>
    <m/>
  </r>
  <r>
    <n v="2500"/>
    <n v="2841"/>
    <x v="0"/>
    <x v="0"/>
    <s v="USD"/>
    <n v="1456976586"/>
    <n v="1454298186"/>
    <b v="0"/>
    <n v="104"/>
    <b v="1"/>
    <x v="11"/>
    <n v="341"/>
    <n v="65.319999999999993"/>
    <m/>
    <m/>
  </r>
  <r>
    <n v="10000"/>
    <n v="10235"/>
    <x v="0"/>
    <x v="0"/>
    <s v="USD"/>
    <n v="1470068523"/>
    <n v="1467476523"/>
    <b v="0"/>
    <n v="52"/>
    <b v="1"/>
    <x v="11"/>
    <n v="235"/>
    <n v="35.92"/>
    <m/>
    <m/>
  </r>
  <r>
    <n v="750"/>
    <n v="916"/>
    <x v="0"/>
    <x v="0"/>
    <s v="USD"/>
    <n v="1488337200"/>
    <n v="1484623726"/>
    <b v="0"/>
    <n v="17"/>
    <b v="1"/>
    <x v="11"/>
    <n v="166"/>
    <n v="40.07"/>
    <m/>
    <m/>
  </r>
  <r>
    <n v="3500"/>
    <n v="3916"/>
    <x v="0"/>
    <x v="0"/>
    <s v="USD"/>
    <n v="1484430481"/>
    <n v="1481838481"/>
    <b v="0"/>
    <n v="82"/>
    <b v="1"/>
    <x v="11"/>
    <n v="416"/>
    <n v="75.650000000000006"/>
    <m/>
    <m/>
  </r>
  <r>
    <n v="6000"/>
    <n v="6438"/>
    <x v="0"/>
    <x v="0"/>
    <s v="USD"/>
    <n v="1423871882"/>
    <n v="1421279882"/>
    <b v="0"/>
    <n v="73"/>
    <b v="1"/>
    <x v="11"/>
    <n v="438"/>
    <n v="61.2"/>
    <m/>
    <m/>
  </r>
  <r>
    <n v="10000"/>
    <n v="11385"/>
    <x v="0"/>
    <x v="0"/>
    <s v="USD"/>
    <n v="1477603140"/>
    <n v="1475013710"/>
    <b v="0"/>
    <n v="158"/>
    <b v="1"/>
    <x v="11"/>
    <n v="1385"/>
    <n v="48.13"/>
    <m/>
    <m/>
  </r>
  <r>
    <n v="4400"/>
    <n v="4826"/>
    <x v="0"/>
    <x v="0"/>
    <s v="USD"/>
    <n v="1467752334"/>
    <n v="1465160334"/>
    <b v="0"/>
    <n v="65"/>
    <b v="1"/>
    <x v="11"/>
    <n v="426"/>
    <n v="68.11"/>
    <m/>
    <m/>
  </r>
  <r>
    <n v="9000"/>
    <n v="11353"/>
    <x v="0"/>
    <x v="0"/>
    <s v="USD"/>
    <n v="1412640373"/>
    <n v="1410048373"/>
    <b v="0"/>
    <n v="184"/>
    <b v="1"/>
    <x v="11"/>
    <n v="2353"/>
    <n v="65.89"/>
    <m/>
    <m/>
  </r>
  <r>
    <n v="350"/>
    <n v="586"/>
    <x v="0"/>
    <x v="1"/>
    <s v="GBP"/>
    <n v="1465709400"/>
    <n v="1462695073"/>
    <b v="0"/>
    <n v="34"/>
    <b v="1"/>
    <x v="11"/>
    <n v="236"/>
    <n v="81.650000000000006"/>
    <m/>
    <m/>
  </r>
  <r>
    <n v="2500"/>
    <n v="12413"/>
    <x v="0"/>
    <x v="0"/>
    <s v="USD"/>
    <n v="1369612474"/>
    <n v="1367798074"/>
    <b v="0"/>
    <n v="240"/>
    <b v="1"/>
    <x v="11"/>
    <n v="9913"/>
    <n v="52.7"/>
    <m/>
    <m/>
  </r>
  <r>
    <n v="2500"/>
    <n v="2729"/>
    <x v="0"/>
    <x v="1"/>
    <s v="GBP"/>
    <n v="1430439411"/>
    <n v="1425259011"/>
    <b v="0"/>
    <n v="113"/>
    <b v="1"/>
    <x v="11"/>
    <n v="229"/>
    <n v="41.23"/>
    <m/>
    <m/>
  </r>
  <r>
    <n v="4000"/>
    <n v="4103"/>
    <x v="0"/>
    <x v="0"/>
    <s v="USD"/>
    <n v="1374802235"/>
    <n v="1372210235"/>
    <b v="0"/>
    <n v="66"/>
    <b v="1"/>
    <x v="11"/>
    <n v="103"/>
    <n v="15.04"/>
    <m/>
    <m/>
  </r>
  <r>
    <n v="14500"/>
    <n v="241"/>
    <x v="2"/>
    <x v="1"/>
    <s v="GBP"/>
    <n v="1424607285"/>
    <n v="1422447285"/>
    <b v="1"/>
    <n v="5"/>
    <b v="0"/>
    <x v="22"/>
    <n v="-14259"/>
    <n v="39.07"/>
    <m/>
    <m/>
  </r>
  <r>
    <n v="25000"/>
    <n v="105"/>
    <x v="2"/>
    <x v="0"/>
    <s v="USD"/>
    <n v="1417195201"/>
    <n v="1414599601"/>
    <b v="1"/>
    <n v="17"/>
    <b v="0"/>
    <x v="22"/>
    <n v="-24895"/>
    <n v="43.82"/>
    <m/>
    <m/>
  </r>
  <r>
    <n v="12000"/>
    <n v="15"/>
    <x v="2"/>
    <x v="13"/>
    <s v="EUR"/>
    <n v="1449914400"/>
    <n v="1445336607"/>
    <b v="0"/>
    <n v="3"/>
    <b v="0"/>
    <x v="22"/>
    <n v="-11985"/>
    <n v="27.3"/>
    <m/>
    <m/>
  </r>
  <r>
    <n v="3000"/>
    <n v="15"/>
    <x v="2"/>
    <x v="0"/>
    <s v="USD"/>
    <n v="1407847978"/>
    <n v="1405687978"/>
    <b v="0"/>
    <n v="2"/>
    <b v="0"/>
    <x v="22"/>
    <n v="-2985"/>
    <n v="42.22"/>
    <m/>
    <m/>
  </r>
  <r>
    <n v="1000"/>
    <n v="72"/>
    <x v="2"/>
    <x v="1"/>
    <s v="GBP"/>
    <n v="1447451756"/>
    <n v="1444856156"/>
    <b v="0"/>
    <n v="6"/>
    <b v="0"/>
    <x v="22"/>
    <n v="-928"/>
    <n v="33.24"/>
    <m/>
    <m/>
  </r>
  <r>
    <n v="4000"/>
    <n v="0"/>
    <x v="2"/>
    <x v="0"/>
    <s v="USD"/>
    <n v="1420085535"/>
    <n v="1414897935"/>
    <b v="0"/>
    <n v="0"/>
    <b v="0"/>
    <x v="22"/>
    <n v="-4000"/>
    <n v="285.70999999999998"/>
    <m/>
    <m/>
  </r>
  <r>
    <n v="6000"/>
    <n v="1"/>
    <x v="2"/>
    <x v="13"/>
    <s v="EUR"/>
    <n v="1464939520"/>
    <n v="1461051520"/>
    <b v="0"/>
    <n v="1"/>
    <b v="0"/>
    <x v="22"/>
    <n v="-5999"/>
    <n v="42.33"/>
    <m/>
    <m/>
  </r>
  <r>
    <n v="3000"/>
    <n v="7"/>
    <x v="2"/>
    <x v="1"/>
    <s v="GBP"/>
    <n v="1423185900"/>
    <n v="1420766700"/>
    <b v="0"/>
    <n v="3"/>
    <b v="0"/>
    <x v="22"/>
    <n v="-2993"/>
    <n v="50.27"/>
    <m/>
    <m/>
  </r>
  <r>
    <n v="7000"/>
    <n v="320"/>
    <x v="2"/>
    <x v="0"/>
    <s v="USD"/>
    <n v="1417656699"/>
    <n v="1415064699"/>
    <b v="0"/>
    <n v="13"/>
    <b v="0"/>
    <x v="22"/>
    <n v="-6680"/>
    <n v="61.9"/>
    <m/>
    <m/>
  </r>
  <r>
    <n v="2000"/>
    <n v="100"/>
    <x v="2"/>
    <x v="13"/>
    <s v="EUR"/>
    <n v="1455964170"/>
    <n v="1450780170"/>
    <b v="0"/>
    <n v="1"/>
    <b v="0"/>
    <x v="22"/>
    <n v="-1900"/>
    <n v="40.75"/>
    <m/>
    <m/>
  </r>
  <r>
    <n v="500"/>
    <n v="1"/>
    <x v="2"/>
    <x v="0"/>
    <s v="USD"/>
    <n v="1483423467"/>
    <n v="1480831467"/>
    <b v="0"/>
    <n v="1"/>
    <b v="0"/>
    <x v="22"/>
    <n v="-499"/>
    <n v="55.8"/>
    <m/>
    <m/>
  </r>
  <r>
    <n v="4400"/>
    <n v="800"/>
    <x v="2"/>
    <x v="0"/>
    <s v="USD"/>
    <n v="1439741591"/>
    <n v="1436285591"/>
    <b v="0"/>
    <n v="9"/>
    <b v="0"/>
    <x v="22"/>
    <n v="-3600"/>
    <n v="10"/>
    <m/>
    <m/>
  </r>
  <r>
    <n v="50000"/>
    <n v="0"/>
    <x v="2"/>
    <x v="0"/>
    <s v="USD"/>
    <n v="1448147619"/>
    <n v="1445552019"/>
    <b v="0"/>
    <n v="0"/>
    <b v="0"/>
    <x v="22"/>
    <n v="-50000"/>
    <n v="73.13"/>
    <m/>
    <m/>
  </r>
  <r>
    <n v="4500"/>
    <n v="55"/>
    <x v="2"/>
    <x v="0"/>
    <s v="USD"/>
    <n v="1442315460"/>
    <n v="1439696174"/>
    <b v="0"/>
    <n v="2"/>
    <b v="0"/>
    <x v="22"/>
    <n v="-4445"/>
    <n v="26.06"/>
    <m/>
    <m/>
  </r>
  <r>
    <n v="3000"/>
    <n v="6"/>
    <x v="2"/>
    <x v="3"/>
    <s v="EUR"/>
    <n v="1456397834"/>
    <n v="1453805834"/>
    <b v="0"/>
    <n v="1"/>
    <b v="0"/>
    <x v="22"/>
    <n v="-2994"/>
    <n v="22.64"/>
    <m/>
    <m/>
  </r>
  <r>
    <n v="6300"/>
    <n v="445"/>
    <x v="2"/>
    <x v="0"/>
    <s v="USD"/>
    <n v="1476010619"/>
    <n v="1473418619"/>
    <b v="0"/>
    <n v="10"/>
    <b v="0"/>
    <x v="22"/>
    <n v="-5855"/>
    <n v="47.22"/>
    <m/>
    <m/>
  </r>
  <r>
    <n v="110"/>
    <n v="3"/>
    <x v="2"/>
    <x v="0"/>
    <s v="USD"/>
    <n v="1467129686"/>
    <n v="1464969686"/>
    <b v="0"/>
    <n v="3"/>
    <b v="0"/>
    <x v="22"/>
    <n v="-107"/>
    <n v="32.32"/>
    <m/>
    <m/>
  </r>
  <r>
    <n v="200000"/>
    <n v="200"/>
    <x v="2"/>
    <x v="11"/>
    <s v="SEK"/>
    <n v="1423432709"/>
    <n v="1420840709"/>
    <b v="0"/>
    <n v="2"/>
    <b v="0"/>
    <x v="22"/>
    <n v="-199800"/>
    <n v="53.42"/>
    <m/>
    <m/>
  </r>
  <r>
    <n v="25000"/>
    <n v="26"/>
    <x v="2"/>
    <x v="4"/>
    <s v="NZD"/>
    <n v="1474436704"/>
    <n v="1471844704"/>
    <b v="0"/>
    <n v="2"/>
    <b v="0"/>
    <x v="22"/>
    <n v="-24974"/>
    <n v="51.3"/>
    <m/>
    <m/>
  </r>
  <r>
    <n v="30000"/>
    <n v="100"/>
    <x v="2"/>
    <x v="2"/>
    <s v="AUD"/>
    <n v="1451637531"/>
    <n v="1449045531"/>
    <b v="0"/>
    <n v="1"/>
    <b v="0"/>
    <x v="22"/>
    <n v="-29900"/>
    <n v="37.200000000000003"/>
    <m/>
    <m/>
  </r>
  <r>
    <n v="7500"/>
    <n v="1527"/>
    <x v="2"/>
    <x v="0"/>
    <s v="USD"/>
    <n v="1479233602"/>
    <n v="1478106802"/>
    <b v="0"/>
    <n v="14"/>
    <b v="0"/>
    <x v="22"/>
    <n v="-5973"/>
    <n v="27.1"/>
    <m/>
    <m/>
  </r>
  <r>
    <n v="13000"/>
    <n v="0"/>
    <x v="2"/>
    <x v="0"/>
    <s v="USD"/>
    <n v="1430276959"/>
    <n v="1427684959"/>
    <b v="0"/>
    <n v="0"/>
    <b v="0"/>
    <x v="22"/>
    <n v="-13000"/>
    <n v="206.31"/>
    <m/>
    <m/>
  </r>
  <r>
    <n v="1000"/>
    <n v="0"/>
    <x v="2"/>
    <x v="12"/>
    <s v="EUR"/>
    <n v="1440408120"/>
    <n v="1435224120"/>
    <b v="0"/>
    <n v="0"/>
    <b v="0"/>
    <x v="22"/>
    <n v="-1000"/>
    <n v="82.15"/>
    <m/>
    <m/>
  </r>
  <r>
    <n v="5000"/>
    <n v="419"/>
    <x v="2"/>
    <x v="12"/>
    <s v="EUR"/>
    <n v="1474230385"/>
    <n v="1471638385"/>
    <b v="0"/>
    <n v="4"/>
    <b v="0"/>
    <x v="22"/>
    <n v="-4581"/>
    <n v="164.8"/>
    <m/>
    <m/>
  </r>
  <r>
    <n v="1000"/>
    <n v="45"/>
    <x v="2"/>
    <x v="3"/>
    <s v="EUR"/>
    <n v="1459584417"/>
    <n v="1456996017"/>
    <b v="0"/>
    <n v="3"/>
    <b v="0"/>
    <x v="22"/>
    <n v="-955"/>
    <n v="60.82"/>
    <m/>
    <m/>
  </r>
  <r>
    <n v="10000"/>
    <n v="0"/>
    <x v="2"/>
    <x v="0"/>
    <s v="USD"/>
    <n v="1428629242"/>
    <n v="1426037242"/>
    <b v="0"/>
    <n v="0"/>
    <b v="0"/>
    <x v="22"/>
    <n v="-10000"/>
    <n v="67.97"/>
    <m/>
    <m/>
  </r>
  <r>
    <n v="5000"/>
    <n v="403"/>
    <x v="2"/>
    <x v="0"/>
    <s v="USD"/>
    <n v="1419017488"/>
    <n v="1416339088"/>
    <b v="0"/>
    <n v="5"/>
    <b v="0"/>
    <x v="22"/>
    <n v="-4597"/>
    <n v="81.56"/>
    <m/>
    <m/>
  </r>
  <r>
    <n v="17000"/>
    <n v="5431"/>
    <x v="2"/>
    <x v="0"/>
    <s v="USD"/>
    <n v="1448517816"/>
    <n v="1445922216"/>
    <b v="0"/>
    <n v="47"/>
    <b v="0"/>
    <x v="22"/>
    <n v="-11569"/>
    <n v="25.43"/>
    <m/>
    <m/>
  </r>
  <r>
    <n v="40000"/>
    <n v="0"/>
    <x v="2"/>
    <x v="0"/>
    <s v="USD"/>
    <n v="1437417828"/>
    <n v="1434825828"/>
    <b v="0"/>
    <n v="0"/>
    <b v="0"/>
    <x v="22"/>
    <n v="-40000"/>
    <n v="21.5"/>
    <m/>
    <m/>
  </r>
  <r>
    <n v="12000"/>
    <n v="805"/>
    <x v="2"/>
    <x v="13"/>
    <s v="EUR"/>
    <n v="1481367600"/>
    <n v="1477839675"/>
    <b v="0"/>
    <n v="10"/>
    <b v="0"/>
    <x v="22"/>
    <n v="-11195"/>
    <n v="27.23"/>
    <m/>
    <m/>
  </r>
  <r>
    <n v="82000"/>
    <n v="8190"/>
    <x v="2"/>
    <x v="8"/>
    <s v="DKK"/>
    <n v="1433775600"/>
    <n v="1431973478"/>
    <b v="0"/>
    <n v="11"/>
    <b v="0"/>
    <x v="22"/>
    <n v="-73810"/>
    <n v="25.09"/>
    <m/>
    <m/>
  </r>
  <r>
    <n v="15000"/>
    <n v="15"/>
    <x v="2"/>
    <x v="13"/>
    <s v="EUR"/>
    <n v="1444589020"/>
    <n v="1441997020"/>
    <b v="0"/>
    <n v="2"/>
    <b v="0"/>
    <x v="22"/>
    <n v="-14985"/>
    <n v="21.23"/>
    <m/>
    <m/>
  </r>
  <r>
    <n v="10000"/>
    <n v="77"/>
    <x v="2"/>
    <x v="12"/>
    <s v="EUR"/>
    <n v="1456043057"/>
    <n v="1453451057"/>
    <b v="0"/>
    <n v="2"/>
    <b v="0"/>
    <x v="22"/>
    <n v="-9923"/>
    <n v="41.61"/>
    <m/>
    <m/>
  </r>
  <r>
    <n v="3000"/>
    <n v="807"/>
    <x v="2"/>
    <x v="0"/>
    <s v="USD"/>
    <n v="1405227540"/>
    <n v="1402058739"/>
    <b v="0"/>
    <n v="22"/>
    <b v="0"/>
    <x v="22"/>
    <n v="-2193"/>
    <n v="135.59"/>
    <m/>
    <m/>
  </r>
  <r>
    <n v="20000"/>
    <n v="600"/>
    <x v="2"/>
    <x v="8"/>
    <s v="DKK"/>
    <n v="1461765300"/>
    <n v="1459198499"/>
    <b v="0"/>
    <n v="8"/>
    <b v="0"/>
    <x v="22"/>
    <n v="-19400"/>
    <n v="22.12"/>
    <m/>
    <m/>
  </r>
  <r>
    <n v="2725"/>
    <n v="180"/>
    <x v="2"/>
    <x v="5"/>
    <s v="CAD"/>
    <n v="1425758101"/>
    <n v="1423166101"/>
    <b v="0"/>
    <n v="6"/>
    <b v="0"/>
    <x v="22"/>
    <n v="-2545"/>
    <n v="64.63"/>
    <m/>
    <m/>
  </r>
  <r>
    <n v="13000"/>
    <n v="1"/>
    <x v="2"/>
    <x v="13"/>
    <s v="EUR"/>
    <n v="1464285463"/>
    <n v="1461693463"/>
    <b v="0"/>
    <n v="1"/>
    <b v="0"/>
    <x v="22"/>
    <n v="-12999"/>
    <n v="69.569999999999993"/>
    <m/>
    <m/>
  </r>
  <r>
    <n v="180000"/>
    <n v="2020"/>
    <x v="2"/>
    <x v="1"/>
    <s v="GBP"/>
    <n v="1441995769"/>
    <n v="1436811769"/>
    <b v="0"/>
    <n v="3"/>
    <b v="0"/>
    <x v="22"/>
    <n v="-177980"/>
    <n v="75.13"/>
    <m/>
    <m/>
  </r>
  <r>
    <n v="1500"/>
    <n v="0"/>
    <x v="2"/>
    <x v="0"/>
    <s v="USD"/>
    <n v="1464190158"/>
    <n v="1461598158"/>
    <b v="0"/>
    <n v="0"/>
    <b v="0"/>
    <x v="22"/>
    <n v="-1500"/>
    <n v="140.97999999999999"/>
    <m/>
    <m/>
  </r>
  <r>
    <n v="13000"/>
    <n v="0"/>
    <x v="2"/>
    <x v="6"/>
    <s v="EUR"/>
    <n v="1483395209"/>
    <n v="1480803209"/>
    <b v="0"/>
    <n v="0"/>
    <b v="0"/>
    <x v="22"/>
    <n v="-13000"/>
    <n v="49.47"/>
    <m/>
    <m/>
  </r>
  <r>
    <n v="4950"/>
    <n v="0"/>
    <x v="2"/>
    <x v="12"/>
    <s v="EUR"/>
    <n v="1442091462"/>
    <n v="1436907462"/>
    <b v="0"/>
    <n v="0"/>
    <b v="0"/>
    <x v="22"/>
    <n v="-4950"/>
    <n v="53.87"/>
    <m/>
    <m/>
  </r>
  <r>
    <n v="130000"/>
    <n v="0"/>
    <x v="2"/>
    <x v="12"/>
    <s v="EUR"/>
    <n v="1434286855"/>
    <n v="1431694855"/>
    <b v="0"/>
    <n v="0"/>
    <b v="0"/>
    <x v="22"/>
    <n v="-130000"/>
    <n v="4.57"/>
    <m/>
    <m/>
  </r>
  <r>
    <n v="900"/>
    <n v="0"/>
    <x v="2"/>
    <x v="13"/>
    <s v="EUR"/>
    <n v="1461235478"/>
    <n v="1459507478"/>
    <b v="0"/>
    <n v="0"/>
    <b v="0"/>
    <x v="22"/>
    <n v="-900"/>
    <n v="65"/>
    <m/>
    <m/>
  </r>
  <r>
    <n v="500000"/>
    <n v="75"/>
    <x v="2"/>
    <x v="0"/>
    <s v="USD"/>
    <n v="1467999134"/>
    <n v="1465407134"/>
    <b v="0"/>
    <n v="3"/>
    <b v="0"/>
    <x v="22"/>
    <n v="-499925"/>
    <n v="53.48"/>
    <m/>
    <m/>
  </r>
  <r>
    <n v="200000"/>
    <n v="0"/>
    <x v="2"/>
    <x v="2"/>
    <s v="AUD"/>
    <n v="1432272300"/>
    <n v="1429655318"/>
    <b v="0"/>
    <n v="0"/>
    <b v="0"/>
    <x v="22"/>
    <n v="-200000"/>
    <n v="43.91"/>
    <m/>
    <m/>
  </r>
  <r>
    <n v="8888"/>
    <n v="0"/>
    <x v="2"/>
    <x v="0"/>
    <s v="USD"/>
    <n v="1431286105"/>
    <n v="1427138905"/>
    <b v="0"/>
    <n v="0"/>
    <b v="0"/>
    <x v="22"/>
    <n v="-8888"/>
    <n v="50.85"/>
    <m/>
    <m/>
  </r>
  <r>
    <n v="100000"/>
    <n v="1"/>
    <x v="2"/>
    <x v="0"/>
    <s v="USD"/>
    <n v="1455941197"/>
    <n v="1453349197"/>
    <b v="0"/>
    <n v="1"/>
    <b v="0"/>
    <x v="22"/>
    <n v="-99999"/>
    <n v="58.63"/>
    <m/>
    <m/>
  </r>
  <r>
    <n v="18950"/>
    <n v="2"/>
    <x v="1"/>
    <x v="0"/>
    <s v="USD"/>
    <n v="1416355259"/>
    <n v="1413759659"/>
    <b v="0"/>
    <n v="2"/>
    <b v="0"/>
    <x v="22"/>
    <n v="-18948"/>
    <n v="32.82"/>
    <m/>
    <m/>
  </r>
  <r>
    <n v="14000"/>
    <n v="0"/>
    <x v="1"/>
    <x v="0"/>
    <s v="USD"/>
    <n v="1406566363"/>
    <n v="1403974363"/>
    <b v="0"/>
    <n v="0"/>
    <b v="0"/>
    <x v="22"/>
    <n v="-14000"/>
    <n v="426.93"/>
    <m/>
    <m/>
  </r>
  <r>
    <n v="25000"/>
    <n v="0"/>
    <x v="1"/>
    <x v="6"/>
    <s v="EUR"/>
    <n v="1492270947"/>
    <n v="1488386547"/>
    <b v="0"/>
    <n v="0"/>
    <b v="0"/>
    <x v="22"/>
    <n v="-25000"/>
    <n v="23.81"/>
    <m/>
    <m/>
  </r>
  <r>
    <n v="1750"/>
    <n v="15"/>
    <x v="1"/>
    <x v="3"/>
    <s v="EUR"/>
    <n v="1461535140"/>
    <n v="1459716480"/>
    <b v="0"/>
    <n v="1"/>
    <b v="0"/>
    <x v="22"/>
    <n v="-1735"/>
    <n v="98.41"/>
    <m/>
    <m/>
  </r>
  <r>
    <n v="15000"/>
    <n v="1575"/>
    <x v="1"/>
    <x v="0"/>
    <s v="USD"/>
    <n v="1409924340"/>
    <n v="1405181320"/>
    <b v="0"/>
    <n v="7"/>
    <b v="0"/>
    <x v="22"/>
    <n v="-13425"/>
    <n v="107.32"/>
    <m/>
    <m/>
  </r>
  <r>
    <n v="5000"/>
    <n v="145"/>
    <x v="1"/>
    <x v="13"/>
    <s v="EUR"/>
    <n v="1483459365"/>
    <n v="1480867365"/>
    <b v="0"/>
    <n v="3"/>
    <b v="0"/>
    <x v="22"/>
    <n v="-4855"/>
    <n v="11.67"/>
    <m/>
    <m/>
  </r>
  <r>
    <n v="6000"/>
    <n v="0"/>
    <x v="1"/>
    <x v="0"/>
    <s v="USD"/>
    <n v="1447281044"/>
    <n v="1444685444"/>
    <b v="0"/>
    <n v="0"/>
    <b v="0"/>
    <x v="22"/>
    <n v="-6000"/>
    <n v="41.78"/>
    <m/>
    <m/>
  </r>
  <r>
    <n v="5000"/>
    <n v="0"/>
    <x v="1"/>
    <x v="0"/>
    <s v="USD"/>
    <n v="1407729600"/>
    <n v="1405097760"/>
    <b v="0"/>
    <n v="0"/>
    <b v="0"/>
    <x v="22"/>
    <n v="-5000"/>
    <n v="21.38"/>
    <m/>
    <m/>
  </r>
  <r>
    <n v="37000"/>
    <n v="0"/>
    <x v="1"/>
    <x v="8"/>
    <s v="DKK"/>
    <n v="1449077100"/>
    <n v="1446612896"/>
    <b v="0"/>
    <n v="0"/>
    <b v="0"/>
    <x v="22"/>
    <n v="-37000"/>
    <n v="94.1"/>
    <m/>
    <m/>
  </r>
  <r>
    <n v="25000000"/>
    <n v="0"/>
    <x v="1"/>
    <x v="0"/>
    <s v="USD"/>
    <n v="1417391100"/>
    <n v="1412371898"/>
    <b v="0"/>
    <n v="0"/>
    <b v="0"/>
    <x v="22"/>
    <n v="-25000000"/>
    <n v="15.72"/>
    <m/>
    <m/>
  </r>
  <r>
    <n v="15000"/>
    <n v="15186.69"/>
    <x v="0"/>
    <x v="0"/>
    <s v="USD"/>
    <n v="1413849600"/>
    <n v="1410967754"/>
    <b v="1"/>
    <n v="340"/>
    <b v="1"/>
    <x v="23"/>
    <n v="186.69000000000051"/>
    <n v="90.64"/>
    <m/>
    <m/>
  </r>
  <r>
    <n v="4000"/>
    <n v="4340.7"/>
    <x v="0"/>
    <x v="0"/>
    <s v="USD"/>
    <n v="1365609271"/>
    <n v="1363017271"/>
    <b v="1"/>
    <n v="150"/>
    <b v="1"/>
    <x v="23"/>
    <n v="340.69999999999982"/>
    <n v="97.3"/>
    <m/>
    <m/>
  </r>
  <r>
    <n v="600"/>
    <n v="886"/>
    <x v="0"/>
    <x v="0"/>
    <s v="USD"/>
    <n v="1365367938"/>
    <n v="1361483538"/>
    <b v="1"/>
    <n v="25"/>
    <b v="1"/>
    <x v="23"/>
    <n v="286"/>
    <n v="37.119999999999997"/>
    <m/>
    <m/>
  </r>
  <r>
    <n v="5000"/>
    <n v="8160"/>
    <x v="0"/>
    <x v="0"/>
    <s v="USD"/>
    <n v="1361029958"/>
    <n v="1358437958"/>
    <b v="1"/>
    <n v="234"/>
    <b v="1"/>
    <x v="23"/>
    <n v="3160"/>
    <n v="28.1"/>
    <m/>
    <m/>
  </r>
  <r>
    <n v="30000"/>
    <n v="136924.35"/>
    <x v="0"/>
    <x v="0"/>
    <s v="USD"/>
    <n v="1332385200"/>
    <n v="1329759452"/>
    <b v="1"/>
    <n v="2602"/>
    <b v="1"/>
    <x v="23"/>
    <n v="106924.35"/>
    <n v="144.43"/>
    <m/>
    <m/>
  </r>
  <r>
    <n v="16000"/>
    <n v="17260.37"/>
    <x v="0"/>
    <x v="0"/>
    <s v="USD"/>
    <n v="1452574800"/>
    <n v="1449029266"/>
    <b v="1"/>
    <n v="248"/>
    <b v="1"/>
    <x v="23"/>
    <n v="1260.369999999999"/>
    <n v="24.27"/>
    <m/>
    <m/>
  </r>
  <r>
    <n v="40000"/>
    <n v="46032"/>
    <x v="0"/>
    <x v="0"/>
    <s v="USD"/>
    <n v="1332699285"/>
    <n v="1327518885"/>
    <b v="1"/>
    <n v="600"/>
    <b v="1"/>
    <x v="23"/>
    <n v="6032"/>
    <n v="35.119999999999997"/>
    <m/>
    <m/>
  </r>
  <r>
    <n v="9500"/>
    <n v="9725"/>
    <x v="0"/>
    <x v="0"/>
    <s v="USD"/>
    <n v="1307838049"/>
    <n v="1302654049"/>
    <b v="1"/>
    <n v="293"/>
    <b v="1"/>
    <x v="23"/>
    <n v="225"/>
    <n v="24.76"/>
    <m/>
    <m/>
  </r>
  <r>
    <n v="44250"/>
    <n v="47978"/>
    <x v="0"/>
    <x v="0"/>
    <s v="USD"/>
    <n v="1360938109"/>
    <n v="1358346109"/>
    <b v="1"/>
    <n v="321"/>
    <b v="1"/>
    <x v="23"/>
    <n v="3728"/>
    <n v="188.38"/>
    <m/>
    <m/>
  </r>
  <r>
    <n v="1500"/>
    <n v="1877"/>
    <x v="0"/>
    <x v="0"/>
    <s v="USD"/>
    <n v="1356724263"/>
    <n v="1354909863"/>
    <b v="1"/>
    <n v="81"/>
    <b v="1"/>
    <x v="23"/>
    <n v="377"/>
    <n v="148.08000000000001"/>
    <m/>
    <m/>
  </r>
  <r>
    <n v="32000"/>
    <n v="33229"/>
    <x v="0"/>
    <x v="0"/>
    <s v="USD"/>
    <n v="1428620334"/>
    <n v="1426028334"/>
    <b v="1"/>
    <n v="343"/>
    <b v="1"/>
    <x v="23"/>
    <n v="1229"/>
    <n v="49.93"/>
    <m/>
    <m/>
  </r>
  <r>
    <n v="25000"/>
    <n v="34676"/>
    <x v="0"/>
    <x v="0"/>
    <s v="USD"/>
    <n v="1381928503"/>
    <n v="1379336503"/>
    <b v="1"/>
    <n v="336"/>
    <b v="1"/>
    <x v="23"/>
    <n v="9676"/>
    <n v="107.82"/>
    <m/>
    <m/>
  </r>
  <r>
    <n v="1500"/>
    <n v="1807.74"/>
    <x v="0"/>
    <x v="0"/>
    <s v="USD"/>
    <n v="1330644639"/>
    <n v="1328052639"/>
    <b v="1"/>
    <n v="47"/>
    <b v="1"/>
    <x v="23"/>
    <n v="307.74"/>
    <n v="42.63"/>
    <m/>
    <m/>
  </r>
  <r>
    <n v="3000"/>
    <n v="3368"/>
    <x v="0"/>
    <x v="0"/>
    <s v="USD"/>
    <n v="1379093292"/>
    <n v="1376501292"/>
    <b v="1"/>
    <n v="76"/>
    <b v="1"/>
    <x v="23"/>
    <n v="368"/>
    <n v="14.37"/>
    <m/>
    <m/>
  </r>
  <r>
    <n v="15000"/>
    <n v="28300.45"/>
    <x v="0"/>
    <x v="0"/>
    <s v="USD"/>
    <n v="1419051540"/>
    <n v="1416244863"/>
    <b v="1"/>
    <n v="441"/>
    <b v="1"/>
    <x v="23"/>
    <n v="13300.45"/>
    <n v="37.479999999999997"/>
    <m/>
    <m/>
  </r>
  <r>
    <n v="6000"/>
    <n v="39693.279999999999"/>
    <x v="0"/>
    <x v="0"/>
    <s v="USD"/>
    <n v="1315616422"/>
    <n v="1313024422"/>
    <b v="1"/>
    <n v="916"/>
    <b v="1"/>
    <x v="23"/>
    <n v="33693.279999999999"/>
    <n v="30.2"/>
    <m/>
    <m/>
  </r>
  <r>
    <n v="30000"/>
    <n v="33393"/>
    <x v="0"/>
    <x v="0"/>
    <s v="USD"/>
    <n v="1324609200"/>
    <n v="1319467604"/>
    <b v="1"/>
    <n v="369"/>
    <b v="1"/>
    <x v="23"/>
    <n v="3393"/>
    <n v="33.549999999999997"/>
    <m/>
    <m/>
  </r>
  <r>
    <n v="50000"/>
    <n v="590807.11"/>
    <x v="0"/>
    <x v="0"/>
    <s v="USD"/>
    <n v="1368564913"/>
    <n v="1367355313"/>
    <b v="1"/>
    <n v="20242"/>
    <b v="1"/>
    <x v="23"/>
    <n v="540807.11"/>
    <n v="64.75"/>
    <m/>
    <m/>
  </r>
  <r>
    <n v="1600"/>
    <n v="2198"/>
    <x v="0"/>
    <x v="0"/>
    <s v="USD"/>
    <n v="1399694340"/>
    <n v="1398448389"/>
    <b v="1"/>
    <n v="71"/>
    <b v="1"/>
    <x v="23"/>
    <n v="598"/>
    <n v="57.93"/>
    <m/>
    <m/>
  </r>
  <r>
    <n v="50000"/>
    <n v="58520.2"/>
    <x v="0"/>
    <x v="0"/>
    <s v="USD"/>
    <n v="1374858000"/>
    <n v="1373408699"/>
    <b v="1"/>
    <n v="635"/>
    <b v="1"/>
    <x v="23"/>
    <n v="8520.1999999999971"/>
    <n v="53.08"/>
    <m/>
    <m/>
  </r>
  <r>
    <n v="5000"/>
    <n v="105"/>
    <x v="2"/>
    <x v="5"/>
    <s v="CAD"/>
    <n v="1383430145"/>
    <n v="1380838145"/>
    <b v="0"/>
    <n v="6"/>
    <b v="0"/>
    <x v="10"/>
    <n v="-4895"/>
    <n v="48.06"/>
    <m/>
    <m/>
  </r>
  <r>
    <n v="5000"/>
    <n v="5"/>
    <x v="2"/>
    <x v="0"/>
    <s v="USD"/>
    <n v="1347004260"/>
    <n v="1345062936"/>
    <b v="0"/>
    <n v="1"/>
    <b v="0"/>
    <x v="10"/>
    <n v="-4995"/>
    <n v="82.4"/>
    <m/>
    <m/>
  </r>
  <r>
    <n v="7000"/>
    <n v="50"/>
    <x v="2"/>
    <x v="0"/>
    <s v="USD"/>
    <n v="1469162275"/>
    <n v="1467002275"/>
    <b v="0"/>
    <n v="2"/>
    <b v="0"/>
    <x v="10"/>
    <n v="-6950"/>
    <n v="50.45"/>
    <m/>
    <m/>
  </r>
  <r>
    <n v="2000"/>
    <n v="0"/>
    <x v="2"/>
    <x v="0"/>
    <s v="USD"/>
    <n v="1342882260"/>
    <n v="1337834963"/>
    <b v="0"/>
    <n v="0"/>
    <b v="0"/>
    <x v="10"/>
    <n v="-2000"/>
    <n v="115.83"/>
    <m/>
    <m/>
  </r>
  <r>
    <n v="6700"/>
    <n v="150"/>
    <x v="2"/>
    <x v="0"/>
    <s v="USD"/>
    <n v="1434827173"/>
    <n v="1430939173"/>
    <b v="0"/>
    <n v="3"/>
    <b v="0"/>
    <x v="10"/>
    <n v="-6550"/>
    <n v="63.03"/>
    <m/>
    <m/>
  </r>
  <r>
    <n v="20000"/>
    <n v="48"/>
    <x v="2"/>
    <x v="0"/>
    <s v="USD"/>
    <n v="1425009761"/>
    <n v="1422417761"/>
    <b v="0"/>
    <n v="3"/>
    <b v="0"/>
    <x v="10"/>
    <n v="-19952"/>
    <n v="108.02"/>
    <m/>
    <m/>
  </r>
  <r>
    <n v="10000"/>
    <n v="0"/>
    <x v="2"/>
    <x v="0"/>
    <s v="USD"/>
    <n v="1470175271"/>
    <n v="1467583271"/>
    <b v="0"/>
    <n v="0"/>
    <b v="0"/>
    <x v="10"/>
    <n v="-10000"/>
    <n v="46.09"/>
    <m/>
    <m/>
  </r>
  <r>
    <n v="15000"/>
    <n v="360"/>
    <x v="2"/>
    <x v="2"/>
    <s v="AUD"/>
    <n v="1388928660"/>
    <n v="1386336660"/>
    <b v="0"/>
    <n v="6"/>
    <b v="0"/>
    <x v="10"/>
    <n v="-14640"/>
    <n v="107.21"/>
    <m/>
    <m/>
  </r>
  <r>
    <n v="5000"/>
    <n v="0"/>
    <x v="2"/>
    <x v="0"/>
    <s v="USD"/>
    <n v="1352994052"/>
    <n v="1350398452"/>
    <b v="0"/>
    <n v="0"/>
    <b v="0"/>
    <x v="10"/>
    <n v="-5000"/>
    <n v="50.93"/>
    <m/>
    <m/>
  </r>
  <r>
    <n v="2900"/>
    <n v="895"/>
    <x v="2"/>
    <x v="0"/>
    <s v="USD"/>
    <n v="1380720474"/>
    <n v="1378214874"/>
    <b v="0"/>
    <n v="19"/>
    <b v="0"/>
    <x v="10"/>
    <n v="-2005"/>
    <n v="40.04"/>
    <m/>
    <m/>
  </r>
  <r>
    <n v="1200"/>
    <n v="100"/>
    <x v="2"/>
    <x v="0"/>
    <s v="USD"/>
    <n v="1424014680"/>
    <n v="1418922443"/>
    <b v="0"/>
    <n v="1"/>
    <b v="0"/>
    <x v="10"/>
    <n v="-1100"/>
    <n v="64.44"/>
    <m/>
    <m/>
  </r>
  <r>
    <n v="4000"/>
    <n v="30"/>
    <x v="2"/>
    <x v="0"/>
    <s v="USD"/>
    <n v="1308431646"/>
    <n v="1305839646"/>
    <b v="0"/>
    <n v="2"/>
    <b v="0"/>
    <x v="10"/>
    <n v="-3970"/>
    <n v="53.83"/>
    <m/>
    <m/>
  </r>
  <r>
    <n v="2400"/>
    <n v="0"/>
    <x v="2"/>
    <x v="0"/>
    <s v="USD"/>
    <n v="1371415675"/>
    <n v="1368823675"/>
    <b v="0"/>
    <n v="0"/>
    <b v="0"/>
    <x v="10"/>
    <n v="-2400"/>
    <n v="100.47"/>
    <m/>
    <m/>
  </r>
  <r>
    <n v="5000"/>
    <n v="445"/>
    <x v="2"/>
    <x v="0"/>
    <s v="USD"/>
    <n v="1428075480"/>
    <n v="1425489613"/>
    <b v="0"/>
    <n v="11"/>
    <b v="0"/>
    <x v="10"/>
    <n v="-4555"/>
    <n v="46.63"/>
    <m/>
    <m/>
  </r>
  <r>
    <n v="2000"/>
    <n v="0"/>
    <x v="2"/>
    <x v="0"/>
    <s v="USD"/>
    <n v="1314471431"/>
    <n v="1311879431"/>
    <b v="0"/>
    <n v="0"/>
    <b v="0"/>
    <x v="10"/>
    <n v="-2000"/>
    <n v="34.07"/>
    <m/>
    <m/>
  </r>
  <r>
    <n v="1500"/>
    <n v="0"/>
    <x v="2"/>
    <x v="0"/>
    <s v="USD"/>
    <n v="1410866659"/>
    <n v="1405682659"/>
    <b v="0"/>
    <n v="0"/>
    <b v="0"/>
    <x v="10"/>
    <n v="-1500"/>
    <n v="65.209999999999994"/>
    <m/>
    <m/>
  </r>
  <r>
    <n v="15000"/>
    <n v="1"/>
    <x v="2"/>
    <x v="0"/>
    <s v="USD"/>
    <n v="1375299780"/>
    <n v="1371655522"/>
    <b v="0"/>
    <n v="1"/>
    <b v="0"/>
    <x v="10"/>
    <n v="-14999"/>
    <n v="44.21"/>
    <m/>
    <m/>
  </r>
  <r>
    <n v="3000"/>
    <n v="57"/>
    <x v="2"/>
    <x v="0"/>
    <s v="USD"/>
    <n v="1409787378"/>
    <n v="1405899378"/>
    <b v="0"/>
    <n v="3"/>
    <b v="0"/>
    <x v="10"/>
    <n v="-2943"/>
    <n v="71.97"/>
    <m/>
    <m/>
  </r>
  <r>
    <n v="2000"/>
    <n v="5"/>
    <x v="2"/>
    <x v="0"/>
    <s v="USD"/>
    <n v="1470355833"/>
    <n v="1465171833"/>
    <b v="0"/>
    <n v="1"/>
    <b v="0"/>
    <x v="10"/>
    <n v="-1995"/>
    <n v="52.95"/>
    <m/>
    <m/>
  </r>
  <r>
    <n v="2800"/>
    <n v="701"/>
    <x v="2"/>
    <x v="0"/>
    <s v="USD"/>
    <n v="1367444557"/>
    <n v="1364852557"/>
    <b v="0"/>
    <n v="15"/>
    <b v="0"/>
    <x v="10"/>
    <n v="-2099"/>
    <n v="109.45"/>
    <m/>
    <m/>
  </r>
  <r>
    <n v="52000"/>
    <n v="86492"/>
    <x v="0"/>
    <x v="5"/>
    <s v="CAD"/>
    <n v="1436364023"/>
    <n v="1433772023"/>
    <b v="1"/>
    <n v="885"/>
    <b v="1"/>
    <x v="20"/>
    <n v="34492"/>
    <n v="75.040000000000006"/>
    <m/>
    <m/>
  </r>
  <r>
    <n v="22000"/>
    <n v="22318"/>
    <x v="0"/>
    <x v="1"/>
    <s v="GBP"/>
    <n v="1458943200"/>
    <n v="1456491680"/>
    <b v="1"/>
    <n v="329"/>
    <b v="1"/>
    <x v="20"/>
    <n v="318"/>
    <n v="115.71"/>
    <m/>
    <m/>
  </r>
  <r>
    <n v="3750"/>
    <n v="4045.93"/>
    <x v="0"/>
    <x v="18"/>
    <s v="EUR"/>
    <n v="1477210801"/>
    <n v="1472026801"/>
    <b v="1"/>
    <n v="71"/>
    <b v="1"/>
    <x v="20"/>
    <n v="295.92999999999984"/>
    <n v="31.66"/>
    <m/>
    <m/>
  </r>
  <r>
    <n v="6500"/>
    <n v="18066"/>
    <x v="0"/>
    <x v="1"/>
    <s v="GBP"/>
    <n v="1402389180"/>
    <n v="1399996024"/>
    <b v="1"/>
    <n v="269"/>
    <b v="1"/>
    <x v="20"/>
    <n v="11566"/>
    <n v="46.18"/>
    <m/>
    <m/>
  </r>
  <r>
    <n v="16000"/>
    <n v="16573"/>
    <x v="0"/>
    <x v="12"/>
    <s v="EUR"/>
    <n v="1458676860"/>
    <n v="1455446303"/>
    <b v="1"/>
    <n v="345"/>
    <b v="1"/>
    <x v="20"/>
    <n v="573"/>
    <n v="68.48"/>
    <m/>
    <m/>
  </r>
  <r>
    <n v="1500"/>
    <n v="1671"/>
    <x v="0"/>
    <x v="1"/>
    <s v="GBP"/>
    <n v="1406227904"/>
    <n v="1403635904"/>
    <b v="1"/>
    <n v="43"/>
    <b v="1"/>
    <x v="20"/>
    <n v="171"/>
    <n v="53.47"/>
    <m/>
    <m/>
  </r>
  <r>
    <n v="1200"/>
    <n v="2580"/>
    <x v="0"/>
    <x v="0"/>
    <s v="USD"/>
    <n v="1273911000"/>
    <n v="1268822909"/>
    <b v="1"/>
    <n v="33"/>
    <b v="1"/>
    <x v="20"/>
    <n v="1380"/>
    <n v="109.11"/>
    <m/>
    <m/>
  </r>
  <r>
    <n v="18500"/>
    <n v="20491"/>
    <x v="0"/>
    <x v="0"/>
    <s v="USD"/>
    <n v="1403880281"/>
    <n v="1401201881"/>
    <b v="1"/>
    <n v="211"/>
    <b v="1"/>
    <x v="20"/>
    <n v="1991"/>
    <n v="51.19"/>
    <m/>
    <m/>
  </r>
  <r>
    <n v="17500"/>
    <n v="21637.22"/>
    <x v="0"/>
    <x v="12"/>
    <s v="EUR"/>
    <n v="1487113140"/>
    <n v="1484570885"/>
    <b v="1"/>
    <n v="196"/>
    <b v="1"/>
    <x v="20"/>
    <n v="4137.2200000000012"/>
    <n v="27.94"/>
    <m/>
    <m/>
  </r>
  <r>
    <n v="16000"/>
    <n v="16165.6"/>
    <x v="0"/>
    <x v="1"/>
    <s v="GBP"/>
    <n v="1405761278"/>
    <n v="1403169278"/>
    <b v="1"/>
    <n v="405"/>
    <b v="1"/>
    <x v="20"/>
    <n v="165.60000000000036"/>
    <n v="82.5"/>
    <m/>
    <m/>
  </r>
  <r>
    <n v="14000"/>
    <n v="15651"/>
    <x v="0"/>
    <x v="0"/>
    <s v="USD"/>
    <n v="1447858804"/>
    <n v="1445263204"/>
    <b v="1"/>
    <n v="206"/>
    <b v="1"/>
    <x v="20"/>
    <n v="1651"/>
    <n v="59.82"/>
    <m/>
    <m/>
  </r>
  <r>
    <n v="3500"/>
    <n v="19557"/>
    <x v="0"/>
    <x v="0"/>
    <s v="USD"/>
    <n v="1486311939"/>
    <n v="1483719939"/>
    <b v="1"/>
    <n v="335"/>
    <b v="1"/>
    <x v="20"/>
    <n v="16057"/>
    <n v="64.819999999999993"/>
    <m/>
    <m/>
  </r>
  <r>
    <n v="8000"/>
    <n v="12001.5"/>
    <x v="0"/>
    <x v="1"/>
    <s v="GBP"/>
    <n v="1405523866"/>
    <n v="1402931866"/>
    <b v="1"/>
    <n v="215"/>
    <b v="1"/>
    <x v="20"/>
    <n v="4001.5"/>
    <n v="90.1"/>
    <m/>
    <m/>
  </r>
  <r>
    <n v="25000"/>
    <n v="26619"/>
    <x v="0"/>
    <x v="0"/>
    <s v="USD"/>
    <n v="1443363640"/>
    <n v="1439907640"/>
    <b v="1"/>
    <n v="176"/>
    <b v="1"/>
    <x v="20"/>
    <n v="1619"/>
    <n v="40.96"/>
    <m/>
    <m/>
  </r>
  <r>
    <n v="300000"/>
    <n v="471567"/>
    <x v="0"/>
    <x v="10"/>
    <s v="NOK"/>
    <n v="1458104697"/>
    <n v="1455516297"/>
    <b v="1"/>
    <n v="555"/>
    <b v="1"/>
    <x v="20"/>
    <n v="171567"/>
    <n v="56"/>
    <m/>
    <m/>
  </r>
  <r>
    <n v="17000"/>
    <n v="18472"/>
    <x v="0"/>
    <x v="0"/>
    <s v="USD"/>
    <n v="1475762400"/>
    <n v="1473160292"/>
    <b v="1"/>
    <n v="116"/>
    <b v="1"/>
    <x v="20"/>
    <n v="1472"/>
    <n v="37.67"/>
    <m/>
    <m/>
  </r>
  <r>
    <n v="15000"/>
    <n v="24297"/>
    <x v="0"/>
    <x v="0"/>
    <s v="USD"/>
    <n v="1417845600"/>
    <n v="1415194553"/>
    <b v="1"/>
    <n v="615"/>
    <b v="1"/>
    <x v="20"/>
    <n v="9297"/>
    <n v="40.08"/>
    <m/>
    <m/>
  </r>
  <r>
    <n v="15000"/>
    <n v="30805"/>
    <x v="0"/>
    <x v="0"/>
    <s v="USD"/>
    <n v="1401565252"/>
    <n v="1398973252"/>
    <b v="1"/>
    <n v="236"/>
    <b v="1"/>
    <x v="20"/>
    <n v="15805"/>
    <n v="78.03"/>
    <m/>
    <m/>
  </r>
  <r>
    <n v="9000"/>
    <n v="9302.75"/>
    <x v="0"/>
    <x v="0"/>
    <s v="USD"/>
    <n v="1403301540"/>
    <n v="1400867283"/>
    <b v="1"/>
    <n v="145"/>
    <b v="1"/>
    <x v="20"/>
    <n v="302.75"/>
    <n v="18.91"/>
    <m/>
    <m/>
  </r>
  <r>
    <n v="18000"/>
    <n v="18625"/>
    <x v="0"/>
    <x v="0"/>
    <s v="USD"/>
    <n v="1418961600"/>
    <n v="1415824513"/>
    <b v="1"/>
    <n v="167"/>
    <b v="1"/>
    <x v="20"/>
    <n v="625"/>
    <n v="37.130000000000003"/>
    <m/>
    <m/>
  </r>
  <r>
    <n v="37500"/>
    <n v="40055"/>
    <x v="0"/>
    <x v="0"/>
    <s v="USD"/>
    <n v="1465272091"/>
    <n v="1462248091"/>
    <b v="1"/>
    <n v="235"/>
    <b v="1"/>
    <x v="20"/>
    <n v="2555"/>
    <n v="41.96"/>
    <m/>
    <m/>
  </r>
  <r>
    <n v="43500"/>
    <n v="60450.1"/>
    <x v="0"/>
    <x v="0"/>
    <s v="USD"/>
    <n v="1413575739"/>
    <n v="1410983739"/>
    <b v="1"/>
    <n v="452"/>
    <b v="1"/>
    <x v="20"/>
    <n v="16950.099999999999"/>
    <n v="61.04"/>
    <m/>
    <m/>
  </r>
  <r>
    <n v="18500"/>
    <n v="23096"/>
    <x v="0"/>
    <x v="0"/>
    <s v="USD"/>
    <n v="1419292800"/>
    <n v="1416592916"/>
    <b v="1"/>
    <n v="241"/>
    <b v="1"/>
    <x v="20"/>
    <n v="4596"/>
    <n v="64.53"/>
    <m/>
    <m/>
  </r>
  <r>
    <n v="3000"/>
    <n v="6210"/>
    <x v="0"/>
    <x v="11"/>
    <s v="SEK"/>
    <n v="1487592090"/>
    <n v="1485000090"/>
    <b v="1"/>
    <n v="28"/>
    <b v="1"/>
    <x v="20"/>
    <n v="3210"/>
    <n v="21.25"/>
    <m/>
    <m/>
  </r>
  <r>
    <n v="2600"/>
    <n v="4524.1499999999996"/>
    <x v="0"/>
    <x v="0"/>
    <s v="USD"/>
    <n v="1471539138"/>
    <n v="1468947138"/>
    <b v="1"/>
    <n v="140"/>
    <b v="1"/>
    <x v="20"/>
    <n v="1924.1499999999996"/>
    <n v="30"/>
    <m/>
    <m/>
  </r>
  <r>
    <n v="23000"/>
    <n v="27675"/>
    <x v="0"/>
    <x v="0"/>
    <s v="USD"/>
    <n v="1453185447"/>
    <n v="1448951847"/>
    <b v="1"/>
    <n v="280"/>
    <b v="1"/>
    <x v="20"/>
    <n v="4675"/>
    <n v="25.49"/>
    <m/>
    <m/>
  </r>
  <r>
    <n v="3500"/>
    <n v="3865.55"/>
    <x v="0"/>
    <x v="0"/>
    <s v="USD"/>
    <n v="1489497886"/>
    <n v="1487082286"/>
    <b v="1"/>
    <n v="70"/>
    <b v="1"/>
    <x v="20"/>
    <n v="365.55000000000018"/>
    <n v="11.43"/>
    <m/>
    <m/>
  </r>
  <r>
    <n v="3000"/>
    <n v="8447"/>
    <x v="0"/>
    <x v="0"/>
    <s v="USD"/>
    <n v="1485907200"/>
    <n v="1483292122"/>
    <b v="1"/>
    <n v="160"/>
    <b v="1"/>
    <x v="20"/>
    <n v="5447"/>
    <n v="108"/>
    <m/>
    <m/>
  </r>
  <r>
    <n v="19000"/>
    <n v="19129"/>
    <x v="0"/>
    <x v="0"/>
    <s v="USD"/>
    <n v="1426773920"/>
    <n v="1424185520"/>
    <b v="1"/>
    <n v="141"/>
    <b v="1"/>
    <x v="20"/>
    <n v="129"/>
    <n v="54.88"/>
    <m/>
    <m/>
  </r>
  <r>
    <n v="35000"/>
    <n v="47189"/>
    <x v="0"/>
    <x v="0"/>
    <s v="USD"/>
    <n v="1445624695"/>
    <n v="1443464695"/>
    <b v="1"/>
    <n v="874"/>
    <b v="1"/>
    <x v="20"/>
    <n v="12189"/>
    <n v="47.38"/>
    <m/>
    <m/>
  </r>
  <r>
    <n v="2350"/>
    <n v="4135"/>
    <x v="0"/>
    <x v="0"/>
    <s v="USD"/>
    <n v="1417402800"/>
    <n v="1414610126"/>
    <b v="1"/>
    <n v="73"/>
    <b v="1"/>
    <x v="20"/>
    <n v="1785"/>
    <n v="211.84"/>
    <m/>
    <m/>
  </r>
  <r>
    <n v="5000"/>
    <n v="24201"/>
    <x v="0"/>
    <x v="2"/>
    <s v="AUD"/>
    <n v="1455548400"/>
    <n v="1453461865"/>
    <b v="1"/>
    <n v="294"/>
    <b v="1"/>
    <x v="20"/>
    <n v="19201"/>
    <n v="219.93"/>
    <m/>
    <m/>
  </r>
  <r>
    <n v="45000"/>
    <n v="65313"/>
    <x v="0"/>
    <x v="0"/>
    <s v="USD"/>
    <n v="1462161540"/>
    <n v="1457913777"/>
    <b v="1"/>
    <n v="740"/>
    <b v="1"/>
    <x v="20"/>
    <n v="20313"/>
    <n v="40.799999999999997"/>
    <m/>
    <m/>
  </r>
  <r>
    <n v="7500"/>
    <n v="31330"/>
    <x v="0"/>
    <x v="0"/>
    <s v="USD"/>
    <n v="1441383062"/>
    <n v="1438791062"/>
    <b v="1"/>
    <n v="369"/>
    <b v="1"/>
    <x v="20"/>
    <n v="23830"/>
    <n v="75.5"/>
    <m/>
    <m/>
  </r>
  <r>
    <n v="4000"/>
    <n v="5297"/>
    <x v="0"/>
    <x v="0"/>
    <s v="USD"/>
    <n v="1464040800"/>
    <n v="1461527631"/>
    <b v="1"/>
    <n v="110"/>
    <b v="1"/>
    <x v="20"/>
    <n v="1297"/>
    <n v="13.54"/>
    <m/>
    <m/>
  </r>
  <r>
    <n v="12000"/>
    <n v="30037.01"/>
    <x v="0"/>
    <x v="0"/>
    <s v="USD"/>
    <n v="1440702910"/>
    <n v="1438110910"/>
    <b v="1"/>
    <n v="455"/>
    <b v="1"/>
    <x v="20"/>
    <n v="18037.009999999998"/>
    <n v="60.87"/>
    <m/>
    <m/>
  </r>
  <r>
    <n v="12000"/>
    <n v="21588"/>
    <x v="0"/>
    <x v="12"/>
    <s v="EUR"/>
    <n v="1470506400"/>
    <n v="1467358427"/>
    <b v="1"/>
    <n v="224"/>
    <b v="1"/>
    <x v="20"/>
    <n v="9588"/>
    <n v="115.69"/>
    <m/>
    <m/>
  </r>
  <r>
    <n v="7000"/>
    <n v="7184"/>
    <x v="0"/>
    <x v="0"/>
    <s v="USD"/>
    <n v="1421952370"/>
    <n v="1418064370"/>
    <b v="1"/>
    <n v="46"/>
    <b v="1"/>
    <x v="20"/>
    <n v="184"/>
    <n v="48.1"/>
    <m/>
    <m/>
  </r>
  <r>
    <n v="20000"/>
    <n v="27197.22"/>
    <x v="0"/>
    <x v="0"/>
    <s v="USD"/>
    <n v="1483481019"/>
    <n v="1480629819"/>
    <b v="0"/>
    <n v="284"/>
    <b v="1"/>
    <x v="20"/>
    <n v="7197.2200000000012"/>
    <n v="74.180000000000007"/>
    <m/>
    <m/>
  </r>
  <r>
    <n v="15000"/>
    <n v="17680"/>
    <x v="0"/>
    <x v="0"/>
    <s v="USD"/>
    <n v="1416964500"/>
    <n v="1414368616"/>
    <b v="1"/>
    <n v="98"/>
    <b v="1"/>
    <x v="20"/>
    <n v="2680"/>
    <n v="123.35"/>
    <m/>
    <m/>
  </r>
  <r>
    <n v="18000"/>
    <n v="6"/>
    <x v="2"/>
    <x v="0"/>
    <s v="USD"/>
    <n v="1420045538"/>
    <n v="1417453538"/>
    <b v="0"/>
    <n v="2"/>
    <b v="0"/>
    <x v="24"/>
    <n v="-17994"/>
    <n v="66.62"/>
    <m/>
    <m/>
  </r>
  <r>
    <n v="500"/>
    <n v="20"/>
    <x v="2"/>
    <x v="5"/>
    <s v="CAD"/>
    <n v="1435708500"/>
    <n v="1434412500"/>
    <b v="0"/>
    <n v="1"/>
    <b v="0"/>
    <x v="24"/>
    <n v="-480"/>
    <n v="104.99"/>
    <m/>
    <m/>
  </r>
  <r>
    <n v="2250"/>
    <n v="10"/>
    <x v="2"/>
    <x v="0"/>
    <s v="USD"/>
    <n v="1416662034"/>
    <n v="1414066434"/>
    <b v="0"/>
    <n v="1"/>
    <b v="0"/>
    <x v="24"/>
    <n v="-2240"/>
    <n v="0"/>
    <m/>
    <m/>
  </r>
  <r>
    <n v="1000"/>
    <n v="0"/>
    <x v="2"/>
    <x v="0"/>
    <s v="USD"/>
    <n v="1427847480"/>
    <n v="1424222024"/>
    <b v="0"/>
    <n v="0"/>
    <b v="0"/>
    <x v="24"/>
    <n v="-1000"/>
    <n v="0"/>
    <m/>
    <m/>
  </r>
  <r>
    <n v="3000"/>
    <n v="1"/>
    <x v="2"/>
    <x v="0"/>
    <s v="USD"/>
    <n v="1425330960"/>
    <n v="1422393234"/>
    <b v="0"/>
    <n v="1"/>
    <b v="0"/>
    <x v="24"/>
    <n v="-2999"/>
    <n v="300"/>
    <m/>
    <m/>
  </r>
  <r>
    <n v="1000"/>
    <n v="289"/>
    <x v="2"/>
    <x v="1"/>
    <s v="GBP"/>
    <n v="1410930399"/>
    <n v="1405746399"/>
    <b v="0"/>
    <n v="11"/>
    <b v="0"/>
    <x v="24"/>
    <n v="-711"/>
    <n v="1"/>
    <m/>
    <m/>
  </r>
  <r>
    <n v="20"/>
    <n v="0"/>
    <x v="2"/>
    <x v="0"/>
    <s v="USD"/>
    <n v="1487844882"/>
    <n v="1487240082"/>
    <b v="0"/>
    <n v="0"/>
    <b v="0"/>
    <x v="24"/>
    <n v="-20"/>
    <n v="0"/>
    <m/>
    <m/>
  </r>
  <r>
    <n v="700"/>
    <n v="60"/>
    <x v="2"/>
    <x v="0"/>
    <s v="USD"/>
    <n v="1447020620"/>
    <n v="1444425020"/>
    <b v="0"/>
    <n v="1"/>
    <b v="0"/>
    <x v="24"/>
    <n v="-640"/>
    <n v="13"/>
    <m/>
    <m/>
  </r>
  <r>
    <n v="500"/>
    <n v="170"/>
    <x v="2"/>
    <x v="0"/>
    <s v="USD"/>
    <n v="1446524159"/>
    <n v="1443928559"/>
    <b v="0"/>
    <n v="6"/>
    <b v="0"/>
    <x v="24"/>
    <n v="-330"/>
    <n v="15"/>
    <m/>
    <m/>
  </r>
  <r>
    <n v="750"/>
    <n v="101"/>
    <x v="2"/>
    <x v="1"/>
    <s v="GBP"/>
    <n v="1463050034"/>
    <n v="1460458034"/>
    <b v="0"/>
    <n v="7"/>
    <b v="0"/>
    <x v="24"/>
    <n v="-649"/>
    <n v="54"/>
    <m/>
    <m/>
  </r>
  <r>
    <n v="3500"/>
    <n v="0"/>
    <x v="2"/>
    <x v="0"/>
    <s v="USD"/>
    <n v="1432756039"/>
    <n v="1430164039"/>
    <b v="0"/>
    <n v="0"/>
    <b v="0"/>
    <x v="24"/>
    <n v="-3500"/>
    <n v="0"/>
    <m/>
    <m/>
  </r>
  <r>
    <n v="4300"/>
    <n v="2115"/>
    <x v="2"/>
    <x v="0"/>
    <s v="USD"/>
    <n v="1412135940"/>
    <n v="1410366708"/>
    <b v="0"/>
    <n v="16"/>
    <b v="0"/>
    <x v="24"/>
    <n v="-2185"/>
    <n v="0"/>
    <m/>
    <m/>
  </r>
  <r>
    <n v="6000"/>
    <n v="0"/>
    <x v="2"/>
    <x v="0"/>
    <s v="USD"/>
    <n v="1441176447"/>
    <n v="1438584447"/>
    <b v="0"/>
    <n v="0"/>
    <b v="0"/>
    <x v="24"/>
    <n v="-6000"/>
    <n v="15.43"/>
    <m/>
    <m/>
  </r>
  <r>
    <n v="20000"/>
    <n v="0"/>
    <x v="2"/>
    <x v="2"/>
    <s v="AUD"/>
    <n v="1438495390"/>
    <n v="1435903390"/>
    <b v="0"/>
    <n v="0"/>
    <b v="0"/>
    <x v="24"/>
    <n v="-20000"/>
    <n v="0"/>
    <m/>
    <m/>
  </r>
  <r>
    <n v="750"/>
    <n v="0"/>
    <x v="2"/>
    <x v="0"/>
    <s v="USD"/>
    <n v="1442509200"/>
    <n v="1440513832"/>
    <b v="0"/>
    <n v="0"/>
    <b v="0"/>
    <x v="24"/>
    <n v="-750"/>
    <n v="0"/>
    <m/>
    <m/>
  </r>
  <r>
    <n v="1500"/>
    <n v="677"/>
    <x v="2"/>
    <x v="5"/>
    <s v="CAD"/>
    <n v="1467603624"/>
    <n v="1465011624"/>
    <b v="0"/>
    <n v="12"/>
    <b v="0"/>
    <x v="24"/>
    <n v="-823"/>
    <n v="25"/>
    <m/>
    <m/>
  </r>
  <r>
    <n v="2500"/>
    <n v="100"/>
    <x v="2"/>
    <x v="0"/>
    <s v="USD"/>
    <n v="1411227633"/>
    <n v="1408549233"/>
    <b v="0"/>
    <n v="1"/>
    <b v="0"/>
    <x v="24"/>
    <n v="-2400"/>
    <n v="27.5"/>
    <m/>
    <m/>
  </r>
  <r>
    <n v="750"/>
    <n v="35"/>
    <x v="2"/>
    <x v="1"/>
    <s v="GBP"/>
    <n v="1440763920"/>
    <n v="1435656759"/>
    <b v="0"/>
    <n v="3"/>
    <b v="0"/>
    <x v="24"/>
    <n v="-715"/>
    <n v="0"/>
    <m/>
    <m/>
  </r>
  <r>
    <n v="15000"/>
    <n v="50"/>
    <x v="2"/>
    <x v="0"/>
    <s v="USD"/>
    <n v="1430270199"/>
    <n v="1428974199"/>
    <b v="0"/>
    <n v="1"/>
    <b v="0"/>
    <x v="24"/>
    <n v="-14950"/>
    <n v="0"/>
    <m/>
    <m/>
  </r>
  <r>
    <n v="2500"/>
    <n v="94"/>
    <x v="2"/>
    <x v="0"/>
    <s v="USD"/>
    <n v="1415842193"/>
    <n v="1414110593"/>
    <b v="0"/>
    <n v="4"/>
    <b v="0"/>
    <x v="24"/>
    <n v="-2406"/>
    <n v="0"/>
    <m/>
    <m/>
  </r>
  <r>
    <n v="10000"/>
    <n v="67"/>
    <x v="1"/>
    <x v="0"/>
    <s v="USD"/>
    <n v="1383789603"/>
    <n v="1381194003"/>
    <b v="0"/>
    <n v="1"/>
    <b v="0"/>
    <x v="25"/>
    <n v="-9933"/>
    <n v="367"/>
    <m/>
    <m/>
  </r>
  <r>
    <n v="4000"/>
    <n v="0"/>
    <x v="1"/>
    <x v="0"/>
    <s v="USD"/>
    <n v="1259715000"/>
    <n v="1253712916"/>
    <b v="0"/>
    <n v="0"/>
    <b v="0"/>
    <x v="25"/>
    <n v="-4000"/>
    <n v="2"/>
    <m/>
    <m/>
  </r>
  <r>
    <n v="6000"/>
    <n v="85"/>
    <x v="1"/>
    <x v="1"/>
    <s v="GBP"/>
    <n v="1394815751"/>
    <n v="1389635351"/>
    <b v="0"/>
    <n v="2"/>
    <b v="0"/>
    <x v="25"/>
    <n v="-5915"/>
    <n v="0"/>
    <m/>
    <m/>
  </r>
  <r>
    <n v="10000"/>
    <n v="10"/>
    <x v="1"/>
    <x v="0"/>
    <s v="USD"/>
    <n v="1432843500"/>
    <n v="1430124509"/>
    <b v="0"/>
    <n v="1"/>
    <b v="0"/>
    <x v="25"/>
    <n v="-9990"/>
    <n v="60"/>
    <m/>
    <m/>
  </r>
  <r>
    <n v="4000"/>
    <n v="100"/>
    <x v="1"/>
    <x v="0"/>
    <s v="USD"/>
    <n v="1307554261"/>
    <n v="1304962261"/>
    <b v="0"/>
    <n v="1"/>
    <b v="0"/>
    <x v="25"/>
    <n v="-3900"/>
    <n v="0"/>
    <m/>
    <m/>
  </r>
  <r>
    <n v="30000"/>
    <n v="6375"/>
    <x v="1"/>
    <x v="0"/>
    <s v="USD"/>
    <n v="1469656800"/>
    <n v="1467151204"/>
    <b v="0"/>
    <n v="59"/>
    <b v="0"/>
    <x v="25"/>
    <n v="-23625"/>
    <n v="0"/>
    <m/>
    <m/>
  </r>
  <r>
    <n v="8500"/>
    <n v="350"/>
    <x v="1"/>
    <x v="0"/>
    <s v="USD"/>
    <n v="1392595200"/>
    <n v="1391293745"/>
    <b v="0"/>
    <n v="13"/>
    <b v="0"/>
    <x v="25"/>
    <n v="-8150"/>
    <n v="0"/>
    <m/>
    <m/>
  </r>
  <r>
    <n v="25000"/>
    <n v="3410"/>
    <x v="1"/>
    <x v="0"/>
    <s v="USD"/>
    <n v="1419384585"/>
    <n v="1416360585"/>
    <b v="0"/>
    <n v="22"/>
    <b v="0"/>
    <x v="25"/>
    <n v="-21590"/>
    <n v="97.41"/>
    <m/>
    <m/>
  </r>
  <r>
    <n v="30000"/>
    <n v="0"/>
    <x v="1"/>
    <x v="0"/>
    <s v="USD"/>
    <n v="1369498714"/>
    <n v="1366906714"/>
    <b v="0"/>
    <n v="0"/>
    <b v="0"/>
    <x v="25"/>
    <n v="-30000"/>
    <n v="47.86"/>
    <m/>
    <m/>
  </r>
  <r>
    <n v="6000"/>
    <n v="2484"/>
    <x v="1"/>
    <x v="0"/>
    <s v="USD"/>
    <n v="1460140282"/>
    <n v="1457551882"/>
    <b v="0"/>
    <n v="52"/>
    <b v="0"/>
    <x v="25"/>
    <n v="-3516"/>
    <n v="50"/>
    <m/>
    <m/>
  </r>
  <r>
    <n v="12100"/>
    <n v="80"/>
    <x v="1"/>
    <x v="1"/>
    <s v="GBP"/>
    <n v="1434738483"/>
    <n v="1432146483"/>
    <b v="0"/>
    <n v="4"/>
    <b v="0"/>
    <x v="25"/>
    <n v="-12020"/>
    <n v="0"/>
    <m/>
    <m/>
  </r>
  <r>
    <n v="2500"/>
    <n v="125"/>
    <x v="1"/>
    <x v="1"/>
    <s v="GBP"/>
    <n v="1456703940"/>
    <n v="1454546859"/>
    <b v="0"/>
    <n v="3"/>
    <b v="0"/>
    <x v="25"/>
    <n v="-2375"/>
    <n v="20.5"/>
    <m/>
    <m/>
  </r>
  <r>
    <n v="9000"/>
    <n v="223"/>
    <x v="1"/>
    <x v="5"/>
    <s v="CAD"/>
    <n v="1491019140"/>
    <n v="1487548802"/>
    <b v="0"/>
    <n v="3"/>
    <b v="0"/>
    <x v="25"/>
    <n v="-8777"/>
    <n v="0"/>
    <m/>
    <m/>
  </r>
  <r>
    <n v="10000"/>
    <n v="506"/>
    <x v="1"/>
    <x v="0"/>
    <s v="USD"/>
    <n v="1424211329"/>
    <n v="1421187329"/>
    <b v="0"/>
    <n v="6"/>
    <b v="0"/>
    <x v="25"/>
    <n v="-9494"/>
    <n v="30"/>
    <m/>
    <m/>
  </r>
  <r>
    <n v="10000"/>
    <n v="2291"/>
    <x v="1"/>
    <x v="0"/>
    <s v="USD"/>
    <n v="1404909296"/>
    <n v="1402317296"/>
    <b v="0"/>
    <n v="35"/>
    <b v="0"/>
    <x v="25"/>
    <n v="-7709"/>
    <n v="50"/>
    <m/>
    <m/>
  </r>
  <r>
    <n v="5000"/>
    <n v="650"/>
    <x v="1"/>
    <x v="0"/>
    <s v="USD"/>
    <n v="1435698368"/>
    <n v="1431810368"/>
    <b v="0"/>
    <n v="10"/>
    <b v="0"/>
    <x v="25"/>
    <n v="-4350"/>
    <n v="10"/>
    <m/>
    <m/>
  </r>
  <r>
    <n v="10000"/>
    <n v="55"/>
    <x v="1"/>
    <x v="0"/>
    <s v="USD"/>
    <n v="1343161248"/>
    <n v="1337977248"/>
    <b v="0"/>
    <n v="2"/>
    <b v="0"/>
    <x v="25"/>
    <n v="-9945"/>
    <n v="0"/>
    <m/>
    <m/>
  </r>
  <r>
    <n v="1897"/>
    <n v="205"/>
    <x v="1"/>
    <x v="0"/>
    <s v="USD"/>
    <n v="1283392800"/>
    <n v="1281317691"/>
    <b v="0"/>
    <n v="4"/>
    <b v="0"/>
    <x v="25"/>
    <n v="-1692"/>
    <n v="81.58"/>
    <m/>
    <m/>
  </r>
  <r>
    <n v="3333"/>
    <n v="28"/>
    <x v="1"/>
    <x v="0"/>
    <s v="USD"/>
    <n v="1377734091"/>
    <n v="1374882891"/>
    <b v="0"/>
    <n v="2"/>
    <b v="0"/>
    <x v="25"/>
    <n v="-3305"/>
    <n v="0"/>
    <m/>
    <m/>
  </r>
  <r>
    <n v="1750"/>
    <n v="0"/>
    <x v="1"/>
    <x v="0"/>
    <s v="USD"/>
    <n v="1337562726"/>
    <n v="1332378726"/>
    <b v="0"/>
    <n v="0"/>
    <b v="0"/>
    <x v="25"/>
    <n v="-1750"/>
    <n v="0"/>
    <m/>
    <m/>
  </r>
  <r>
    <n v="1000"/>
    <n v="5"/>
    <x v="2"/>
    <x v="1"/>
    <s v="GBP"/>
    <n v="1450521990"/>
    <n v="1447757190"/>
    <b v="0"/>
    <n v="1"/>
    <b v="0"/>
    <x v="26"/>
    <n v="-995"/>
    <n v="0"/>
    <m/>
    <m/>
  </r>
  <r>
    <n v="1000"/>
    <n v="93"/>
    <x v="2"/>
    <x v="0"/>
    <s v="USD"/>
    <n v="1445894400"/>
    <n v="1440961053"/>
    <b v="0"/>
    <n v="3"/>
    <b v="0"/>
    <x v="26"/>
    <n v="-907"/>
    <n v="18.329999999999998"/>
    <m/>
    <m/>
  </r>
  <r>
    <n v="20000"/>
    <n v="15"/>
    <x v="2"/>
    <x v="1"/>
    <s v="GBP"/>
    <n v="1411681391"/>
    <n v="1409089391"/>
    <b v="0"/>
    <n v="1"/>
    <b v="0"/>
    <x v="26"/>
    <n v="-19985"/>
    <n v="224.43"/>
    <m/>
    <m/>
  </r>
  <r>
    <n v="1200"/>
    <n v="0"/>
    <x v="2"/>
    <x v="0"/>
    <s v="USD"/>
    <n v="1401464101"/>
    <n v="1400600101"/>
    <b v="0"/>
    <n v="0"/>
    <b v="0"/>
    <x v="26"/>
    <n v="-1200"/>
    <n v="37.5"/>
    <m/>
    <m/>
  </r>
  <r>
    <n v="2000"/>
    <n v="1580"/>
    <x v="2"/>
    <x v="5"/>
    <s v="CAD"/>
    <n v="1482663600"/>
    <n v="1480800568"/>
    <b v="0"/>
    <n v="12"/>
    <b v="0"/>
    <x v="26"/>
    <n v="-420"/>
    <n v="145"/>
    <m/>
    <m/>
  </r>
  <r>
    <n v="1500"/>
    <n v="0"/>
    <x v="2"/>
    <x v="0"/>
    <s v="USD"/>
    <n v="1428197422"/>
    <n v="1425609022"/>
    <b v="0"/>
    <n v="0"/>
    <b v="0"/>
    <x v="26"/>
    <n v="-1500"/>
    <n v="1"/>
    <m/>
    <m/>
  </r>
  <r>
    <n v="7500"/>
    <n v="1"/>
    <x v="2"/>
    <x v="0"/>
    <s v="USD"/>
    <n v="1418510965"/>
    <n v="1415918965"/>
    <b v="0"/>
    <n v="1"/>
    <b v="0"/>
    <x v="26"/>
    <n v="-7499"/>
    <n v="112.57"/>
    <m/>
    <m/>
  </r>
  <r>
    <n v="516"/>
    <n v="0"/>
    <x v="2"/>
    <x v="0"/>
    <s v="USD"/>
    <n v="1422735120"/>
    <n v="1420091999"/>
    <b v="0"/>
    <n v="0"/>
    <b v="0"/>
    <x v="26"/>
    <n v="-516"/>
    <n v="0"/>
    <m/>
    <m/>
  </r>
  <r>
    <n v="1200"/>
    <n v="0"/>
    <x v="2"/>
    <x v="0"/>
    <s v="USD"/>
    <n v="1444433886"/>
    <n v="1441841886"/>
    <b v="0"/>
    <n v="0"/>
    <b v="0"/>
    <x v="26"/>
    <n v="-1200"/>
    <n v="342"/>
    <m/>
    <m/>
  </r>
  <r>
    <n v="60000"/>
    <n v="1020"/>
    <x v="2"/>
    <x v="13"/>
    <s v="EUR"/>
    <n v="1443040464"/>
    <n v="1440448464"/>
    <b v="0"/>
    <n v="2"/>
    <b v="0"/>
    <x v="26"/>
    <n v="-58980"/>
    <n v="57.88"/>
    <m/>
    <m/>
  </r>
  <r>
    <n v="14000"/>
    <n v="4092"/>
    <x v="2"/>
    <x v="1"/>
    <s v="GBP"/>
    <n v="1459700741"/>
    <n v="1457112341"/>
    <b v="0"/>
    <n v="92"/>
    <b v="0"/>
    <x v="26"/>
    <n v="-9908"/>
    <n v="30"/>
    <m/>
    <m/>
  </r>
  <r>
    <n v="25"/>
    <n v="0"/>
    <x v="2"/>
    <x v="0"/>
    <s v="USD"/>
    <n v="1427503485"/>
    <n v="1423619085"/>
    <b v="0"/>
    <n v="0"/>
    <b v="0"/>
    <x v="26"/>
    <n v="-25"/>
    <n v="0"/>
    <m/>
    <m/>
  </r>
  <r>
    <n v="22000"/>
    <n v="3"/>
    <x v="2"/>
    <x v="0"/>
    <s v="USD"/>
    <n v="1425154655"/>
    <n v="1422562655"/>
    <b v="0"/>
    <n v="3"/>
    <b v="0"/>
    <x v="26"/>
    <n v="-21997"/>
    <n v="25"/>
    <m/>
    <m/>
  </r>
  <r>
    <n v="1000"/>
    <n v="205"/>
    <x v="2"/>
    <x v="0"/>
    <s v="USD"/>
    <n v="1463329260"/>
    <n v="1458147982"/>
    <b v="0"/>
    <n v="10"/>
    <b v="0"/>
    <x v="26"/>
    <n v="-795"/>
    <n v="0"/>
    <m/>
    <m/>
  </r>
  <r>
    <n v="100000"/>
    <n v="280"/>
    <x v="2"/>
    <x v="0"/>
    <s v="USD"/>
    <n v="1403122380"/>
    <n v="1400634728"/>
    <b v="0"/>
    <n v="7"/>
    <b v="0"/>
    <x v="26"/>
    <n v="-99720"/>
    <n v="50"/>
    <m/>
    <m/>
  </r>
  <r>
    <n v="3250"/>
    <n v="75"/>
    <x v="2"/>
    <x v="1"/>
    <s v="GBP"/>
    <n v="1418469569"/>
    <n v="1414577969"/>
    <b v="0"/>
    <n v="3"/>
    <b v="0"/>
    <x v="26"/>
    <n v="-3175"/>
    <n v="1.5"/>
    <m/>
    <m/>
  </r>
  <r>
    <n v="15000"/>
    <n v="0"/>
    <x v="2"/>
    <x v="0"/>
    <s v="USD"/>
    <n v="1474360197"/>
    <n v="1471768197"/>
    <b v="0"/>
    <n v="0"/>
    <b v="0"/>
    <x v="26"/>
    <n v="-15000"/>
    <n v="0"/>
    <m/>
    <m/>
  </r>
  <r>
    <n v="800"/>
    <n v="1"/>
    <x v="2"/>
    <x v="0"/>
    <s v="USD"/>
    <n v="1437926458"/>
    <n v="1432742458"/>
    <b v="0"/>
    <n v="1"/>
    <b v="0"/>
    <x v="26"/>
    <n v="-799"/>
    <n v="10"/>
    <m/>
    <m/>
  </r>
  <r>
    <n v="500"/>
    <n v="0"/>
    <x v="2"/>
    <x v="1"/>
    <s v="GBP"/>
    <n v="1460116576"/>
    <n v="1457528176"/>
    <b v="0"/>
    <n v="0"/>
    <b v="0"/>
    <x v="26"/>
    <n v="-500"/>
    <n v="0"/>
    <m/>
    <m/>
  </r>
  <r>
    <n v="5000"/>
    <n v="367"/>
    <x v="2"/>
    <x v="0"/>
    <s v="USD"/>
    <n v="1405401060"/>
    <n v="1401585752"/>
    <b v="0"/>
    <n v="9"/>
    <b v="0"/>
    <x v="26"/>
    <n v="-4633"/>
    <n v="0"/>
    <m/>
    <m/>
  </r>
  <r>
    <n v="2500"/>
    <n v="2706.23"/>
    <x v="0"/>
    <x v="0"/>
    <s v="USD"/>
    <n v="1304561633"/>
    <n v="1301969633"/>
    <b v="0"/>
    <n v="56"/>
    <b v="1"/>
    <x v="11"/>
    <n v="206.23000000000002"/>
    <n v="0"/>
    <m/>
    <m/>
  </r>
  <r>
    <n v="1500"/>
    <n v="1502.5"/>
    <x v="0"/>
    <x v="0"/>
    <s v="USD"/>
    <n v="1318633200"/>
    <n v="1314947317"/>
    <b v="0"/>
    <n v="32"/>
    <b v="1"/>
    <x v="11"/>
    <n v="2.5"/>
    <n v="0"/>
    <m/>
    <m/>
  </r>
  <r>
    <n v="2000"/>
    <n v="2000.66"/>
    <x v="0"/>
    <x v="0"/>
    <s v="USD"/>
    <n v="1327723459"/>
    <n v="1322539459"/>
    <b v="0"/>
    <n v="30"/>
    <b v="1"/>
    <x v="11"/>
    <n v="0.66000000000008185"/>
    <n v="22.33"/>
    <m/>
    <m/>
  </r>
  <r>
    <n v="2800"/>
    <n v="3419"/>
    <x v="0"/>
    <x v="0"/>
    <s v="USD"/>
    <n v="1332011835"/>
    <n v="1328559435"/>
    <b v="0"/>
    <n v="70"/>
    <b v="1"/>
    <x v="11"/>
    <n v="619"/>
    <n v="52"/>
    <m/>
    <m/>
  </r>
  <r>
    <n v="6000"/>
    <n v="6041.6"/>
    <x v="0"/>
    <x v="0"/>
    <s v="USD"/>
    <n v="1312182000"/>
    <n v="1311380313"/>
    <b v="0"/>
    <n v="44"/>
    <b v="1"/>
    <x v="11"/>
    <n v="41.600000000000364"/>
    <n v="16.829999999999998"/>
    <m/>
    <m/>
  </r>
  <r>
    <n v="8000"/>
    <n v="8080.33"/>
    <x v="0"/>
    <x v="0"/>
    <s v="USD"/>
    <n v="1300930838"/>
    <n v="1293158438"/>
    <b v="0"/>
    <n v="92"/>
    <b v="1"/>
    <x v="11"/>
    <n v="80.329999999999927"/>
    <n v="0"/>
    <m/>
    <m/>
  </r>
  <r>
    <n v="10000"/>
    <n v="14511"/>
    <x v="0"/>
    <x v="0"/>
    <s v="USD"/>
    <n v="1339701851"/>
    <n v="1337887451"/>
    <b v="0"/>
    <n v="205"/>
    <b v="1"/>
    <x v="11"/>
    <n v="4511"/>
    <n v="56.3"/>
    <m/>
    <m/>
  </r>
  <r>
    <n v="1200"/>
    <n v="1215"/>
    <x v="0"/>
    <x v="0"/>
    <s v="USD"/>
    <n v="1388553960"/>
    <n v="1385754986"/>
    <b v="0"/>
    <n v="23"/>
    <b v="1"/>
    <x v="11"/>
    <n v="15"/>
    <n v="84.06"/>
    <m/>
    <m/>
  </r>
  <r>
    <n v="1500"/>
    <n v="1775"/>
    <x v="0"/>
    <x v="0"/>
    <s v="USD"/>
    <n v="1320220800"/>
    <n v="1315612909"/>
    <b v="0"/>
    <n v="4"/>
    <b v="1"/>
    <x v="11"/>
    <n v="275"/>
    <n v="168.39"/>
    <m/>
    <m/>
  </r>
  <r>
    <n v="2000"/>
    <n v="5437"/>
    <x v="0"/>
    <x v="0"/>
    <s v="USD"/>
    <n v="1355609510"/>
    <n v="1353017510"/>
    <b v="0"/>
    <n v="112"/>
    <b v="1"/>
    <x v="11"/>
    <n v="3437"/>
    <n v="15"/>
    <m/>
    <m/>
  </r>
  <r>
    <n v="800"/>
    <n v="1001"/>
    <x v="0"/>
    <x v="0"/>
    <s v="USD"/>
    <n v="1370390432"/>
    <n v="1368576032"/>
    <b v="0"/>
    <n v="27"/>
    <b v="1"/>
    <x v="11"/>
    <n v="201"/>
    <n v="76.67"/>
    <m/>
    <m/>
  </r>
  <r>
    <n v="500"/>
    <n v="550"/>
    <x v="0"/>
    <x v="0"/>
    <s v="USD"/>
    <n v="1357160384"/>
    <n v="1354568384"/>
    <b v="0"/>
    <n v="11"/>
    <b v="1"/>
    <x v="11"/>
    <n v="50"/>
    <n v="0"/>
    <m/>
    <m/>
  </r>
  <r>
    <n v="1000"/>
    <n v="1015"/>
    <x v="0"/>
    <x v="0"/>
    <s v="USD"/>
    <n v="1342921202"/>
    <n v="1340329202"/>
    <b v="0"/>
    <n v="26"/>
    <b v="1"/>
    <x v="11"/>
    <n v="15"/>
    <n v="50.33"/>
    <m/>
    <m/>
  </r>
  <r>
    <n v="5000"/>
    <n v="5135"/>
    <x v="0"/>
    <x v="0"/>
    <s v="USD"/>
    <n v="1407085200"/>
    <n v="1401924769"/>
    <b v="0"/>
    <n v="77"/>
    <b v="1"/>
    <x v="11"/>
    <n v="135"/>
    <n v="0"/>
    <m/>
    <m/>
  </r>
  <r>
    <n v="8000"/>
    <n v="9130"/>
    <x v="0"/>
    <x v="0"/>
    <s v="USD"/>
    <n v="1323742396"/>
    <n v="1319850796"/>
    <b v="0"/>
    <n v="136"/>
    <b v="1"/>
    <x v="11"/>
    <n v="1130"/>
    <n v="8.33"/>
    <m/>
    <m/>
  </r>
  <r>
    <n v="10000"/>
    <n v="10420"/>
    <x v="0"/>
    <x v="0"/>
    <s v="USD"/>
    <n v="1353621600"/>
    <n v="1350061821"/>
    <b v="0"/>
    <n v="157"/>
    <b v="1"/>
    <x v="11"/>
    <n v="420"/>
    <n v="35.380000000000003"/>
    <m/>
    <m/>
  </r>
  <r>
    <n v="7000"/>
    <n v="10210"/>
    <x v="0"/>
    <x v="0"/>
    <s v="USD"/>
    <n v="1383332400"/>
    <n v="1380470188"/>
    <b v="0"/>
    <n v="158"/>
    <b v="1"/>
    <x v="11"/>
    <n v="3210"/>
    <n v="55.83"/>
    <m/>
    <m/>
  </r>
  <r>
    <n v="1500"/>
    <n v="1576"/>
    <x v="0"/>
    <x v="0"/>
    <s v="USD"/>
    <n v="1362757335"/>
    <n v="1359301335"/>
    <b v="0"/>
    <n v="27"/>
    <b v="1"/>
    <x v="11"/>
    <n v="76"/>
    <n v="5"/>
    <m/>
    <m/>
  </r>
  <r>
    <n v="1500"/>
    <n v="2000"/>
    <x v="0"/>
    <x v="0"/>
    <s v="USD"/>
    <n v="1410755286"/>
    <n v="1408940886"/>
    <b v="0"/>
    <n v="23"/>
    <b v="1"/>
    <x v="11"/>
    <n v="500"/>
    <n v="0"/>
    <m/>
    <m/>
  </r>
  <r>
    <n v="1000"/>
    <n v="1130"/>
    <x v="0"/>
    <x v="0"/>
    <s v="USD"/>
    <n v="1361606940"/>
    <n v="1361002140"/>
    <b v="0"/>
    <n v="17"/>
    <b v="1"/>
    <x v="11"/>
    <n v="130"/>
    <n v="1"/>
    <m/>
    <m/>
  </r>
  <r>
    <n v="5000"/>
    <n v="6060"/>
    <x v="0"/>
    <x v="0"/>
    <s v="USD"/>
    <n v="1338177540"/>
    <n v="1333550015"/>
    <b v="0"/>
    <n v="37"/>
    <b v="1"/>
    <x v="11"/>
    <n v="1060"/>
    <n v="0"/>
    <m/>
    <m/>
  </r>
  <r>
    <n v="6900"/>
    <n v="7019"/>
    <x v="0"/>
    <x v="0"/>
    <s v="USD"/>
    <n v="1418803140"/>
    <n v="1415343874"/>
    <b v="0"/>
    <n v="65"/>
    <b v="1"/>
    <x v="11"/>
    <n v="119"/>
    <n v="69.47"/>
    <m/>
    <m/>
  </r>
  <r>
    <n v="750"/>
    <n v="758"/>
    <x v="0"/>
    <x v="1"/>
    <s v="GBP"/>
    <n v="1377621089"/>
    <n v="1372437089"/>
    <b v="0"/>
    <n v="18"/>
    <b v="1"/>
    <x v="11"/>
    <n v="8"/>
    <n v="1"/>
    <m/>
    <m/>
  </r>
  <r>
    <n v="1000"/>
    <n v="1180"/>
    <x v="0"/>
    <x v="0"/>
    <s v="USD"/>
    <n v="1357721335"/>
    <n v="1354265335"/>
    <b v="0"/>
    <n v="25"/>
    <b v="1"/>
    <x v="11"/>
    <n v="180"/>
    <n v="1"/>
    <m/>
    <m/>
  </r>
  <r>
    <n v="7500"/>
    <n v="11650"/>
    <x v="0"/>
    <x v="0"/>
    <s v="USD"/>
    <n v="1347382053"/>
    <n v="1344962853"/>
    <b v="0"/>
    <n v="104"/>
    <b v="1"/>
    <x v="11"/>
    <n v="4150"/>
    <n v="8"/>
    <m/>
    <m/>
  </r>
  <r>
    <n v="8000"/>
    <n v="8095"/>
    <x v="0"/>
    <x v="0"/>
    <s v="USD"/>
    <n v="1385932867"/>
    <n v="1383337267"/>
    <b v="0"/>
    <n v="108"/>
    <b v="1"/>
    <x v="11"/>
    <n v="95"/>
    <n v="34.44"/>
    <m/>
    <m/>
  </r>
  <r>
    <n v="2000"/>
    <n v="2340"/>
    <x v="0"/>
    <x v="0"/>
    <s v="USD"/>
    <n v="1353905940"/>
    <n v="1351011489"/>
    <b v="0"/>
    <n v="38"/>
    <b v="1"/>
    <x v="11"/>
    <n v="340"/>
    <n v="1"/>
    <m/>
    <m/>
  </r>
  <r>
    <n v="4000"/>
    <n v="4037"/>
    <x v="0"/>
    <x v="0"/>
    <s v="USD"/>
    <n v="1403026882"/>
    <n v="1400175682"/>
    <b v="0"/>
    <n v="88"/>
    <b v="1"/>
    <x v="11"/>
    <n v="37"/>
    <n v="0"/>
    <m/>
    <m/>
  </r>
  <r>
    <n v="6000"/>
    <n v="6220"/>
    <x v="0"/>
    <x v="0"/>
    <s v="USD"/>
    <n v="1392929333"/>
    <n v="1389041333"/>
    <b v="0"/>
    <n v="82"/>
    <b v="1"/>
    <x v="11"/>
    <n v="220"/>
    <n v="1"/>
    <m/>
    <m/>
  </r>
  <r>
    <n v="4000"/>
    <n v="10610"/>
    <x v="0"/>
    <x v="0"/>
    <s v="USD"/>
    <n v="1330671540"/>
    <n v="1328040375"/>
    <b v="0"/>
    <n v="126"/>
    <b v="1"/>
    <x v="11"/>
    <n v="6610"/>
    <n v="1"/>
    <m/>
    <m/>
  </r>
  <r>
    <n v="10000"/>
    <n v="15591"/>
    <x v="0"/>
    <x v="0"/>
    <s v="USD"/>
    <n v="1350074261"/>
    <n v="1347482261"/>
    <b v="0"/>
    <n v="133"/>
    <b v="1"/>
    <x v="11"/>
    <n v="5591"/>
    <n v="501.25"/>
    <m/>
    <m/>
  </r>
  <r>
    <n v="4000"/>
    <n v="4065"/>
    <x v="0"/>
    <x v="0"/>
    <s v="USD"/>
    <n v="1316851854"/>
    <n v="1311667854"/>
    <b v="0"/>
    <n v="47"/>
    <b v="1"/>
    <x v="11"/>
    <n v="65"/>
    <n v="10.5"/>
    <m/>
    <m/>
  </r>
  <r>
    <n v="10000"/>
    <n v="10000"/>
    <x v="0"/>
    <x v="0"/>
    <s v="USD"/>
    <n v="1326690000"/>
    <n v="1324329156"/>
    <b v="0"/>
    <n v="58"/>
    <b v="1"/>
    <x v="11"/>
    <n v="0"/>
    <n v="1"/>
    <m/>
    <m/>
  </r>
  <r>
    <n v="2000"/>
    <n v="2010"/>
    <x v="0"/>
    <x v="0"/>
    <s v="USD"/>
    <n v="1306994340"/>
    <n v="1303706001"/>
    <b v="0"/>
    <n v="32"/>
    <b v="1"/>
    <x v="11"/>
    <n v="10"/>
    <n v="1"/>
    <m/>
    <m/>
  </r>
  <r>
    <n v="2000"/>
    <n v="2506"/>
    <x v="0"/>
    <x v="0"/>
    <s v="USD"/>
    <n v="1468270261"/>
    <n v="1463086261"/>
    <b v="0"/>
    <n v="37"/>
    <b v="1"/>
    <x v="11"/>
    <n v="506"/>
    <n v="0"/>
    <m/>
    <m/>
  </r>
  <r>
    <n v="4500"/>
    <n v="4660"/>
    <x v="0"/>
    <x v="0"/>
    <s v="USD"/>
    <n v="1307851200"/>
    <n v="1304129088"/>
    <b v="0"/>
    <n v="87"/>
    <b v="1"/>
    <x v="11"/>
    <n v="160"/>
    <n v="13"/>
    <m/>
    <m/>
  </r>
  <r>
    <n v="500"/>
    <n v="519"/>
    <x v="0"/>
    <x v="0"/>
    <s v="USD"/>
    <n v="1262302740"/>
    <n v="1257444140"/>
    <b v="0"/>
    <n v="15"/>
    <b v="1"/>
    <x v="11"/>
    <n v="19"/>
    <n v="306"/>
    <m/>
    <m/>
  </r>
  <r>
    <n v="1000"/>
    <n v="1050"/>
    <x v="0"/>
    <x v="0"/>
    <s v="USD"/>
    <n v="1362086700"/>
    <n v="1358180968"/>
    <b v="0"/>
    <n v="27"/>
    <b v="1"/>
    <x v="11"/>
    <n v="50"/>
    <n v="22.5"/>
    <m/>
    <m/>
  </r>
  <r>
    <n v="1800"/>
    <n v="1800"/>
    <x v="0"/>
    <x v="0"/>
    <s v="USD"/>
    <n v="1330789165"/>
    <n v="1328197165"/>
    <b v="0"/>
    <n v="19"/>
    <b v="1"/>
    <x v="11"/>
    <n v="0"/>
    <n v="0"/>
    <m/>
    <m/>
  </r>
  <r>
    <n v="400"/>
    <n v="679.44"/>
    <x v="0"/>
    <x v="0"/>
    <s v="USD"/>
    <n v="1280800740"/>
    <n v="1279603955"/>
    <b v="0"/>
    <n v="17"/>
    <b v="1"/>
    <x v="11"/>
    <n v="279.44000000000005"/>
    <n v="50"/>
    <m/>
    <m/>
  </r>
  <r>
    <n v="2500"/>
    <n v="2535"/>
    <x v="0"/>
    <x v="0"/>
    <s v="USD"/>
    <n v="1418998744"/>
    <n v="1416406744"/>
    <b v="0"/>
    <n v="26"/>
    <b v="1"/>
    <x v="27"/>
    <n v="35"/>
    <n v="0"/>
    <m/>
    <m/>
  </r>
  <r>
    <n v="1200"/>
    <n v="1200"/>
    <x v="0"/>
    <x v="0"/>
    <s v="USD"/>
    <n v="1308011727"/>
    <n v="1306283727"/>
    <b v="0"/>
    <n v="28"/>
    <b v="1"/>
    <x v="27"/>
    <n v="0"/>
    <n v="5"/>
    <m/>
    <m/>
  </r>
  <r>
    <n v="5000"/>
    <n v="6235"/>
    <x v="0"/>
    <x v="0"/>
    <s v="USD"/>
    <n v="1348516012"/>
    <n v="1345924012"/>
    <b v="0"/>
    <n v="37"/>
    <b v="1"/>
    <x v="27"/>
    <n v="1235"/>
    <n v="74.23"/>
    <m/>
    <m/>
  </r>
  <r>
    <n v="10000"/>
    <n v="10950"/>
    <x v="0"/>
    <x v="0"/>
    <s v="USD"/>
    <n v="1353551160"/>
    <n v="1348363560"/>
    <b v="0"/>
    <n v="128"/>
    <b v="1"/>
    <x v="27"/>
    <n v="950"/>
    <n v="81.25"/>
    <m/>
    <m/>
  </r>
  <r>
    <n v="5000"/>
    <n v="5540"/>
    <x v="0"/>
    <x v="0"/>
    <s v="USD"/>
    <n v="1379515740"/>
    <n v="1378306140"/>
    <b v="0"/>
    <n v="10"/>
    <b v="1"/>
    <x v="27"/>
    <n v="540"/>
    <n v="130.22999999999999"/>
    <m/>
    <m/>
  </r>
  <r>
    <n v="2000"/>
    <n v="2204"/>
    <x v="0"/>
    <x v="1"/>
    <s v="GBP"/>
    <n v="1408039860"/>
    <n v="1405248503"/>
    <b v="0"/>
    <n v="83"/>
    <b v="1"/>
    <x v="27"/>
    <n v="204"/>
    <n v="53.41"/>
    <m/>
    <m/>
  </r>
  <r>
    <n v="5000"/>
    <n v="5236"/>
    <x v="0"/>
    <x v="0"/>
    <s v="USD"/>
    <n v="1339235377"/>
    <n v="1336643377"/>
    <b v="0"/>
    <n v="46"/>
    <b v="1"/>
    <x v="27"/>
    <n v="236"/>
    <n v="75.13"/>
    <m/>
    <m/>
  </r>
  <r>
    <n v="2300"/>
    <n v="2881"/>
    <x v="0"/>
    <x v="0"/>
    <s v="USD"/>
    <n v="1300636482"/>
    <n v="1298048082"/>
    <b v="0"/>
    <n v="90"/>
    <b v="1"/>
    <x v="27"/>
    <n v="581"/>
    <n v="75.67"/>
    <m/>
    <m/>
  </r>
  <r>
    <n v="3800"/>
    <n v="3822.33"/>
    <x v="0"/>
    <x v="0"/>
    <s v="USD"/>
    <n v="1400862355"/>
    <n v="1396974355"/>
    <b v="0"/>
    <n v="81"/>
    <b v="1"/>
    <x v="27"/>
    <n v="22.329999999999927"/>
    <n v="31.69"/>
    <m/>
    <m/>
  </r>
  <r>
    <n v="2000"/>
    <n v="2831"/>
    <x v="0"/>
    <x v="0"/>
    <s v="USD"/>
    <n v="1381314437"/>
    <n v="1378722437"/>
    <b v="0"/>
    <n v="32"/>
    <b v="1"/>
    <x v="27"/>
    <n v="831"/>
    <n v="47.78"/>
    <m/>
    <m/>
  </r>
  <r>
    <n v="2000"/>
    <n v="2015"/>
    <x v="0"/>
    <x v="0"/>
    <s v="USD"/>
    <n v="1303801140"/>
    <n v="1300916220"/>
    <b v="0"/>
    <n v="20"/>
    <b v="1"/>
    <x v="27"/>
    <n v="15"/>
    <n v="90"/>
    <m/>
    <m/>
  </r>
  <r>
    <n v="4500"/>
    <n v="4530"/>
    <x v="0"/>
    <x v="0"/>
    <s v="USD"/>
    <n v="1385297393"/>
    <n v="1382701793"/>
    <b v="0"/>
    <n v="70"/>
    <b v="1"/>
    <x v="27"/>
    <n v="30"/>
    <n v="149.31"/>
    <m/>
    <m/>
  </r>
  <r>
    <n v="5000"/>
    <n v="8711.52"/>
    <x v="0"/>
    <x v="0"/>
    <s v="USD"/>
    <n v="1303675296"/>
    <n v="1300996896"/>
    <b v="0"/>
    <n v="168"/>
    <b v="1"/>
    <x v="27"/>
    <n v="3711.5200000000004"/>
    <n v="62.07"/>
    <m/>
    <m/>
  </r>
  <r>
    <n v="1100"/>
    <n v="1319"/>
    <x v="0"/>
    <x v="0"/>
    <s v="USD"/>
    <n v="1334784160"/>
    <n v="1332192160"/>
    <b v="0"/>
    <n v="34"/>
    <b v="1"/>
    <x v="27"/>
    <n v="219"/>
    <n v="53.4"/>
    <m/>
    <m/>
  </r>
  <r>
    <n v="1500"/>
    <n v="2143"/>
    <x v="0"/>
    <x v="0"/>
    <s v="USD"/>
    <n v="1333648820"/>
    <n v="1331060420"/>
    <b v="0"/>
    <n v="48"/>
    <b v="1"/>
    <x v="27"/>
    <n v="643"/>
    <n v="69.27"/>
    <m/>
    <m/>
  </r>
  <r>
    <n v="7500"/>
    <n v="7525.12"/>
    <x v="0"/>
    <x v="0"/>
    <s v="USD"/>
    <n v="1355437052"/>
    <n v="1352845052"/>
    <b v="0"/>
    <n v="48"/>
    <b v="1"/>
    <x v="27"/>
    <n v="25.119999999999891"/>
    <n v="271.51"/>
    <m/>
    <m/>
  </r>
  <r>
    <n v="25000"/>
    <n v="26233.45"/>
    <x v="0"/>
    <x v="0"/>
    <s v="USD"/>
    <n v="1337885168"/>
    <n v="1335293168"/>
    <b v="0"/>
    <n v="221"/>
    <b v="1"/>
    <x v="27"/>
    <n v="1233.4500000000007"/>
    <n v="34.130000000000003"/>
    <m/>
    <m/>
  </r>
  <r>
    <n v="6000"/>
    <n v="7934"/>
    <x v="0"/>
    <x v="0"/>
    <s v="USD"/>
    <n v="1355840400"/>
    <n v="1352524767"/>
    <b v="0"/>
    <n v="107"/>
    <b v="1"/>
    <x v="27"/>
    <n v="1934"/>
    <n v="40.49"/>
    <m/>
    <m/>
  </r>
  <r>
    <n v="500"/>
    <n v="564"/>
    <x v="0"/>
    <x v="1"/>
    <s v="GBP"/>
    <n v="1387281600"/>
    <n v="1384811721"/>
    <b v="0"/>
    <n v="45"/>
    <b v="1"/>
    <x v="27"/>
    <n v="64"/>
    <n v="189.76"/>
    <m/>
    <m/>
  </r>
  <r>
    <n v="80"/>
    <n v="1003"/>
    <x v="0"/>
    <x v="13"/>
    <s v="EUR"/>
    <n v="1462053540"/>
    <n v="1459355950"/>
    <b v="0"/>
    <n v="36"/>
    <b v="1"/>
    <x v="27"/>
    <n v="923"/>
    <n v="68.86"/>
    <m/>
    <m/>
  </r>
  <r>
    <n v="7900"/>
    <n v="8098"/>
    <x v="0"/>
    <x v="15"/>
    <s v="EUR"/>
    <n v="1453064400"/>
    <n v="1449359831"/>
    <b v="0"/>
    <n v="101"/>
    <b v="1"/>
    <x v="27"/>
    <n v="198"/>
    <n v="108.78"/>
    <m/>
    <m/>
  </r>
  <r>
    <n v="8000"/>
    <n v="8211"/>
    <x v="0"/>
    <x v="0"/>
    <s v="USD"/>
    <n v="1325310336"/>
    <n v="1320122736"/>
    <b v="0"/>
    <n v="62"/>
    <b v="1"/>
    <x v="27"/>
    <n v="211"/>
    <n v="125.99"/>
    <m/>
    <m/>
  </r>
  <r>
    <n v="1000"/>
    <n v="1080"/>
    <x v="0"/>
    <x v="0"/>
    <s v="USD"/>
    <n v="1422750707"/>
    <n v="1420158707"/>
    <b v="0"/>
    <n v="32"/>
    <b v="1"/>
    <x v="27"/>
    <n v="80"/>
    <n v="90.52"/>
    <m/>
    <m/>
  </r>
  <r>
    <n v="2500"/>
    <n v="3060.22"/>
    <x v="0"/>
    <x v="0"/>
    <s v="USD"/>
    <n v="1331870340"/>
    <n v="1328033818"/>
    <b v="0"/>
    <n v="89"/>
    <b v="1"/>
    <x v="27"/>
    <n v="560.2199999999998"/>
    <n v="28.88"/>
    <m/>
    <m/>
  </r>
  <r>
    <n v="3500"/>
    <n v="4181"/>
    <x v="0"/>
    <x v="0"/>
    <s v="USD"/>
    <n v="1298343600"/>
    <n v="1295624113"/>
    <b v="0"/>
    <n v="93"/>
    <b v="1"/>
    <x v="27"/>
    <n v="681"/>
    <n v="31"/>
    <m/>
    <m/>
  </r>
  <r>
    <n v="2500"/>
    <n v="4022"/>
    <x v="0"/>
    <x v="0"/>
    <s v="USD"/>
    <n v="1364447073"/>
    <n v="1361858673"/>
    <b v="0"/>
    <n v="98"/>
    <b v="1"/>
    <x v="27"/>
    <n v="1522"/>
    <n v="51.67"/>
    <m/>
    <m/>
  </r>
  <r>
    <n v="3400"/>
    <n v="4313"/>
    <x v="0"/>
    <x v="0"/>
    <s v="USD"/>
    <n v="1394521140"/>
    <n v="1392169298"/>
    <b v="0"/>
    <n v="82"/>
    <b v="1"/>
    <x v="27"/>
    <n v="913"/>
    <n v="26.27"/>
    <m/>
    <m/>
  </r>
  <r>
    <n v="8000"/>
    <n v="8211"/>
    <x v="0"/>
    <x v="0"/>
    <s v="USD"/>
    <n v="1322454939"/>
    <n v="1319859339"/>
    <b v="0"/>
    <n v="116"/>
    <b v="1"/>
    <x v="27"/>
    <n v="211"/>
    <n v="48.08"/>
    <m/>
    <m/>
  </r>
  <r>
    <n v="2000"/>
    <n v="2795"/>
    <x v="0"/>
    <x v="0"/>
    <s v="USD"/>
    <n v="1464729276"/>
    <n v="1459545276"/>
    <b v="0"/>
    <n v="52"/>
    <b v="1"/>
    <x v="27"/>
    <n v="795"/>
    <n v="27.56"/>
    <m/>
    <m/>
  </r>
  <r>
    <n v="1000"/>
    <n v="1026"/>
    <x v="0"/>
    <x v="0"/>
    <s v="USD"/>
    <n v="1278302400"/>
    <n v="1273961999"/>
    <b v="0"/>
    <n v="23"/>
    <b v="1"/>
    <x v="27"/>
    <n v="26"/>
    <n v="36.97"/>
    <m/>
    <m/>
  </r>
  <r>
    <n v="2000"/>
    <n v="2013.47"/>
    <x v="0"/>
    <x v="0"/>
    <s v="USD"/>
    <n v="1470056614"/>
    <n v="1467464614"/>
    <b v="0"/>
    <n v="77"/>
    <b v="1"/>
    <x v="27"/>
    <n v="13.470000000000027"/>
    <n v="29.02"/>
    <m/>
    <m/>
  </r>
  <r>
    <n v="1700"/>
    <n v="1920"/>
    <x v="0"/>
    <x v="0"/>
    <s v="USD"/>
    <n v="1338824730"/>
    <n v="1336232730"/>
    <b v="0"/>
    <n v="49"/>
    <b v="1"/>
    <x v="27"/>
    <n v="220"/>
    <n v="28.66"/>
    <m/>
    <m/>
  </r>
  <r>
    <n v="2100"/>
    <n v="2690"/>
    <x v="0"/>
    <x v="0"/>
    <s v="USD"/>
    <n v="1425675892"/>
    <n v="1423083892"/>
    <b v="0"/>
    <n v="59"/>
    <b v="1"/>
    <x v="27"/>
    <n v="590"/>
    <n v="37.65"/>
    <m/>
    <m/>
  </r>
  <r>
    <n v="5000"/>
    <n v="10085"/>
    <x v="0"/>
    <x v="0"/>
    <s v="USD"/>
    <n v="1471503540"/>
    <n v="1468852306"/>
    <b v="0"/>
    <n v="113"/>
    <b v="1"/>
    <x v="27"/>
    <n v="5085"/>
    <n v="97.9"/>
    <m/>
    <m/>
  </r>
  <r>
    <n v="1000"/>
    <n v="1374.16"/>
    <x v="0"/>
    <x v="0"/>
    <s v="USD"/>
    <n v="1318802580"/>
    <n v="1316194540"/>
    <b v="0"/>
    <n v="34"/>
    <b v="1"/>
    <x v="27"/>
    <n v="374.16000000000008"/>
    <n v="42.55"/>
    <m/>
    <m/>
  </r>
  <r>
    <n v="3000"/>
    <n v="3460"/>
    <x v="0"/>
    <x v="0"/>
    <s v="USD"/>
    <n v="1334980740"/>
    <n v="1330968347"/>
    <b v="0"/>
    <n v="42"/>
    <b v="1"/>
    <x v="27"/>
    <n v="460"/>
    <n v="131.58000000000001"/>
    <m/>
    <m/>
  </r>
  <r>
    <n v="6000"/>
    <n v="6700"/>
    <x v="0"/>
    <x v="3"/>
    <s v="EUR"/>
    <n v="1460786340"/>
    <n v="1455615976"/>
    <b v="0"/>
    <n v="42"/>
    <b v="1"/>
    <x v="27"/>
    <n v="700"/>
    <n v="32.32"/>
    <m/>
    <m/>
  </r>
  <r>
    <n v="1500"/>
    <n v="1776"/>
    <x v="0"/>
    <x v="0"/>
    <s v="USD"/>
    <n v="1391718671"/>
    <n v="1390509071"/>
    <b v="0"/>
    <n v="49"/>
    <b v="1"/>
    <x v="27"/>
    <n v="276"/>
    <n v="61.1"/>
    <m/>
    <m/>
  </r>
  <r>
    <n v="2000"/>
    <n v="3500"/>
    <x v="0"/>
    <x v="0"/>
    <s v="USD"/>
    <n v="1311298745"/>
    <n v="1309311545"/>
    <b v="0"/>
    <n v="56"/>
    <b v="1"/>
    <x v="27"/>
    <n v="1500"/>
    <n v="31.34"/>
    <m/>
    <m/>
  </r>
  <r>
    <n v="1000"/>
    <n v="1175"/>
    <x v="0"/>
    <x v="0"/>
    <s v="USD"/>
    <n v="1405188667"/>
    <n v="1402596667"/>
    <b v="0"/>
    <n v="25"/>
    <b v="1"/>
    <x v="27"/>
    <n v="175"/>
    <n v="129.11000000000001"/>
    <m/>
    <m/>
  </r>
  <r>
    <n v="65000"/>
    <n v="65924.38"/>
    <x v="3"/>
    <x v="0"/>
    <s v="USD"/>
    <n v="1490752800"/>
    <n v="1486522484"/>
    <b v="0"/>
    <n v="884"/>
    <b v="0"/>
    <x v="28"/>
    <n v="924.38000000000466"/>
    <n v="25.02"/>
    <m/>
    <m/>
  </r>
  <r>
    <n v="6000"/>
    <n v="0"/>
    <x v="3"/>
    <x v="0"/>
    <s v="USD"/>
    <n v="1492142860"/>
    <n v="1486962460"/>
    <b v="0"/>
    <n v="0"/>
    <b v="0"/>
    <x v="28"/>
    <n v="-6000"/>
    <n v="250"/>
    <m/>
    <m/>
  </r>
  <r>
    <n v="3500"/>
    <n v="760"/>
    <x v="3"/>
    <x v="6"/>
    <s v="EUR"/>
    <n v="1491590738"/>
    <n v="1489517138"/>
    <b v="0"/>
    <n v="10"/>
    <b v="0"/>
    <x v="28"/>
    <n v="-2740"/>
    <n v="47.54"/>
    <m/>
    <m/>
  </r>
  <r>
    <n v="8000"/>
    <n v="8730"/>
    <x v="3"/>
    <x v="0"/>
    <s v="USD"/>
    <n v="1489775641"/>
    <n v="1487360041"/>
    <b v="0"/>
    <n v="101"/>
    <b v="0"/>
    <x v="28"/>
    <n v="730"/>
    <n v="40.04"/>
    <m/>
    <m/>
  </r>
  <r>
    <n v="350"/>
    <n v="360"/>
    <x v="3"/>
    <x v="0"/>
    <s v="USD"/>
    <n v="1490331623"/>
    <n v="1487743223"/>
    <b v="0"/>
    <n v="15"/>
    <b v="0"/>
    <x v="28"/>
    <n v="10"/>
    <n v="65.84"/>
    <m/>
    <m/>
  </r>
  <r>
    <n v="5000"/>
    <n v="18"/>
    <x v="3"/>
    <x v="5"/>
    <s v="CAD"/>
    <n v="1493320519"/>
    <n v="1488140119"/>
    <b v="0"/>
    <n v="1"/>
    <b v="0"/>
    <x v="28"/>
    <n v="-4982"/>
    <n v="46.4"/>
    <m/>
    <m/>
  </r>
  <r>
    <n v="10000"/>
    <n v="3125"/>
    <x v="3"/>
    <x v="0"/>
    <s v="USD"/>
    <n v="1491855300"/>
    <n v="1488935245"/>
    <b v="0"/>
    <n v="39"/>
    <b v="0"/>
    <x v="28"/>
    <n v="-6875"/>
    <n v="50.37"/>
    <m/>
    <m/>
  </r>
  <r>
    <n v="4000"/>
    <n v="1772"/>
    <x v="3"/>
    <x v="0"/>
    <s v="USD"/>
    <n v="1491738594"/>
    <n v="1489150194"/>
    <b v="0"/>
    <n v="7"/>
    <b v="0"/>
    <x v="28"/>
    <n v="-2228"/>
    <n v="26.57"/>
    <m/>
    <m/>
  </r>
  <r>
    <n v="2400"/>
    <n v="2400"/>
    <x v="3"/>
    <x v="0"/>
    <s v="USD"/>
    <n v="1489700230"/>
    <n v="1487111830"/>
    <b v="0"/>
    <n v="14"/>
    <b v="0"/>
    <x v="28"/>
    <n v="0"/>
    <n v="39.49"/>
    <m/>
    <m/>
  </r>
  <r>
    <n v="2500"/>
    <n v="635"/>
    <x v="3"/>
    <x v="0"/>
    <s v="USD"/>
    <n v="1491470442"/>
    <n v="1488882042"/>
    <b v="0"/>
    <n v="11"/>
    <b v="0"/>
    <x v="28"/>
    <n v="-1865"/>
    <n v="49.25"/>
    <m/>
    <m/>
  </r>
  <r>
    <n v="30000"/>
    <n v="10042"/>
    <x v="3"/>
    <x v="0"/>
    <s v="USD"/>
    <n v="1491181200"/>
    <n v="1488387008"/>
    <b v="0"/>
    <n v="38"/>
    <b v="0"/>
    <x v="28"/>
    <n v="-19958"/>
    <n v="62.38"/>
    <m/>
    <m/>
  </r>
  <r>
    <n v="5000"/>
    <n v="2390"/>
    <x v="3"/>
    <x v="0"/>
    <s v="USD"/>
    <n v="1490572740"/>
    <n v="1487734667"/>
    <b v="0"/>
    <n v="15"/>
    <b v="0"/>
    <x v="28"/>
    <n v="-2610"/>
    <n v="37.94"/>
    <m/>
    <m/>
  </r>
  <r>
    <n v="3000"/>
    <n v="280"/>
    <x v="3"/>
    <x v="1"/>
    <s v="GBP"/>
    <n v="1491768000"/>
    <n v="1489097112"/>
    <b v="0"/>
    <n v="8"/>
    <b v="0"/>
    <x v="28"/>
    <n v="-2720"/>
    <n v="51.6"/>
    <m/>
    <m/>
  </r>
  <r>
    <n v="10000"/>
    <n v="5"/>
    <x v="3"/>
    <x v="0"/>
    <s v="USD"/>
    <n v="1490589360"/>
    <n v="1488038674"/>
    <b v="0"/>
    <n v="1"/>
    <b v="0"/>
    <x v="28"/>
    <n v="-9995"/>
    <n v="27.78"/>
    <m/>
    <m/>
  </r>
  <r>
    <n v="12000"/>
    <n v="1405"/>
    <x v="3"/>
    <x v="0"/>
    <s v="USD"/>
    <n v="1491786000"/>
    <n v="1488847514"/>
    <b v="0"/>
    <n v="23"/>
    <b v="0"/>
    <x v="28"/>
    <n v="-10595"/>
    <n v="99.38"/>
    <m/>
    <m/>
  </r>
  <r>
    <n v="300000"/>
    <n v="0"/>
    <x v="3"/>
    <x v="0"/>
    <s v="USD"/>
    <n v="1491007211"/>
    <n v="1488418811"/>
    <b v="0"/>
    <n v="0"/>
    <b v="0"/>
    <x v="28"/>
    <n v="-300000"/>
    <n v="38.85"/>
    <m/>
    <m/>
  </r>
  <r>
    <n v="12500"/>
    <n v="2526"/>
    <x v="3"/>
    <x v="0"/>
    <s v="USD"/>
    <n v="1491781648"/>
    <n v="1489193248"/>
    <b v="0"/>
    <n v="22"/>
    <b v="0"/>
    <x v="28"/>
    <n v="-9974"/>
    <n v="45.55"/>
    <m/>
    <m/>
  </r>
  <r>
    <n v="125000"/>
    <n v="0"/>
    <x v="3"/>
    <x v="0"/>
    <s v="USD"/>
    <n v="1490499180"/>
    <n v="1488430760"/>
    <b v="0"/>
    <n v="0"/>
    <b v="0"/>
    <x v="28"/>
    <n v="-125000"/>
    <n v="600"/>
    <m/>
    <m/>
  </r>
  <r>
    <n v="5105"/>
    <n v="216"/>
    <x v="3"/>
    <x v="0"/>
    <s v="USD"/>
    <n v="1491943445"/>
    <n v="1489351445"/>
    <b v="0"/>
    <n v="4"/>
    <b v="0"/>
    <x v="28"/>
    <n v="-4889"/>
    <n v="80.55"/>
    <m/>
    <m/>
  </r>
  <r>
    <n v="20000"/>
    <n v="5212"/>
    <x v="3"/>
    <x v="0"/>
    <s v="USD"/>
    <n v="1491019200"/>
    <n v="1488418990"/>
    <b v="0"/>
    <n v="79"/>
    <b v="0"/>
    <x v="28"/>
    <n v="-14788"/>
    <n v="52.8"/>
    <m/>
    <m/>
  </r>
  <r>
    <n v="5050"/>
    <n v="10"/>
    <x v="2"/>
    <x v="0"/>
    <s v="USD"/>
    <n v="1421337405"/>
    <n v="1418745405"/>
    <b v="0"/>
    <n v="2"/>
    <b v="0"/>
    <x v="28"/>
    <n v="-5040"/>
    <n v="47.68"/>
    <m/>
    <m/>
  </r>
  <r>
    <n v="16500"/>
    <n v="1"/>
    <x v="2"/>
    <x v="0"/>
    <s v="USD"/>
    <n v="1427745150"/>
    <n v="1425156750"/>
    <b v="0"/>
    <n v="1"/>
    <b v="0"/>
    <x v="28"/>
    <n v="-16499"/>
    <n v="23.45"/>
    <m/>
    <m/>
  </r>
  <r>
    <n v="5000"/>
    <n v="51"/>
    <x v="2"/>
    <x v="0"/>
    <s v="USD"/>
    <n v="1441003537"/>
    <n v="1435819537"/>
    <b v="0"/>
    <n v="2"/>
    <b v="0"/>
    <x v="28"/>
    <n v="-4949"/>
    <n v="40.14"/>
    <m/>
    <m/>
  </r>
  <r>
    <n v="2000"/>
    <n v="1302"/>
    <x v="2"/>
    <x v="0"/>
    <s v="USD"/>
    <n v="1424056873"/>
    <n v="1421464873"/>
    <b v="0"/>
    <n v="11"/>
    <b v="0"/>
    <x v="28"/>
    <n v="-698"/>
    <n v="17.2"/>
    <m/>
    <m/>
  </r>
  <r>
    <n v="2000"/>
    <n v="0"/>
    <x v="2"/>
    <x v="0"/>
    <s v="USD"/>
    <n v="1441814400"/>
    <n v="1440807846"/>
    <b v="0"/>
    <n v="0"/>
    <b v="0"/>
    <x v="28"/>
    <n v="-2000"/>
    <n v="0"/>
    <m/>
    <m/>
  </r>
  <r>
    <n v="5500"/>
    <n v="0"/>
    <x v="2"/>
    <x v="12"/>
    <s v="EUR"/>
    <n v="1440314472"/>
    <n v="1435130472"/>
    <b v="0"/>
    <n v="0"/>
    <b v="0"/>
    <x v="28"/>
    <n v="-5500"/>
    <n v="0"/>
    <m/>
    <m/>
  </r>
  <r>
    <n v="5000"/>
    <n v="487"/>
    <x v="2"/>
    <x v="0"/>
    <s v="USD"/>
    <n v="1459181895"/>
    <n v="1456593495"/>
    <b v="0"/>
    <n v="9"/>
    <b v="0"/>
    <x v="28"/>
    <n v="-4513"/>
    <n v="0"/>
    <m/>
    <m/>
  </r>
  <r>
    <n v="7000"/>
    <n v="0"/>
    <x v="2"/>
    <x v="0"/>
    <s v="USD"/>
    <n v="1462135706"/>
    <n v="1458679706"/>
    <b v="0"/>
    <n v="0"/>
    <b v="0"/>
    <x v="28"/>
    <n v="-7000"/>
    <n v="15"/>
    <m/>
    <m/>
  </r>
  <r>
    <n v="1750"/>
    <n v="85"/>
    <x v="2"/>
    <x v="0"/>
    <s v="USD"/>
    <n v="1409513940"/>
    <n v="1405949514"/>
    <b v="0"/>
    <n v="4"/>
    <b v="0"/>
    <x v="28"/>
    <n v="-1665"/>
    <n v="0"/>
    <m/>
    <m/>
  </r>
  <r>
    <n v="5000"/>
    <n v="34"/>
    <x v="2"/>
    <x v="12"/>
    <s v="EUR"/>
    <n v="1453122000"/>
    <n v="1449151888"/>
    <b v="0"/>
    <n v="1"/>
    <b v="0"/>
    <x v="28"/>
    <n v="-4966"/>
    <n v="0"/>
    <m/>
    <m/>
  </r>
  <r>
    <n v="10000"/>
    <n v="1050"/>
    <x v="2"/>
    <x v="0"/>
    <s v="USD"/>
    <n v="1409585434"/>
    <n v="1406907034"/>
    <b v="0"/>
    <n v="2"/>
    <b v="0"/>
    <x v="28"/>
    <n v="-8950"/>
    <n v="35.71"/>
    <m/>
    <m/>
  </r>
  <r>
    <n v="5000"/>
    <n v="0"/>
    <x v="2"/>
    <x v="0"/>
    <s v="USD"/>
    <n v="1435701353"/>
    <n v="1430517353"/>
    <b v="0"/>
    <n v="0"/>
    <b v="0"/>
    <x v="28"/>
    <n v="-5000"/>
    <n v="37.5"/>
    <m/>
    <m/>
  </r>
  <r>
    <n v="3000"/>
    <n v="50"/>
    <x v="2"/>
    <x v="0"/>
    <s v="USD"/>
    <n v="1412536412"/>
    <n v="1409944412"/>
    <b v="0"/>
    <n v="1"/>
    <b v="0"/>
    <x v="28"/>
    <n v="-2950"/>
    <n v="0"/>
    <m/>
    <m/>
  </r>
  <r>
    <n v="25000"/>
    <n v="1967"/>
    <x v="2"/>
    <x v="0"/>
    <s v="USD"/>
    <n v="1430517761"/>
    <n v="1427925761"/>
    <b v="0"/>
    <n v="17"/>
    <b v="0"/>
    <x v="28"/>
    <n v="-23033"/>
    <n v="0"/>
    <m/>
    <m/>
  </r>
  <r>
    <n v="5000"/>
    <n v="11"/>
    <x v="2"/>
    <x v="0"/>
    <s v="USD"/>
    <n v="1427772120"/>
    <n v="1425186785"/>
    <b v="0"/>
    <n v="2"/>
    <b v="0"/>
    <x v="28"/>
    <n v="-4989"/>
    <n v="0"/>
    <m/>
    <m/>
  </r>
  <r>
    <n v="2000"/>
    <n v="150"/>
    <x v="2"/>
    <x v="0"/>
    <s v="USD"/>
    <n v="1481295099"/>
    <n v="1477835499"/>
    <b v="0"/>
    <n v="3"/>
    <b v="0"/>
    <x v="28"/>
    <n v="-1850"/>
    <n v="52.5"/>
    <m/>
    <m/>
  </r>
  <r>
    <n v="3265"/>
    <n v="1395"/>
    <x v="2"/>
    <x v="0"/>
    <s v="USD"/>
    <n v="1461211200"/>
    <n v="1459467238"/>
    <b v="0"/>
    <n v="41"/>
    <b v="0"/>
    <x v="28"/>
    <n v="-1870"/>
    <n v="77.5"/>
    <m/>
    <m/>
  </r>
  <r>
    <n v="35000"/>
    <n v="75"/>
    <x v="2"/>
    <x v="0"/>
    <s v="USD"/>
    <n v="1463201940"/>
    <n v="1459435149"/>
    <b v="0"/>
    <n v="2"/>
    <b v="0"/>
    <x v="28"/>
    <n v="-34925"/>
    <n v="0"/>
    <m/>
    <m/>
  </r>
  <r>
    <n v="4000"/>
    <n v="35"/>
    <x v="2"/>
    <x v="0"/>
    <s v="USD"/>
    <n v="1410958191"/>
    <n v="1408366191"/>
    <b v="0"/>
    <n v="3"/>
    <b v="0"/>
    <x v="28"/>
    <n v="-3965"/>
    <n v="53.55"/>
    <m/>
    <m/>
  </r>
  <r>
    <n v="4000"/>
    <n v="225"/>
    <x v="2"/>
    <x v="0"/>
    <s v="USD"/>
    <n v="1415562471"/>
    <n v="1412966871"/>
    <b v="0"/>
    <n v="8"/>
    <b v="0"/>
    <x v="28"/>
    <n v="-3775"/>
    <n v="0"/>
    <m/>
    <m/>
  </r>
  <r>
    <n v="5000"/>
    <n v="0"/>
    <x v="2"/>
    <x v="0"/>
    <s v="USD"/>
    <n v="1449831863"/>
    <n v="1447239863"/>
    <b v="0"/>
    <n v="0"/>
    <b v="0"/>
    <x v="28"/>
    <n v="-5000"/>
    <n v="16.25"/>
    <m/>
    <m/>
  </r>
  <r>
    <n v="2880"/>
    <n v="1"/>
    <x v="2"/>
    <x v="0"/>
    <s v="USD"/>
    <n v="1459642200"/>
    <n v="1456441429"/>
    <b v="0"/>
    <n v="1"/>
    <b v="0"/>
    <x v="28"/>
    <n v="-2879"/>
    <n v="0"/>
    <m/>
    <m/>
  </r>
  <r>
    <n v="10000"/>
    <n v="650"/>
    <x v="2"/>
    <x v="0"/>
    <s v="USD"/>
    <n v="1435730400"/>
    <n v="1430855315"/>
    <b v="0"/>
    <n v="3"/>
    <b v="0"/>
    <x v="28"/>
    <n v="-9350"/>
    <n v="103.68"/>
    <m/>
    <m/>
  </r>
  <r>
    <n v="6000"/>
    <n v="35"/>
    <x v="2"/>
    <x v="0"/>
    <s v="USD"/>
    <n v="1414707762"/>
    <n v="1412115762"/>
    <b v="0"/>
    <n v="4"/>
    <b v="0"/>
    <x v="28"/>
    <n v="-5965"/>
    <n v="185.19"/>
    <m/>
    <m/>
  </r>
  <r>
    <n v="5500"/>
    <n v="560"/>
    <x v="2"/>
    <x v="0"/>
    <s v="USD"/>
    <n v="1408922049"/>
    <n v="1406330049"/>
    <b v="0"/>
    <n v="9"/>
    <b v="0"/>
    <x v="28"/>
    <n v="-4940"/>
    <n v="54.15"/>
    <m/>
    <m/>
  </r>
  <r>
    <n v="6500"/>
    <n v="2196"/>
    <x v="2"/>
    <x v="0"/>
    <s v="USD"/>
    <n v="1403906664"/>
    <n v="1401401064"/>
    <b v="0"/>
    <n v="16"/>
    <b v="0"/>
    <x v="28"/>
    <n v="-4304"/>
    <n v="177.21"/>
    <m/>
    <m/>
  </r>
  <r>
    <n v="3000"/>
    <n v="1"/>
    <x v="2"/>
    <x v="1"/>
    <s v="GBP"/>
    <n v="1428231600"/>
    <n v="1423520177"/>
    <b v="0"/>
    <n v="1"/>
    <b v="0"/>
    <x v="28"/>
    <n v="-2999"/>
    <n v="100.33"/>
    <m/>
    <m/>
  </r>
  <r>
    <n v="1250"/>
    <n v="855"/>
    <x v="2"/>
    <x v="0"/>
    <s v="USD"/>
    <n v="1445439674"/>
    <n v="1442847674"/>
    <b v="0"/>
    <n v="7"/>
    <b v="0"/>
    <x v="28"/>
    <n v="-395"/>
    <n v="136.91"/>
    <m/>
    <m/>
  </r>
  <r>
    <n v="10000"/>
    <n v="0"/>
    <x v="2"/>
    <x v="0"/>
    <s v="USD"/>
    <n v="1465521306"/>
    <n v="1460337306"/>
    <b v="0"/>
    <n v="0"/>
    <b v="0"/>
    <x v="28"/>
    <n v="-10000"/>
    <n v="57.54"/>
    <m/>
    <m/>
  </r>
  <r>
    <n v="3000"/>
    <n v="0"/>
    <x v="2"/>
    <x v="0"/>
    <s v="USD"/>
    <n v="1445738783"/>
    <n v="1443146783"/>
    <b v="0"/>
    <n v="0"/>
    <b v="0"/>
    <x v="28"/>
    <n v="-3000"/>
    <n v="52.96"/>
    <m/>
    <m/>
  </r>
  <r>
    <n v="1000"/>
    <n v="0"/>
    <x v="2"/>
    <x v="0"/>
    <s v="USD"/>
    <n v="1434034800"/>
    <n v="1432849552"/>
    <b v="0"/>
    <n v="0"/>
    <b v="0"/>
    <x v="28"/>
    <n v="-1000"/>
    <n v="82.33"/>
    <m/>
    <m/>
  </r>
  <r>
    <n v="4000"/>
    <n v="0"/>
    <x v="2"/>
    <x v="0"/>
    <s v="USD"/>
    <n v="1452920400"/>
    <n v="1447777481"/>
    <b v="0"/>
    <n v="0"/>
    <b v="0"/>
    <x v="28"/>
    <n v="-4000"/>
    <n v="135.41999999999999"/>
    <m/>
    <m/>
  </r>
  <r>
    <n v="10000"/>
    <n v="0"/>
    <x v="2"/>
    <x v="0"/>
    <s v="USD"/>
    <n v="1473802200"/>
    <n v="1472746374"/>
    <b v="0"/>
    <n v="0"/>
    <b v="0"/>
    <x v="28"/>
    <n v="-10000"/>
    <n v="74.069999999999993"/>
    <m/>
    <m/>
  </r>
  <r>
    <n v="4500"/>
    <n v="1"/>
    <x v="2"/>
    <x v="0"/>
    <s v="USD"/>
    <n v="1431046356"/>
    <n v="1428454356"/>
    <b v="0"/>
    <n v="1"/>
    <b v="0"/>
    <x v="28"/>
    <n v="-4499"/>
    <n v="84.08"/>
    <m/>
    <m/>
  </r>
  <r>
    <n v="1000"/>
    <n v="110"/>
    <x v="2"/>
    <x v="0"/>
    <s v="USD"/>
    <n v="1470598345"/>
    <n v="1468006345"/>
    <b v="0"/>
    <n v="2"/>
    <b v="0"/>
    <x v="28"/>
    <n v="-890"/>
    <n v="61.03"/>
    <m/>
    <m/>
  </r>
  <r>
    <n v="3000"/>
    <n v="22"/>
    <x v="2"/>
    <x v="0"/>
    <s v="USD"/>
    <n v="1447018833"/>
    <n v="1444423233"/>
    <b v="0"/>
    <n v="1"/>
    <b v="0"/>
    <x v="28"/>
    <n v="-2978"/>
    <n v="150"/>
    <m/>
    <m/>
  </r>
  <r>
    <n v="4000"/>
    <n v="850"/>
    <x v="2"/>
    <x v="0"/>
    <s v="USD"/>
    <n v="1437432392"/>
    <n v="1434840392"/>
    <b v="0"/>
    <n v="15"/>
    <b v="0"/>
    <x v="28"/>
    <n v="-3150"/>
    <n v="266.08999999999997"/>
    <m/>
    <m/>
  </r>
  <r>
    <n v="5000"/>
    <n v="20"/>
    <x v="2"/>
    <x v="0"/>
    <s v="USD"/>
    <n v="1412283542"/>
    <n v="1409691542"/>
    <b v="0"/>
    <n v="1"/>
    <b v="0"/>
    <x v="28"/>
    <n v="-4980"/>
    <n v="7.25"/>
    <m/>
    <m/>
  </r>
  <r>
    <n v="1000"/>
    <n v="1"/>
    <x v="2"/>
    <x v="0"/>
    <s v="USD"/>
    <n v="1462391932"/>
    <n v="1457297932"/>
    <b v="0"/>
    <n v="1"/>
    <b v="0"/>
    <x v="28"/>
    <n v="-999"/>
    <n v="100"/>
    <m/>
    <m/>
  </r>
  <r>
    <n v="3000"/>
    <n v="0"/>
    <x v="2"/>
    <x v="0"/>
    <s v="USD"/>
    <n v="1437075422"/>
    <n v="1434483422"/>
    <b v="0"/>
    <n v="0"/>
    <b v="0"/>
    <x v="28"/>
    <n v="-3000"/>
    <n v="109.96"/>
    <m/>
    <m/>
  </r>
  <r>
    <n v="1200"/>
    <n v="1330"/>
    <x v="0"/>
    <x v="1"/>
    <s v="GBP"/>
    <n v="1433948671"/>
    <n v="1430060671"/>
    <b v="0"/>
    <n v="52"/>
    <b v="1"/>
    <x v="20"/>
    <n v="130"/>
    <n v="169.92"/>
    <m/>
    <m/>
  </r>
  <r>
    <n v="2000"/>
    <n v="2175"/>
    <x v="0"/>
    <x v="0"/>
    <s v="USD"/>
    <n v="1483822800"/>
    <n v="1481058170"/>
    <b v="0"/>
    <n v="34"/>
    <b v="1"/>
    <x v="20"/>
    <n v="175"/>
    <n v="95.74"/>
    <m/>
    <m/>
  </r>
  <r>
    <n v="6000"/>
    <n v="6025"/>
    <x v="0"/>
    <x v="0"/>
    <s v="USD"/>
    <n v="1472270340"/>
    <n v="1470348775"/>
    <b v="0"/>
    <n v="67"/>
    <b v="1"/>
    <x v="20"/>
    <n v="25"/>
    <n v="59.46"/>
    <m/>
    <m/>
  </r>
  <r>
    <n v="5500"/>
    <n v="6515"/>
    <x v="0"/>
    <x v="1"/>
    <s v="GBP"/>
    <n v="1425821477"/>
    <n v="1421937077"/>
    <b v="0"/>
    <n v="70"/>
    <b v="1"/>
    <x v="20"/>
    <n v="1015"/>
    <n v="55.77"/>
    <m/>
    <m/>
  </r>
  <r>
    <n v="7000"/>
    <n v="7981"/>
    <x v="0"/>
    <x v="0"/>
    <s v="USD"/>
    <n v="1482372000"/>
    <n v="1479276838"/>
    <b v="0"/>
    <n v="89"/>
    <b v="1"/>
    <x v="20"/>
    <n v="981"/>
    <n v="30.08"/>
    <m/>
    <m/>
  </r>
  <r>
    <n v="15000"/>
    <n v="22215"/>
    <x v="0"/>
    <x v="0"/>
    <s v="USD"/>
    <n v="1479952800"/>
    <n v="1477368867"/>
    <b v="0"/>
    <n v="107"/>
    <b v="1"/>
    <x v="20"/>
    <n v="7215"/>
    <n v="88.44"/>
    <m/>
    <m/>
  </r>
  <r>
    <n v="9000"/>
    <n v="9446"/>
    <x v="0"/>
    <x v="1"/>
    <s v="GBP"/>
    <n v="1447426800"/>
    <n v="1444904830"/>
    <b v="0"/>
    <n v="159"/>
    <b v="1"/>
    <x v="20"/>
    <n v="446"/>
    <n v="64.03"/>
    <m/>
    <m/>
  </r>
  <r>
    <n v="50000"/>
    <n v="64974"/>
    <x v="0"/>
    <x v="5"/>
    <s v="CAD"/>
    <n v="1441234143"/>
    <n v="1438642143"/>
    <b v="0"/>
    <n v="181"/>
    <b v="1"/>
    <x v="20"/>
    <n v="14974"/>
    <n v="60.15"/>
    <m/>
    <m/>
  </r>
  <r>
    <n v="10050"/>
    <n v="12410.5"/>
    <x v="0"/>
    <x v="19"/>
    <s v="EUR"/>
    <n v="1488394800"/>
    <n v="1485213921"/>
    <b v="0"/>
    <n v="131"/>
    <b v="1"/>
    <x v="20"/>
    <n v="2360.5"/>
    <n v="49.19"/>
    <m/>
    <m/>
  </r>
  <r>
    <n v="5000"/>
    <n v="10081"/>
    <x v="0"/>
    <x v="0"/>
    <s v="USD"/>
    <n v="1461096304"/>
    <n v="1458936304"/>
    <b v="0"/>
    <n v="125"/>
    <b v="1"/>
    <x v="20"/>
    <n v="5081"/>
    <n v="165.16"/>
    <m/>
    <m/>
  </r>
  <r>
    <n v="10000"/>
    <n v="10290"/>
    <x v="0"/>
    <x v="0"/>
    <s v="USD"/>
    <n v="1426787123"/>
    <n v="1424198723"/>
    <b v="0"/>
    <n v="61"/>
    <b v="1"/>
    <x v="20"/>
    <n v="290"/>
    <n v="43.62"/>
    <m/>
    <m/>
  </r>
  <r>
    <n v="1200"/>
    <n v="3122"/>
    <x v="0"/>
    <x v="1"/>
    <s v="GBP"/>
    <n v="1476425082"/>
    <n v="1473833082"/>
    <b v="0"/>
    <n v="90"/>
    <b v="1"/>
    <x v="20"/>
    <n v="1922"/>
    <n v="43.7"/>
    <m/>
    <m/>
  </r>
  <r>
    <n v="15000"/>
    <n v="16200"/>
    <x v="0"/>
    <x v="8"/>
    <s v="DKK"/>
    <n v="1458579568"/>
    <n v="1455991168"/>
    <b v="0"/>
    <n v="35"/>
    <b v="1"/>
    <x v="20"/>
    <n v="1200"/>
    <n v="67.42"/>
    <m/>
    <m/>
  </r>
  <r>
    <n v="8500"/>
    <n v="9395"/>
    <x v="0"/>
    <x v="5"/>
    <s v="CAD"/>
    <n v="1428091353"/>
    <n v="1425502953"/>
    <b v="0"/>
    <n v="90"/>
    <b v="1"/>
    <x v="20"/>
    <n v="895"/>
    <n v="177.5"/>
    <m/>
    <m/>
  </r>
  <r>
    <n v="25"/>
    <n v="30"/>
    <x v="0"/>
    <x v="0"/>
    <s v="USD"/>
    <n v="1444071361"/>
    <n v="1441479361"/>
    <b v="0"/>
    <n v="4"/>
    <b v="1"/>
    <x v="20"/>
    <n v="5"/>
    <n v="38.880000000000003"/>
    <m/>
    <m/>
  </r>
  <r>
    <n v="5500"/>
    <n v="5655.6"/>
    <x v="0"/>
    <x v="0"/>
    <s v="USD"/>
    <n v="1472443269"/>
    <n v="1468987269"/>
    <b v="0"/>
    <n v="120"/>
    <b v="1"/>
    <x v="20"/>
    <n v="155.60000000000036"/>
    <n v="54.99"/>
    <m/>
    <m/>
  </r>
  <r>
    <n v="5000"/>
    <n v="5800"/>
    <x v="0"/>
    <x v="0"/>
    <s v="USD"/>
    <n v="1485631740"/>
    <n v="1483041083"/>
    <b v="0"/>
    <n v="14"/>
    <b v="1"/>
    <x v="20"/>
    <n v="800"/>
    <n v="61.34"/>
    <m/>
    <m/>
  </r>
  <r>
    <n v="1000"/>
    <n v="1147"/>
    <x v="0"/>
    <x v="0"/>
    <s v="USD"/>
    <n v="1468536992"/>
    <n v="1463352992"/>
    <b v="0"/>
    <n v="27"/>
    <b v="1"/>
    <x v="20"/>
    <n v="147"/>
    <n v="23.12"/>
    <m/>
    <m/>
  </r>
  <r>
    <n v="5000"/>
    <n v="5330"/>
    <x v="0"/>
    <x v="0"/>
    <s v="USD"/>
    <n v="1427309629"/>
    <n v="1425585229"/>
    <b v="0"/>
    <n v="49"/>
    <b v="1"/>
    <x v="20"/>
    <n v="330"/>
    <n v="29.61"/>
    <m/>
    <m/>
  </r>
  <r>
    <n v="5000"/>
    <n v="8272"/>
    <x v="0"/>
    <x v="0"/>
    <s v="USD"/>
    <n v="1456416513"/>
    <n v="1454688513"/>
    <b v="0"/>
    <n v="102"/>
    <b v="1"/>
    <x v="20"/>
    <n v="3272"/>
    <n v="75.61"/>
    <m/>
    <m/>
  </r>
  <r>
    <n v="100"/>
    <n v="155"/>
    <x v="0"/>
    <x v="1"/>
    <s v="GBP"/>
    <n v="1442065060"/>
    <n v="1437745060"/>
    <b v="0"/>
    <n v="3"/>
    <b v="1"/>
    <x v="20"/>
    <n v="55"/>
    <n v="35.6"/>
    <m/>
    <m/>
  </r>
  <r>
    <n v="100"/>
    <n v="885"/>
    <x v="0"/>
    <x v="0"/>
    <s v="USD"/>
    <n v="1457739245"/>
    <n v="1455147245"/>
    <b v="0"/>
    <n v="25"/>
    <b v="1"/>
    <x v="20"/>
    <n v="785"/>
    <n v="143"/>
    <m/>
    <m/>
  </r>
  <r>
    <n v="12000"/>
    <n v="12229"/>
    <x v="0"/>
    <x v="0"/>
    <s v="USD"/>
    <n v="1477255840"/>
    <n v="1474663840"/>
    <b v="0"/>
    <n v="118"/>
    <b v="1"/>
    <x v="20"/>
    <n v="229"/>
    <n v="0"/>
    <m/>
    <m/>
  </r>
  <r>
    <n v="11000"/>
    <n v="2156"/>
    <x v="2"/>
    <x v="1"/>
    <s v="GBP"/>
    <n v="1407065979"/>
    <n v="1404560379"/>
    <b v="1"/>
    <n v="39"/>
    <b v="0"/>
    <x v="20"/>
    <n v="-8844"/>
    <n v="25"/>
    <m/>
    <m/>
  </r>
  <r>
    <n v="12500"/>
    <n v="7433.48"/>
    <x v="2"/>
    <x v="0"/>
    <s v="USD"/>
    <n v="1407972712"/>
    <n v="1405380712"/>
    <b v="1"/>
    <n v="103"/>
    <b v="0"/>
    <x v="20"/>
    <n v="-5066.5200000000004"/>
    <n v="0"/>
    <m/>
    <m/>
  </r>
  <r>
    <n v="1500"/>
    <n v="0"/>
    <x v="2"/>
    <x v="2"/>
    <s v="AUD"/>
    <n v="1408999088"/>
    <n v="1407184688"/>
    <b v="1"/>
    <n v="0"/>
    <b v="0"/>
    <x v="20"/>
    <n v="-1500"/>
    <n v="0"/>
    <m/>
    <m/>
  </r>
  <r>
    <n v="5000"/>
    <n v="2286"/>
    <x v="2"/>
    <x v="0"/>
    <s v="USD"/>
    <n v="1407080884"/>
    <n v="1404488884"/>
    <b v="1"/>
    <n v="39"/>
    <b v="0"/>
    <x v="20"/>
    <n v="-2714"/>
    <n v="100"/>
    <m/>
    <m/>
  </r>
  <r>
    <n v="5000"/>
    <n v="187"/>
    <x v="2"/>
    <x v="0"/>
    <s v="USD"/>
    <n v="1411824444"/>
    <n v="1406640444"/>
    <b v="1"/>
    <n v="15"/>
    <b v="0"/>
    <x v="20"/>
    <n v="-4813"/>
    <n v="0"/>
    <m/>
    <m/>
  </r>
  <r>
    <n v="40000"/>
    <n v="1081"/>
    <x v="2"/>
    <x v="0"/>
    <s v="USD"/>
    <n v="1421177959"/>
    <n v="1418585959"/>
    <b v="1"/>
    <n v="22"/>
    <b v="0"/>
    <x v="20"/>
    <n v="-38919"/>
    <n v="60"/>
    <m/>
    <m/>
  </r>
  <r>
    <n v="24500"/>
    <n v="13846"/>
    <x v="2"/>
    <x v="0"/>
    <s v="USD"/>
    <n v="1413312194"/>
    <n v="1410288194"/>
    <b v="1"/>
    <n v="92"/>
    <b v="0"/>
    <x v="20"/>
    <n v="-10654"/>
    <n v="50"/>
    <m/>
    <m/>
  </r>
  <r>
    <n v="4200"/>
    <n v="895"/>
    <x v="2"/>
    <x v="1"/>
    <s v="GBP"/>
    <n v="1414107040"/>
    <n v="1411515040"/>
    <b v="1"/>
    <n v="25"/>
    <b v="0"/>
    <x v="20"/>
    <n v="-3305"/>
    <n v="72.5"/>
    <m/>
    <m/>
  </r>
  <r>
    <n v="5500"/>
    <n v="858"/>
    <x v="2"/>
    <x v="1"/>
    <s v="GBP"/>
    <n v="1404666836"/>
    <n v="1399482836"/>
    <b v="1"/>
    <n v="19"/>
    <b v="0"/>
    <x v="20"/>
    <n v="-4642"/>
    <n v="29.5"/>
    <m/>
    <m/>
  </r>
  <r>
    <n v="30000"/>
    <n v="1877"/>
    <x v="2"/>
    <x v="0"/>
    <s v="USD"/>
    <n v="1421691298"/>
    <n v="1417803298"/>
    <b v="1"/>
    <n v="19"/>
    <b v="0"/>
    <x v="20"/>
    <n v="-28123"/>
    <n v="62.5"/>
    <m/>
    <m/>
  </r>
  <r>
    <n v="2500"/>
    <n v="1148"/>
    <x v="2"/>
    <x v="0"/>
    <s v="USD"/>
    <n v="1417273140"/>
    <n v="1413609292"/>
    <b v="1"/>
    <n v="13"/>
    <b v="0"/>
    <x v="20"/>
    <n v="-1352"/>
    <n v="0"/>
    <m/>
    <m/>
  </r>
  <r>
    <n v="32500"/>
    <n v="21158"/>
    <x v="2"/>
    <x v="0"/>
    <s v="USD"/>
    <n v="1414193160"/>
    <n v="1410305160"/>
    <b v="1"/>
    <n v="124"/>
    <b v="0"/>
    <x v="20"/>
    <n v="-11342"/>
    <n v="0"/>
    <m/>
    <m/>
  </r>
  <r>
    <n v="5000"/>
    <n v="335"/>
    <x v="2"/>
    <x v="1"/>
    <s v="GBP"/>
    <n v="1414623471"/>
    <n v="1411513071"/>
    <b v="1"/>
    <n v="4"/>
    <b v="0"/>
    <x v="20"/>
    <n v="-4665"/>
    <n v="0"/>
    <m/>
    <m/>
  </r>
  <r>
    <n v="4800"/>
    <n v="651"/>
    <x v="2"/>
    <x v="9"/>
    <s v="EUR"/>
    <n v="1424421253"/>
    <n v="1421829253"/>
    <b v="1"/>
    <n v="10"/>
    <b v="0"/>
    <x v="20"/>
    <n v="-4149"/>
    <n v="0"/>
    <m/>
    <m/>
  </r>
  <r>
    <n v="50000"/>
    <n v="995"/>
    <x v="2"/>
    <x v="0"/>
    <s v="USD"/>
    <n v="1427485395"/>
    <n v="1423600995"/>
    <b v="1"/>
    <n v="15"/>
    <b v="0"/>
    <x v="20"/>
    <n v="-49005"/>
    <n v="0"/>
    <m/>
    <m/>
  </r>
  <r>
    <n v="11000"/>
    <n v="3986"/>
    <x v="2"/>
    <x v="0"/>
    <s v="USD"/>
    <n v="1472834180"/>
    <n v="1470242180"/>
    <b v="1"/>
    <n v="38"/>
    <b v="0"/>
    <x v="20"/>
    <n v="-7014"/>
    <n v="0"/>
    <m/>
    <m/>
  </r>
  <r>
    <n v="30000"/>
    <n v="11923"/>
    <x v="2"/>
    <x v="0"/>
    <s v="USD"/>
    <n v="1467469510"/>
    <n v="1462285510"/>
    <b v="1"/>
    <n v="152"/>
    <b v="0"/>
    <x v="20"/>
    <n v="-18077"/>
    <n v="0"/>
    <m/>
    <m/>
  </r>
  <r>
    <n v="5500"/>
    <n v="1417"/>
    <x v="2"/>
    <x v="0"/>
    <s v="USD"/>
    <n v="1473950945"/>
    <n v="1471272545"/>
    <b v="1"/>
    <n v="24"/>
    <b v="0"/>
    <x v="20"/>
    <n v="-4083"/>
    <n v="23.08"/>
    <m/>
    <m/>
  </r>
  <r>
    <n v="35000"/>
    <n v="5422"/>
    <x v="2"/>
    <x v="0"/>
    <s v="USD"/>
    <n v="1456062489"/>
    <n v="1453211289"/>
    <b v="1"/>
    <n v="76"/>
    <b v="0"/>
    <x v="20"/>
    <n v="-29578"/>
    <n v="25.5"/>
    <m/>
    <m/>
  </r>
  <r>
    <n v="40000"/>
    <n v="9477"/>
    <x v="2"/>
    <x v="0"/>
    <s v="USD"/>
    <n v="1432248478"/>
    <n v="1429656478"/>
    <b v="1"/>
    <n v="185"/>
    <b v="0"/>
    <x v="20"/>
    <n v="-30523"/>
    <n v="48.18"/>
    <m/>
    <m/>
  </r>
  <r>
    <n v="5000"/>
    <n v="1988"/>
    <x v="2"/>
    <x v="0"/>
    <s v="USD"/>
    <n v="1422674700"/>
    <n v="1419954240"/>
    <b v="1"/>
    <n v="33"/>
    <b v="0"/>
    <x v="20"/>
    <n v="-3012"/>
    <n v="1"/>
    <m/>
    <m/>
  </r>
  <r>
    <n v="24000"/>
    <n v="4853"/>
    <x v="2"/>
    <x v="0"/>
    <s v="USD"/>
    <n v="1413417600"/>
    <n v="1410750855"/>
    <b v="1"/>
    <n v="108"/>
    <b v="0"/>
    <x v="20"/>
    <n v="-19147"/>
    <n v="1"/>
    <m/>
    <m/>
  </r>
  <r>
    <n v="1900"/>
    <n v="905"/>
    <x v="2"/>
    <x v="9"/>
    <s v="EUR"/>
    <n v="1418649177"/>
    <n v="1416057177"/>
    <b v="1"/>
    <n v="29"/>
    <b v="0"/>
    <x v="20"/>
    <n v="-995"/>
    <n v="0"/>
    <m/>
    <m/>
  </r>
  <r>
    <n v="10000"/>
    <n v="1533"/>
    <x v="2"/>
    <x v="0"/>
    <s v="USD"/>
    <n v="1428158637"/>
    <n v="1425570237"/>
    <b v="1"/>
    <n v="24"/>
    <b v="0"/>
    <x v="20"/>
    <n v="-8467"/>
    <n v="50"/>
    <m/>
    <m/>
  </r>
  <r>
    <n v="5500"/>
    <n v="76"/>
    <x v="2"/>
    <x v="1"/>
    <s v="GBP"/>
    <n v="1414795542"/>
    <n v="1412203542"/>
    <b v="1"/>
    <n v="4"/>
    <b v="0"/>
    <x v="20"/>
    <n v="-5424"/>
    <n v="5"/>
    <m/>
    <m/>
  </r>
  <r>
    <n v="8000"/>
    <n v="40"/>
    <x v="2"/>
    <x v="0"/>
    <s v="USD"/>
    <n v="1421042403"/>
    <n v="1415858403"/>
    <b v="1"/>
    <n v="4"/>
    <b v="0"/>
    <x v="20"/>
    <n v="-7960"/>
    <n v="202.83"/>
    <m/>
    <m/>
  </r>
  <r>
    <n v="33000"/>
    <n v="1636"/>
    <x v="2"/>
    <x v="0"/>
    <s v="USD"/>
    <n v="1423152678"/>
    <n v="1420560678"/>
    <b v="1"/>
    <n v="15"/>
    <b v="0"/>
    <x v="20"/>
    <n v="-31364"/>
    <n v="29.13"/>
    <m/>
    <m/>
  </r>
  <r>
    <n v="3000"/>
    <n v="107"/>
    <x v="2"/>
    <x v="1"/>
    <s v="GBP"/>
    <n v="1422553565"/>
    <n v="1417369565"/>
    <b v="1"/>
    <n v="4"/>
    <b v="0"/>
    <x v="20"/>
    <n v="-2893"/>
    <n v="5"/>
    <m/>
    <m/>
  </r>
  <r>
    <n v="25000"/>
    <n v="15281"/>
    <x v="2"/>
    <x v="0"/>
    <s v="USD"/>
    <n v="1439189940"/>
    <n v="1435970682"/>
    <b v="1"/>
    <n v="139"/>
    <b v="0"/>
    <x v="20"/>
    <n v="-9719"/>
    <n v="0"/>
    <m/>
    <m/>
  </r>
  <r>
    <n v="3000"/>
    <n v="40"/>
    <x v="2"/>
    <x v="2"/>
    <s v="AUD"/>
    <n v="1417127040"/>
    <n v="1414531440"/>
    <b v="1"/>
    <n v="2"/>
    <b v="0"/>
    <x v="20"/>
    <n v="-2960"/>
    <n v="13"/>
    <m/>
    <m/>
  </r>
  <r>
    <n v="9000"/>
    <n v="997"/>
    <x v="2"/>
    <x v="0"/>
    <s v="USD"/>
    <n v="1423660422"/>
    <n v="1420636422"/>
    <b v="1"/>
    <n v="18"/>
    <b v="0"/>
    <x v="20"/>
    <n v="-8003"/>
    <n v="50"/>
    <m/>
    <m/>
  </r>
  <r>
    <n v="28000"/>
    <n v="10846"/>
    <x v="2"/>
    <x v="12"/>
    <s v="EUR"/>
    <n v="1476460800"/>
    <n v="1473922541"/>
    <b v="1"/>
    <n v="81"/>
    <b v="0"/>
    <x v="20"/>
    <n v="-17154"/>
    <n v="0"/>
    <m/>
    <m/>
  </r>
  <r>
    <n v="19000"/>
    <n v="4190"/>
    <x v="2"/>
    <x v="1"/>
    <s v="GBP"/>
    <n v="1469356366"/>
    <n v="1464172366"/>
    <b v="1"/>
    <n v="86"/>
    <b v="0"/>
    <x v="20"/>
    <n v="-14810"/>
    <n v="1"/>
    <m/>
    <m/>
  </r>
  <r>
    <n v="10000"/>
    <n v="6755"/>
    <x v="2"/>
    <x v="0"/>
    <s v="USD"/>
    <n v="1481809189"/>
    <n v="1479217189"/>
    <b v="1"/>
    <n v="140"/>
    <b v="0"/>
    <x v="20"/>
    <n v="-3245"/>
    <n v="96.05"/>
    <m/>
    <m/>
  </r>
  <r>
    <n v="16000"/>
    <n v="2182"/>
    <x v="2"/>
    <x v="0"/>
    <s v="USD"/>
    <n v="1454572233"/>
    <n v="1449388233"/>
    <b v="1"/>
    <n v="37"/>
    <b v="0"/>
    <x v="20"/>
    <n v="-13818"/>
    <n v="305.77999999999997"/>
    <m/>
    <m/>
  </r>
  <r>
    <n v="4000"/>
    <n v="69.83"/>
    <x v="2"/>
    <x v="1"/>
    <s v="GBP"/>
    <n v="1415740408"/>
    <n v="1414008808"/>
    <b v="1"/>
    <n v="6"/>
    <b v="0"/>
    <x v="20"/>
    <n v="-3930.17"/>
    <n v="12.14"/>
    <m/>
    <m/>
  </r>
  <r>
    <n v="46260"/>
    <n v="9460"/>
    <x v="2"/>
    <x v="1"/>
    <s v="GBP"/>
    <n v="1476109970"/>
    <n v="1473517970"/>
    <b v="1"/>
    <n v="113"/>
    <b v="0"/>
    <x v="20"/>
    <n v="-36800"/>
    <n v="83.57"/>
    <m/>
    <m/>
  </r>
  <r>
    <n v="17000"/>
    <n v="2355"/>
    <x v="2"/>
    <x v="1"/>
    <s v="GBP"/>
    <n v="1450181400"/>
    <n v="1447429868"/>
    <b v="1"/>
    <n v="37"/>
    <b v="0"/>
    <x v="20"/>
    <n v="-14645"/>
    <n v="18"/>
    <m/>
    <m/>
  </r>
  <r>
    <n v="3500"/>
    <n v="1697"/>
    <x v="2"/>
    <x v="12"/>
    <s v="EUR"/>
    <n v="1435442340"/>
    <n v="1433416830"/>
    <b v="1"/>
    <n v="18"/>
    <b v="0"/>
    <x v="20"/>
    <n v="-1803"/>
    <n v="115.53"/>
    <m/>
    <m/>
  </r>
  <r>
    <n v="17500"/>
    <n v="5390"/>
    <x v="2"/>
    <x v="0"/>
    <s v="USD"/>
    <n v="1423878182"/>
    <n v="1421199782"/>
    <b v="1"/>
    <n v="75"/>
    <b v="0"/>
    <x v="20"/>
    <n v="-12110"/>
    <n v="21.9"/>
    <m/>
    <m/>
  </r>
  <r>
    <n v="15500"/>
    <n v="5452"/>
    <x v="2"/>
    <x v="0"/>
    <s v="USD"/>
    <n v="1447521404"/>
    <n v="1444061804"/>
    <b v="1"/>
    <n v="52"/>
    <b v="0"/>
    <x v="20"/>
    <n v="-10048"/>
    <n v="80.02"/>
    <m/>
    <m/>
  </r>
  <r>
    <n v="22500"/>
    <n v="8191"/>
    <x v="2"/>
    <x v="12"/>
    <s v="EUR"/>
    <n v="1443808800"/>
    <n v="1441048658"/>
    <b v="1"/>
    <n v="122"/>
    <b v="0"/>
    <x v="20"/>
    <n v="-14309"/>
    <n v="35.520000000000003"/>
    <m/>
    <m/>
  </r>
  <r>
    <n v="20000"/>
    <n v="591"/>
    <x v="2"/>
    <x v="1"/>
    <s v="GBP"/>
    <n v="1412090349"/>
    <n v="1409066349"/>
    <b v="1"/>
    <n v="8"/>
    <b v="0"/>
    <x v="20"/>
    <n v="-19409"/>
    <n v="64.930000000000007"/>
    <m/>
    <m/>
  </r>
  <r>
    <n v="5000"/>
    <n v="553"/>
    <x v="2"/>
    <x v="0"/>
    <s v="USD"/>
    <n v="1411868313"/>
    <n v="1409276313"/>
    <b v="1"/>
    <n v="8"/>
    <b v="0"/>
    <x v="20"/>
    <n v="-4447"/>
    <n v="60.97"/>
    <m/>
    <m/>
  </r>
  <r>
    <n v="28000"/>
    <n v="11594"/>
    <x v="2"/>
    <x v="0"/>
    <s v="USD"/>
    <n v="1486830030"/>
    <n v="1483806030"/>
    <b v="1"/>
    <n v="96"/>
    <b v="0"/>
    <x v="20"/>
    <n v="-16406"/>
    <n v="31.44"/>
    <m/>
    <m/>
  </r>
  <r>
    <n v="3500"/>
    <n v="380"/>
    <x v="2"/>
    <x v="5"/>
    <s v="CAD"/>
    <n v="1425246439"/>
    <n v="1422222439"/>
    <b v="1"/>
    <n v="9"/>
    <b v="0"/>
    <x v="20"/>
    <n v="-3120"/>
    <n v="81.95"/>
    <m/>
    <m/>
  </r>
  <r>
    <n v="450"/>
    <n v="15"/>
    <x v="2"/>
    <x v="0"/>
    <s v="USD"/>
    <n v="1408657826"/>
    <n v="1407621026"/>
    <b v="0"/>
    <n v="2"/>
    <b v="0"/>
    <x v="20"/>
    <n v="-435"/>
    <n v="58.93"/>
    <m/>
    <m/>
  </r>
  <r>
    <n v="54000"/>
    <n v="40"/>
    <x v="2"/>
    <x v="0"/>
    <s v="USD"/>
    <n v="1414123200"/>
    <n v="1408962270"/>
    <b v="0"/>
    <n v="26"/>
    <b v="0"/>
    <x v="20"/>
    <n v="-53960"/>
    <n v="157.29"/>
    <m/>
    <m/>
  </r>
  <r>
    <n v="6500"/>
    <n v="865"/>
    <x v="2"/>
    <x v="1"/>
    <s v="GBP"/>
    <n v="1467531536"/>
    <n v="1464939536"/>
    <b v="0"/>
    <n v="23"/>
    <b v="0"/>
    <x v="20"/>
    <n v="-5635"/>
    <n v="55.76"/>
    <m/>
    <m/>
  </r>
  <r>
    <n v="8750"/>
    <n v="0"/>
    <x v="2"/>
    <x v="1"/>
    <s v="GBP"/>
    <n v="1407532812"/>
    <n v="1404940812"/>
    <b v="0"/>
    <n v="0"/>
    <b v="0"/>
    <x v="20"/>
    <n v="-8750"/>
    <n v="83.8"/>
    <m/>
    <m/>
  </r>
  <r>
    <n v="12000"/>
    <n v="5902"/>
    <x v="2"/>
    <x v="1"/>
    <s v="GBP"/>
    <n v="1425108736"/>
    <n v="1422516736"/>
    <b v="0"/>
    <n v="140"/>
    <b v="0"/>
    <x v="20"/>
    <n v="-6098"/>
    <n v="58.42"/>
    <m/>
    <m/>
  </r>
  <r>
    <n v="3000"/>
    <n v="0"/>
    <x v="2"/>
    <x v="0"/>
    <s v="USD"/>
    <n v="1435787137"/>
    <n v="1434577537"/>
    <b v="0"/>
    <n v="0"/>
    <b v="0"/>
    <x v="20"/>
    <n v="-3000"/>
    <n v="270.57"/>
    <m/>
    <m/>
  </r>
  <r>
    <n v="25000"/>
    <n v="509"/>
    <x v="2"/>
    <x v="16"/>
    <s v="CHF"/>
    <n v="1469473200"/>
    <n v="1467061303"/>
    <b v="0"/>
    <n v="6"/>
    <b v="0"/>
    <x v="20"/>
    <n v="-24491"/>
    <n v="107.1"/>
    <m/>
    <m/>
  </r>
  <r>
    <n v="18000"/>
    <n v="9419"/>
    <x v="2"/>
    <x v="0"/>
    <s v="USD"/>
    <n v="1485759540"/>
    <n v="1480607607"/>
    <b v="0"/>
    <n v="100"/>
    <b v="0"/>
    <x v="20"/>
    <n v="-8581"/>
    <n v="47.18"/>
    <m/>
    <m/>
  </r>
  <r>
    <n v="15000"/>
    <n v="0"/>
    <x v="2"/>
    <x v="0"/>
    <s v="USD"/>
    <n v="1428035850"/>
    <n v="1425447450"/>
    <b v="0"/>
    <n v="0"/>
    <b v="0"/>
    <x v="20"/>
    <n v="-15000"/>
    <n v="120.31"/>
    <m/>
    <m/>
  </r>
  <r>
    <n v="1200"/>
    <n v="25"/>
    <x v="2"/>
    <x v="0"/>
    <s v="USD"/>
    <n v="1406743396"/>
    <n v="1404151396"/>
    <b v="0"/>
    <n v="4"/>
    <b v="0"/>
    <x v="20"/>
    <n v="-1175"/>
    <n v="27.6"/>
    <m/>
    <m/>
  </r>
  <r>
    <n v="26000"/>
    <n v="1707"/>
    <x v="2"/>
    <x v="0"/>
    <s v="USD"/>
    <n v="1427850090"/>
    <n v="1425261690"/>
    <b v="0"/>
    <n v="8"/>
    <b v="0"/>
    <x v="20"/>
    <n v="-24293"/>
    <n v="205.3"/>
    <m/>
    <m/>
  </r>
  <r>
    <n v="2500"/>
    <n v="3372.25"/>
    <x v="0"/>
    <x v="0"/>
    <s v="USD"/>
    <n v="1330760367"/>
    <n v="1326872367"/>
    <b v="0"/>
    <n v="57"/>
    <b v="1"/>
    <x v="11"/>
    <n v="872.25"/>
    <n v="35.549999999999997"/>
    <m/>
    <m/>
  </r>
  <r>
    <n v="300"/>
    <n v="300"/>
    <x v="0"/>
    <x v="5"/>
    <s v="CAD"/>
    <n v="1391194860"/>
    <n v="1388084862"/>
    <b v="0"/>
    <n v="11"/>
    <b v="1"/>
    <x v="11"/>
    <n v="0"/>
    <n v="74.64"/>
    <m/>
    <m/>
  </r>
  <r>
    <n v="700"/>
    <n v="811"/>
    <x v="0"/>
    <x v="0"/>
    <s v="USD"/>
    <n v="1351095976"/>
    <n v="1348503976"/>
    <b v="0"/>
    <n v="33"/>
    <b v="1"/>
    <x v="11"/>
    <n v="111"/>
    <n v="47.06"/>
    <m/>
    <m/>
  </r>
  <r>
    <n v="3000"/>
    <n v="3002"/>
    <x v="0"/>
    <x v="0"/>
    <s v="USD"/>
    <n v="1389146880"/>
    <n v="1387403967"/>
    <b v="0"/>
    <n v="40"/>
    <b v="1"/>
    <x v="11"/>
    <n v="2"/>
    <n v="26.59"/>
    <m/>
    <m/>
  </r>
  <r>
    <n v="2000"/>
    <n v="2101"/>
    <x v="0"/>
    <x v="0"/>
    <s v="USD"/>
    <n v="1373572903"/>
    <n v="1371585703"/>
    <b v="0"/>
    <n v="50"/>
    <b v="1"/>
    <x v="11"/>
    <n v="101"/>
    <n v="36.770000000000003"/>
    <m/>
    <m/>
  </r>
  <r>
    <n v="2000"/>
    <n v="2020"/>
    <x v="0"/>
    <x v="0"/>
    <s v="USD"/>
    <n v="1392675017"/>
    <n v="1390083017"/>
    <b v="0"/>
    <n v="38"/>
    <b v="1"/>
    <x v="11"/>
    <n v="20"/>
    <n v="31.82"/>
    <m/>
    <m/>
  </r>
  <r>
    <n v="8000"/>
    <n v="8053"/>
    <x v="0"/>
    <x v="0"/>
    <s v="USD"/>
    <n v="1299138561"/>
    <n v="1294818561"/>
    <b v="0"/>
    <n v="96"/>
    <b v="1"/>
    <x v="11"/>
    <n v="53"/>
    <n v="27.58"/>
    <m/>
    <m/>
  </r>
  <r>
    <n v="20000"/>
    <n v="20032"/>
    <x v="0"/>
    <x v="0"/>
    <s v="USD"/>
    <n v="1399672800"/>
    <n v="1396906530"/>
    <b v="0"/>
    <n v="48"/>
    <b v="1"/>
    <x v="11"/>
    <n v="32"/>
    <n v="56"/>
    <m/>
    <m/>
  </r>
  <r>
    <n v="1500"/>
    <n v="2500.25"/>
    <x v="0"/>
    <x v="0"/>
    <s v="USD"/>
    <n v="1295647200"/>
    <n v="1291428371"/>
    <b v="0"/>
    <n v="33"/>
    <b v="1"/>
    <x v="11"/>
    <n v="1000.25"/>
    <n v="21.56"/>
    <m/>
    <m/>
  </r>
  <r>
    <n v="15000"/>
    <n v="15230"/>
    <x v="0"/>
    <x v="0"/>
    <s v="USD"/>
    <n v="1393259107"/>
    <n v="1390667107"/>
    <b v="0"/>
    <n v="226"/>
    <b v="1"/>
    <x v="11"/>
    <n v="230"/>
    <n v="44.1"/>
    <m/>
    <m/>
  </r>
  <r>
    <n v="1000"/>
    <n v="1030"/>
    <x v="0"/>
    <x v="0"/>
    <s v="USD"/>
    <n v="1336866863"/>
    <n v="1335570863"/>
    <b v="0"/>
    <n v="14"/>
    <b v="1"/>
    <x v="11"/>
    <n v="30"/>
    <n v="63.87"/>
    <m/>
    <m/>
  </r>
  <r>
    <n v="350"/>
    <n v="500"/>
    <x v="0"/>
    <x v="0"/>
    <s v="USD"/>
    <n v="1299243427"/>
    <n v="1296651427"/>
    <b v="0"/>
    <n v="20"/>
    <b v="1"/>
    <x v="11"/>
    <n v="150"/>
    <n v="38.99"/>
    <m/>
    <m/>
  </r>
  <r>
    <n v="400"/>
    <n v="1050"/>
    <x v="0"/>
    <x v="0"/>
    <s v="USD"/>
    <n v="1362211140"/>
    <n v="1359421403"/>
    <b v="0"/>
    <n v="25"/>
    <b v="1"/>
    <x v="11"/>
    <n v="650"/>
    <n v="80.19"/>
    <m/>
    <m/>
  </r>
  <r>
    <n v="10000"/>
    <n v="11805"/>
    <x v="0"/>
    <x v="0"/>
    <s v="USD"/>
    <n v="1422140895"/>
    <n v="1418684895"/>
    <b v="0"/>
    <n v="90"/>
    <b v="1"/>
    <x v="11"/>
    <n v="1805"/>
    <n v="34.9"/>
    <m/>
    <m/>
  </r>
  <r>
    <n v="500"/>
    <n v="520"/>
    <x v="0"/>
    <x v="1"/>
    <s v="GBP"/>
    <n v="1459439471"/>
    <n v="1456851071"/>
    <b v="0"/>
    <n v="11"/>
    <b v="1"/>
    <x v="11"/>
    <n v="20"/>
    <n v="89.1"/>
    <m/>
    <m/>
  </r>
  <r>
    <n v="5000"/>
    <n v="10017"/>
    <x v="0"/>
    <x v="0"/>
    <s v="USD"/>
    <n v="1361129129"/>
    <n v="1359660329"/>
    <b v="0"/>
    <n v="55"/>
    <b v="1"/>
    <x v="11"/>
    <n v="5017"/>
    <n v="39.44"/>
    <m/>
    <m/>
  </r>
  <r>
    <n v="600"/>
    <n v="1841"/>
    <x v="0"/>
    <x v="0"/>
    <s v="USD"/>
    <n v="1332029335"/>
    <n v="1326848935"/>
    <b v="0"/>
    <n v="30"/>
    <b v="1"/>
    <x v="11"/>
    <n v="1241"/>
    <n v="136.9"/>
    <m/>
    <m/>
  </r>
  <r>
    <n v="1000"/>
    <n v="1001.49"/>
    <x v="0"/>
    <x v="0"/>
    <s v="USD"/>
    <n v="1317438000"/>
    <n v="1314989557"/>
    <b v="0"/>
    <n v="28"/>
    <b v="1"/>
    <x v="11"/>
    <n v="1.4900000000000091"/>
    <n v="37.46"/>
    <m/>
    <m/>
  </r>
  <r>
    <n v="1000"/>
    <n v="2053"/>
    <x v="0"/>
    <x v="0"/>
    <s v="USD"/>
    <n v="1475342382"/>
    <n v="1472750382"/>
    <b v="0"/>
    <n v="45"/>
    <b v="1"/>
    <x v="11"/>
    <n v="1053"/>
    <n v="31.96"/>
    <m/>
    <m/>
  </r>
  <r>
    <n v="900"/>
    <n v="980"/>
    <x v="0"/>
    <x v="0"/>
    <s v="USD"/>
    <n v="1367902740"/>
    <n v="1366251510"/>
    <b v="0"/>
    <n v="13"/>
    <b v="1"/>
    <x v="11"/>
    <n v="80"/>
    <n v="25.21"/>
    <m/>
    <m/>
  </r>
  <r>
    <n v="2000"/>
    <n v="2035"/>
    <x v="0"/>
    <x v="0"/>
    <s v="USD"/>
    <n v="1400561940"/>
    <n v="1397679445"/>
    <b v="0"/>
    <n v="40"/>
    <b v="1"/>
    <x v="11"/>
    <n v="35"/>
    <n v="10.039999999999999"/>
    <m/>
    <m/>
  </r>
  <r>
    <n v="2000"/>
    <n v="2505"/>
    <x v="0"/>
    <x v="0"/>
    <s v="USD"/>
    <n v="1425275940"/>
    <n v="1422371381"/>
    <b v="0"/>
    <n v="21"/>
    <b v="1"/>
    <x v="11"/>
    <n v="505"/>
    <n v="45.94"/>
    <m/>
    <m/>
  </r>
  <r>
    <n v="10000"/>
    <n v="12400.61"/>
    <x v="0"/>
    <x v="0"/>
    <s v="USD"/>
    <n v="1298245954"/>
    <n v="1295653954"/>
    <b v="0"/>
    <n v="134"/>
    <b v="1"/>
    <x v="11"/>
    <n v="2400.6100000000006"/>
    <n v="15"/>
    <m/>
    <m/>
  </r>
  <r>
    <n v="1500"/>
    <n v="1521"/>
    <x v="0"/>
    <x v="0"/>
    <s v="USD"/>
    <n v="1307761200"/>
    <n v="1304464914"/>
    <b v="0"/>
    <n v="20"/>
    <b v="1"/>
    <x v="11"/>
    <n v="21"/>
    <n v="0"/>
    <m/>
    <m/>
  </r>
  <r>
    <n v="1000"/>
    <n v="1000"/>
    <x v="0"/>
    <x v="0"/>
    <s v="USD"/>
    <n v="1466139300"/>
    <n v="1464854398"/>
    <b v="0"/>
    <n v="19"/>
    <b v="1"/>
    <x v="11"/>
    <n v="0"/>
    <n v="223.58"/>
    <m/>
    <m/>
  </r>
  <r>
    <n v="15000"/>
    <n v="20689"/>
    <x v="0"/>
    <x v="0"/>
    <s v="USD"/>
    <n v="1355585777"/>
    <n v="1352993777"/>
    <b v="0"/>
    <n v="209"/>
    <b v="1"/>
    <x v="11"/>
    <n v="5689"/>
    <n v="39.479999999999997"/>
    <m/>
    <m/>
  </r>
  <r>
    <n v="2500"/>
    <n v="3022"/>
    <x v="0"/>
    <x v="0"/>
    <s v="USD"/>
    <n v="1429594832"/>
    <n v="1427780432"/>
    <b v="0"/>
    <n v="38"/>
    <b v="1"/>
    <x v="11"/>
    <n v="522"/>
    <n v="91.3"/>
    <m/>
    <m/>
  </r>
  <r>
    <n v="3000"/>
    <n v="3221"/>
    <x v="0"/>
    <x v="0"/>
    <s v="USD"/>
    <n v="1312095540"/>
    <n v="1306608888"/>
    <b v="0"/>
    <n v="24"/>
    <b v="1"/>
    <x v="11"/>
    <n v="221"/>
    <n v="78.67"/>
    <m/>
    <m/>
  </r>
  <r>
    <n v="300"/>
    <n v="301"/>
    <x v="0"/>
    <x v="0"/>
    <s v="USD"/>
    <n v="1350505059"/>
    <n v="1347913059"/>
    <b v="0"/>
    <n v="8"/>
    <b v="1"/>
    <x v="11"/>
    <n v="1"/>
    <n v="12"/>
    <m/>
    <m/>
  </r>
  <r>
    <n v="9000"/>
    <n v="9137"/>
    <x v="0"/>
    <x v="0"/>
    <s v="USD"/>
    <n v="1405033300"/>
    <n v="1402441300"/>
    <b v="0"/>
    <n v="179"/>
    <b v="1"/>
    <x v="11"/>
    <n v="137"/>
    <n v="17.670000000000002"/>
    <m/>
    <m/>
  </r>
  <r>
    <n v="1300"/>
    <n v="1301"/>
    <x v="0"/>
    <x v="0"/>
    <s v="USD"/>
    <n v="1406509200"/>
    <n v="1404769538"/>
    <b v="0"/>
    <n v="26"/>
    <b v="1"/>
    <x v="11"/>
    <n v="1"/>
    <n v="41.33"/>
    <m/>
    <m/>
  </r>
  <r>
    <n v="15000"/>
    <n v="17545"/>
    <x v="0"/>
    <x v="0"/>
    <s v="USD"/>
    <n v="1429920000"/>
    <n v="1426703452"/>
    <b v="0"/>
    <n v="131"/>
    <b v="1"/>
    <x v="11"/>
    <n v="2545"/>
    <n v="71.599999999999994"/>
    <m/>
    <m/>
  </r>
  <r>
    <n v="800"/>
    <n v="815"/>
    <x v="0"/>
    <x v="0"/>
    <s v="USD"/>
    <n v="1352860017"/>
    <n v="1348536417"/>
    <b v="0"/>
    <n v="14"/>
    <b v="1"/>
    <x v="11"/>
    <n v="15"/>
    <n v="307.82"/>
    <m/>
    <m/>
  </r>
  <r>
    <n v="15000"/>
    <n v="15318.55"/>
    <x v="0"/>
    <x v="0"/>
    <s v="USD"/>
    <n v="1369355437"/>
    <n v="1366763437"/>
    <b v="0"/>
    <n v="174"/>
    <b v="1"/>
    <x v="11"/>
    <n v="318.54999999999927"/>
    <n v="80.45"/>
    <m/>
    <m/>
  </r>
  <r>
    <n v="8750"/>
    <n v="13480.16"/>
    <x v="0"/>
    <x v="5"/>
    <s v="CAD"/>
    <n v="1389012940"/>
    <n v="1385124940"/>
    <b v="0"/>
    <n v="191"/>
    <b v="1"/>
    <x v="11"/>
    <n v="4730.16"/>
    <n v="83.94"/>
    <m/>
    <m/>
  </r>
  <r>
    <n v="2000"/>
    <n v="2025"/>
    <x v="0"/>
    <x v="0"/>
    <s v="USD"/>
    <n v="1405715472"/>
    <n v="1403901072"/>
    <b v="0"/>
    <n v="38"/>
    <b v="1"/>
    <x v="11"/>
    <n v="25"/>
    <n v="8.5"/>
    <m/>
    <m/>
  </r>
  <r>
    <n v="3000"/>
    <n v="3000"/>
    <x v="0"/>
    <x v="0"/>
    <s v="USD"/>
    <n v="1410546413"/>
    <n v="1407954413"/>
    <b v="0"/>
    <n v="22"/>
    <b v="1"/>
    <x v="11"/>
    <n v="0"/>
    <n v="73.37"/>
    <m/>
    <m/>
  </r>
  <r>
    <n v="5555.55"/>
    <n v="6041.55"/>
    <x v="0"/>
    <x v="0"/>
    <s v="USD"/>
    <n v="1324014521"/>
    <n v="1318826921"/>
    <b v="0"/>
    <n v="149"/>
    <b v="1"/>
    <x v="11"/>
    <n v="486"/>
    <n v="112.86"/>
    <m/>
    <m/>
  </r>
  <r>
    <n v="3000"/>
    <n v="3955"/>
    <x v="0"/>
    <x v="0"/>
    <s v="USD"/>
    <n v="1316716129"/>
    <n v="1314124129"/>
    <b v="0"/>
    <n v="56"/>
    <b v="1"/>
    <x v="11"/>
    <n v="955"/>
    <n v="95.28"/>
    <m/>
    <m/>
  </r>
  <r>
    <n v="750"/>
    <n v="1001"/>
    <x v="0"/>
    <x v="0"/>
    <s v="USD"/>
    <n v="1391706084"/>
    <n v="1389891684"/>
    <b v="0"/>
    <n v="19"/>
    <b v="1"/>
    <x v="11"/>
    <n v="251"/>
    <n v="22.75"/>
    <m/>
    <m/>
  </r>
  <r>
    <n v="250000"/>
    <n v="0"/>
    <x v="2"/>
    <x v="1"/>
    <s v="GBP"/>
    <n v="1422256341"/>
    <n v="1419664341"/>
    <b v="0"/>
    <n v="0"/>
    <b v="0"/>
    <x v="18"/>
    <n v="-250000"/>
    <n v="133.30000000000001"/>
    <m/>
    <m/>
  </r>
  <r>
    <n v="18000"/>
    <n v="1455"/>
    <x v="2"/>
    <x v="0"/>
    <s v="USD"/>
    <n v="1488958200"/>
    <n v="1484912974"/>
    <b v="0"/>
    <n v="16"/>
    <b v="0"/>
    <x v="18"/>
    <n v="-16545"/>
    <n v="3.8"/>
    <m/>
    <m/>
  </r>
  <r>
    <n v="2500"/>
    <n v="10"/>
    <x v="2"/>
    <x v="0"/>
    <s v="USD"/>
    <n v="1402600085"/>
    <n v="1400008085"/>
    <b v="0"/>
    <n v="2"/>
    <b v="0"/>
    <x v="18"/>
    <n v="-2490"/>
    <n v="85.75"/>
    <m/>
    <m/>
  </r>
  <r>
    <n v="6500"/>
    <n v="2788"/>
    <x v="2"/>
    <x v="0"/>
    <s v="USD"/>
    <n v="1399223500"/>
    <n v="1396631500"/>
    <b v="0"/>
    <n v="48"/>
    <b v="0"/>
    <x v="18"/>
    <n v="-3712"/>
    <n v="267"/>
    <m/>
    <m/>
  </r>
  <r>
    <n v="110000"/>
    <n v="4"/>
    <x v="2"/>
    <x v="1"/>
    <s v="GBP"/>
    <n v="1478425747"/>
    <n v="1475398147"/>
    <b v="0"/>
    <n v="2"/>
    <b v="0"/>
    <x v="18"/>
    <n v="-109996"/>
    <n v="373.56"/>
    <m/>
    <m/>
  </r>
  <r>
    <n v="25000"/>
    <n v="125"/>
    <x v="2"/>
    <x v="0"/>
    <s v="USD"/>
    <n v="1488340800"/>
    <n v="1483768497"/>
    <b v="0"/>
    <n v="2"/>
    <b v="0"/>
    <x v="18"/>
    <n v="-24875"/>
    <n v="174.04"/>
    <m/>
    <m/>
  </r>
  <r>
    <n v="20000"/>
    <n v="10"/>
    <x v="2"/>
    <x v="0"/>
    <s v="USD"/>
    <n v="1478383912"/>
    <n v="1475791912"/>
    <b v="0"/>
    <n v="1"/>
    <b v="0"/>
    <x v="18"/>
    <n v="-19990"/>
    <n v="93.7"/>
    <m/>
    <m/>
  </r>
  <r>
    <n v="25000"/>
    <n v="1217"/>
    <x v="2"/>
    <x v="0"/>
    <s v="USD"/>
    <n v="1450166340"/>
    <n v="1448044925"/>
    <b v="0"/>
    <n v="17"/>
    <b v="0"/>
    <x v="18"/>
    <n v="-23783"/>
    <n v="77.33"/>
    <m/>
    <m/>
  </r>
  <r>
    <n v="10000"/>
    <n v="0"/>
    <x v="2"/>
    <x v="0"/>
    <s v="USD"/>
    <n v="1483488249"/>
    <n v="1480896249"/>
    <b v="0"/>
    <n v="0"/>
    <b v="0"/>
    <x v="18"/>
    <n v="-10000"/>
    <n v="92.22"/>
    <m/>
    <m/>
  </r>
  <r>
    <n v="3500"/>
    <n v="361"/>
    <x v="2"/>
    <x v="0"/>
    <s v="USD"/>
    <n v="1454213820"/>
    <n v="1451723535"/>
    <b v="0"/>
    <n v="11"/>
    <b v="0"/>
    <x v="18"/>
    <n v="-3139"/>
    <n v="60.96"/>
    <m/>
    <m/>
  </r>
  <r>
    <n v="6500"/>
    <n v="4666"/>
    <x v="2"/>
    <x v="0"/>
    <s v="USD"/>
    <n v="1416512901"/>
    <n v="1413053301"/>
    <b v="0"/>
    <n v="95"/>
    <b v="0"/>
    <x v="18"/>
    <n v="-1834"/>
    <n v="91"/>
    <m/>
    <m/>
  </r>
  <r>
    <n v="20000"/>
    <n v="212"/>
    <x v="2"/>
    <x v="0"/>
    <s v="USD"/>
    <n v="1435633602"/>
    <n v="1433041602"/>
    <b v="0"/>
    <n v="13"/>
    <b v="0"/>
    <x v="18"/>
    <n v="-19788"/>
    <n v="41.58"/>
    <m/>
    <m/>
  </r>
  <r>
    <n v="8000"/>
    <n v="36"/>
    <x v="2"/>
    <x v="5"/>
    <s v="CAD"/>
    <n v="1436373900"/>
    <n v="1433861210"/>
    <b v="0"/>
    <n v="2"/>
    <b v="0"/>
    <x v="18"/>
    <n v="-7964"/>
    <n v="33.76"/>
    <m/>
    <m/>
  </r>
  <r>
    <n v="160000"/>
    <n v="26"/>
    <x v="2"/>
    <x v="0"/>
    <s v="USD"/>
    <n v="1467155733"/>
    <n v="1465427733"/>
    <b v="0"/>
    <n v="2"/>
    <b v="0"/>
    <x v="18"/>
    <n v="-159974"/>
    <n v="70.62"/>
    <m/>
    <m/>
  </r>
  <r>
    <n v="10000"/>
    <n v="51"/>
    <x v="2"/>
    <x v="0"/>
    <s v="USD"/>
    <n v="1470519308"/>
    <n v="1465335308"/>
    <b v="0"/>
    <n v="3"/>
    <b v="0"/>
    <x v="18"/>
    <n v="-9949"/>
    <n v="167.15"/>
    <m/>
    <m/>
  </r>
  <r>
    <n v="280"/>
    <n v="0"/>
    <x v="2"/>
    <x v="2"/>
    <s v="AUD"/>
    <n v="1402901405"/>
    <n v="1400309405"/>
    <b v="0"/>
    <n v="0"/>
    <b v="0"/>
    <x v="18"/>
    <n v="-280"/>
    <n v="128.62"/>
    <m/>
    <m/>
  </r>
  <r>
    <n v="60"/>
    <n v="0"/>
    <x v="2"/>
    <x v="0"/>
    <s v="USD"/>
    <n v="1425170525"/>
    <n v="1422664925"/>
    <b v="0"/>
    <n v="0"/>
    <b v="0"/>
    <x v="18"/>
    <n v="-60"/>
    <n v="65.41"/>
    <m/>
    <m/>
  </r>
  <r>
    <n v="8000"/>
    <n v="0"/>
    <x v="2"/>
    <x v="2"/>
    <s v="AUD"/>
    <n v="1402618355"/>
    <n v="1400026355"/>
    <b v="0"/>
    <n v="0"/>
    <b v="0"/>
    <x v="18"/>
    <n v="-8000"/>
    <n v="117.56"/>
    <m/>
    <m/>
  </r>
  <r>
    <n v="5000"/>
    <n v="6"/>
    <x v="2"/>
    <x v="3"/>
    <s v="EUR"/>
    <n v="1457966129"/>
    <n v="1455377729"/>
    <b v="0"/>
    <n v="2"/>
    <b v="0"/>
    <x v="18"/>
    <n v="-4994"/>
    <n v="126.48"/>
    <m/>
    <m/>
  </r>
  <r>
    <n v="5000"/>
    <n v="1004"/>
    <x v="2"/>
    <x v="1"/>
    <s v="GBP"/>
    <n v="1459341380"/>
    <n v="1456839380"/>
    <b v="0"/>
    <n v="24"/>
    <b v="0"/>
    <x v="18"/>
    <n v="-3996"/>
    <n v="550"/>
    <m/>
    <m/>
  </r>
  <r>
    <n v="2000"/>
    <n v="3453.69"/>
    <x v="0"/>
    <x v="0"/>
    <s v="USD"/>
    <n v="1425955189"/>
    <n v="1423366789"/>
    <b v="0"/>
    <n v="70"/>
    <b v="1"/>
    <x v="14"/>
    <n v="1453.69"/>
    <n v="44"/>
    <m/>
    <m/>
  </r>
  <r>
    <n v="3350"/>
    <n v="3380"/>
    <x v="0"/>
    <x v="0"/>
    <s v="USD"/>
    <n v="1341964080"/>
    <n v="1339109212"/>
    <b v="0"/>
    <n v="81"/>
    <b v="1"/>
    <x v="14"/>
    <n v="30"/>
    <n v="69"/>
    <m/>
    <m/>
  </r>
  <r>
    <n v="999"/>
    <n v="1047"/>
    <x v="0"/>
    <x v="0"/>
    <s v="USD"/>
    <n v="1333921508"/>
    <n v="1331333108"/>
    <b v="0"/>
    <n v="32"/>
    <b v="1"/>
    <x v="14"/>
    <n v="48"/>
    <n v="27.5"/>
    <m/>
    <m/>
  </r>
  <r>
    <n v="1000"/>
    <n v="1351"/>
    <x v="0"/>
    <x v="0"/>
    <s v="USD"/>
    <n v="1354017600"/>
    <n v="1350967535"/>
    <b v="0"/>
    <n v="26"/>
    <b v="1"/>
    <x v="14"/>
    <n v="351"/>
    <n v="84.9"/>
    <m/>
    <m/>
  </r>
  <r>
    <n v="4575"/>
    <n v="5322"/>
    <x v="0"/>
    <x v="0"/>
    <s v="USD"/>
    <n v="1344636000"/>
    <n v="1341800110"/>
    <b v="0"/>
    <n v="105"/>
    <b v="1"/>
    <x v="14"/>
    <n v="747"/>
    <n v="12"/>
    <m/>
    <m/>
  </r>
  <r>
    <n v="1200"/>
    <n v="1225"/>
    <x v="0"/>
    <x v="0"/>
    <s v="USD"/>
    <n v="1415832338"/>
    <n v="1413236738"/>
    <b v="0"/>
    <n v="29"/>
    <b v="1"/>
    <x v="14"/>
    <n v="25"/>
    <n v="200"/>
    <m/>
    <m/>
  </r>
  <r>
    <n v="3000"/>
    <n v="3335"/>
    <x v="0"/>
    <x v="3"/>
    <s v="EUR"/>
    <n v="1449178200"/>
    <n v="1447614732"/>
    <b v="0"/>
    <n v="8"/>
    <b v="1"/>
    <x v="14"/>
    <n v="335"/>
    <n v="10"/>
    <m/>
    <m/>
  </r>
  <r>
    <n v="2500"/>
    <n v="4152"/>
    <x v="0"/>
    <x v="0"/>
    <s v="USD"/>
    <n v="1275368340"/>
    <n v="1272692732"/>
    <b v="0"/>
    <n v="89"/>
    <b v="1"/>
    <x v="14"/>
    <n v="1652"/>
    <n v="0"/>
    <m/>
    <m/>
  </r>
  <r>
    <n v="2000"/>
    <n v="2132"/>
    <x v="0"/>
    <x v="0"/>
    <s v="USD"/>
    <n v="1363024946"/>
    <n v="1359140546"/>
    <b v="0"/>
    <n v="44"/>
    <b v="1"/>
    <x v="14"/>
    <n v="132"/>
    <n v="0"/>
    <m/>
    <m/>
  </r>
  <r>
    <n v="12000"/>
    <n v="17350.13"/>
    <x v="0"/>
    <x v="0"/>
    <s v="USD"/>
    <n v="1355597528"/>
    <n v="1353005528"/>
    <b v="0"/>
    <n v="246"/>
    <b v="1"/>
    <x v="14"/>
    <n v="5350.130000000001"/>
    <n v="5.29"/>
    <m/>
    <m/>
  </r>
  <r>
    <n v="10000"/>
    <n v="10555"/>
    <x v="0"/>
    <x v="0"/>
    <s v="USD"/>
    <n v="1279778400"/>
    <n v="1275851354"/>
    <b v="0"/>
    <n v="120"/>
    <b v="1"/>
    <x v="14"/>
    <n v="555"/>
    <n v="1"/>
    <m/>
    <m/>
  </r>
  <r>
    <n v="500"/>
    <n v="683"/>
    <x v="0"/>
    <x v="0"/>
    <s v="USD"/>
    <n v="1307459881"/>
    <n v="1304867881"/>
    <b v="0"/>
    <n v="26"/>
    <b v="1"/>
    <x v="14"/>
    <n v="183"/>
    <n v="72.760000000000005"/>
    <m/>
    <m/>
  </r>
  <r>
    <n v="2500"/>
    <n v="2600"/>
    <x v="0"/>
    <x v="0"/>
    <s v="USD"/>
    <n v="1302926340"/>
    <n v="1301524585"/>
    <b v="0"/>
    <n v="45"/>
    <b v="1"/>
    <x v="14"/>
    <n v="100"/>
    <n v="17.5"/>
    <m/>
    <m/>
  </r>
  <r>
    <n v="1000"/>
    <n v="1145"/>
    <x v="0"/>
    <x v="0"/>
    <s v="USD"/>
    <n v="1329082983"/>
    <n v="1326404583"/>
    <b v="0"/>
    <n v="20"/>
    <b v="1"/>
    <x v="14"/>
    <n v="145"/>
    <n v="25"/>
    <m/>
    <m/>
  </r>
  <r>
    <n v="9072"/>
    <n v="9228"/>
    <x v="0"/>
    <x v="0"/>
    <s v="USD"/>
    <n v="1445363722"/>
    <n v="1442771722"/>
    <b v="0"/>
    <n v="47"/>
    <b v="1"/>
    <x v="14"/>
    <n v="156"/>
    <n v="13.33"/>
    <m/>
    <m/>
  </r>
  <r>
    <n v="451"/>
    <n v="559"/>
    <x v="0"/>
    <x v="0"/>
    <s v="USD"/>
    <n v="1334250165"/>
    <n v="1331658165"/>
    <b v="0"/>
    <n v="13"/>
    <b v="1"/>
    <x v="14"/>
    <n v="108"/>
    <n v="1"/>
    <m/>
    <m/>
  </r>
  <r>
    <n v="6350"/>
    <n v="6506"/>
    <x v="0"/>
    <x v="0"/>
    <s v="USD"/>
    <n v="1393966800"/>
    <n v="1392040806"/>
    <b v="0"/>
    <n v="183"/>
    <b v="1"/>
    <x v="14"/>
    <n v="156"/>
    <n v="23.67"/>
    <m/>
    <m/>
  </r>
  <r>
    <n v="1000"/>
    <n v="1445"/>
    <x v="0"/>
    <x v="0"/>
    <s v="USD"/>
    <n v="1454349600"/>
    <n v="1451277473"/>
    <b v="0"/>
    <n v="21"/>
    <b v="1"/>
    <x v="14"/>
    <n v="445"/>
    <n v="89.21"/>
    <m/>
    <m/>
  </r>
  <r>
    <n v="900"/>
    <n v="1200"/>
    <x v="0"/>
    <x v="0"/>
    <s v="USD"/>
    <n v="1427319366"/>
    <n v="1424730966"/>
    <b v="0"/>
    <n v="42"/>
    <b v="1"/>
    <x v="14"/>
    <n v="300"/>
    <n v="116.56"/>
    <m/>
    <m/>
  </r>
  <r>
    <n v="2500"/>
    <n v="2734.11"/>
    <x v="0"/>
    <x v="0"/>
    <s v="USD"/>
    <n v="1349517540"/>
    <n v="1347137731"/>
    <b v="0"/>
    <n v="54"/>
    <b v="1"/>
    <x v="14"/>
    <n v="234.11000000000013"/>
    <n v="13.01"/>
    <m/>
    <m/>
  </r>
  <r>
    <n v="99000"/>
    <n v="2670"/>
    <x v="2"/>
    <x v="1"/>
    <s v="GBP"/>
    <n v="1432299600"/>
    <n v="1429707729"/>
    <b v="0"/>
    <n v="25"/>
    <b v="0"/>
    <x v="29"/>
    <n v="-96330"/>
    <n v="0"/>
    <m/>
    <m/>
  </r>
  <r>
    <n v="1000"/>
    <n v="12"/>
    <x v="2"/>
    <x v="9"/>
    <s v="EUR"/>
    <n v="1425495447"/>
    <n v="1422903447"/>
    <b v="0"/>
    <n v="3"/>
    <b v="0"/>
    <x v="29"/>
    <n v="-988"/>
    <n v="17.5"/>
    <m/>
    <m/>
  </r>
  <r>
    <n v="3000"/>
    <n v="1398"/>
    <x v="2"/>
    <x v="0"/>
    <s v="USD"/>
    <n v="1485541791"/>
    <n v="1480357791"/>
    <b v="0"/>
    <n v="41"/>
    <b v="0"/>
    <x v="29"/>
    <n v="-1602"/>
    <n v="34.130000000000003"/>
    <m/>
    <m/>
  </r>
  <r>
    <n v="50000"/>
    <n v="50"/>
    <x v="2"/>
    <x v="0"/>
    <s v="USD"/>
    <n v="1451752021"/>
    <n v="1447864021"/>
    <b v="0"/>
    <n v="2"/>
    <b v="0"/>
    <x v="29"/>
    <n v="-49950"/>
    <n v="132.35"/>
    <m/>
    <m/>
  </r>
  <r>
    <n v="25000"/>
    <n v="42"/>
    <x v="2"/>
    <x v="0"/>
    <s v="USD"/>
    <n v="1410127994"/>
    <n v="1407535994"/>
    <b v="0"/>
    <n v="4"/>
    <b v="0"/>
    <x v="29"/>
    <n v="-24958"/>
    <n v="922.22"/>
    <m/>
    <m/>
  </r>
  <r>
    <n v="50000"/>
    <n v="21380"/>
    <x v="2"/>
    <x v="0"/>
    <s v="USD"/>
    <n v="1466697983"/>
    <n v="1464105983"/>
    <b v="0"/>
    <n v="99"/>
    <b v="0"/>
    <x v="29"/>
    <n v="-28620"/>
    <n v="163.57"/>
    <m/>
    <m/>
  </r>
  <r>
    <n v="30000"/>
    <n v="85"/>
    <x v="2"/>
    <x v="0"/>
    <s v="USD"/>
    <n v="1400853925"/>
    <n v="1399557925"/>
    <b v="0"/>
    <n v="4"/>
    <b v="0"/>
    <x v="29"/>
    <n v="-29915"/>
    <n v="217.38"/>
    <m/>
    <m/>
  </r>
  <r>
    <n v="25000"/>
    <n v="433"/>
    <x v="2"/>
    <x v="0"/>
    <s v="USD"/>
    <n v="1483048900"/>
    <n v="1480456900"/>
    <b v="0"/>
    <n v="4"/>
    <b v="0"/>
    <x v="29"/>
    <n v="-24567"/>
    <n v="149.44"/>
    <m/>
    <m/>
  </r>
  <r>
    <n v="35000"/>
    <n v="4939"/>
    <x v="2"/>
    <x v="0"/>
    <s v="USD"/>
    <n v="1414059479"/>
    <n v="1411467479"/>
    <b v="0"/>
    <n v="38"/>
    <b v="0"/>
    <x v="29"/>
    <n v="-30061"/>
    <n v="71.239999999999995"/>
    <m/>
    <m/>
  </r>
  <r>
    <n v="85000"/>
    <n v="33486"/>
    <x v="2"/>
    <x v="9"/>
    <s v="EUR"/>
    <n v="1446331500"/>
    <n v="1442531217"/>
    <b v="0"/>
    <n v="285"/>
    <b v="0"/>
    <x v="29"/>
    <n v="-51514"/>
    <n v="44.46"/>
    <m/>
    <m/>
  </r>
  <r>
    <n v="42500"/>
    <n v="10"/>
    <x v="2"/>
    <x v="4"/>
    <s v="NZD"/>
    <n v="1407545334"/>
    <n v="1404953334"/>
    <b v="0"/>
    <n v="1"/>
    <b v="0"/>
    <x v="29"/>
    <n v="-42490"/>
    <n v="164.94"/>
    <m/>
    <m/>
  </r>
  <r>
    <n v="5000"/>
    <n v="2965"/>
    <x v="2"/>
    <x v="0"/>
    <s v="USD"/>
    <n v="1433395560"/>
    <n v="1430803560"/>
    <b v="0"/>
    <n v="42"/>
    <b v="0"/>
    <x v="29"/>
    <n v="-2035"/>
    <n v="84.87"/>
    <m/>
    <m/>
  </r>
  <r>
    <n v="48000"/>
    <n v="637"/>
    <x v="2"/>
    <x v="1"/>
    <s v="GBP"/>
    <n v="1412770578"/>
    <n v="1410178578"/>
    <b v="0"/>
    <n v="26"/>
    <b v="0"/>
    <x v="29"/>
    <n v="-47363"/>
    <n v="53.95"/>
    <m/>
    <m/>
  </r>
  <r>
    <n v="666"/>
    <n v="60"/>
    <x v="2"/>
    <x v="0"/>
    <s v="USD"/>
    <n v="1414814340"/>
    <n v="1413519073"/>
    <b v="0"/>
    <n v="2"/>
    <b v="0"/>
    <x v="29"/>
    <n v="-606"/>
    <n v="50.53"/>
    <m/>
    <m/>
  </r>
  <r>
    <n v="500"/>
    <n v="8"/>
    <x v="2"/>
    <x v="0"/>
    <s v="USD"/>
    <n v="1409620222"/>
    <n v="1407892222"/>
    <b v="0"/>
    <n v="4"/>
    <b v="0"/>
    <x v="29"/>
    <n v="-492"/>
    <n v="108"/>
    <m/>
    <m/>
  </r>
  <r>
    <n v="20000"/>
    <n v="102"/>
    <x v="2"/>
    <x v="0"/>
    <s v="USD"/>
    <n v="1478542375"/>
    <n v="1476378775"/>
    <b v="0"/>
    <n v="6"/>
    <b v="0"/>
    <x v="29"/>
    <n v="-19898"/>
    <n v="95.37"/>
    <m/>
    <m/>
  </r>
  <r>
    <n v="390000"/>
    <n v="205025"/>
    <x v="2"/>
    <x v="7"/>
    <s v="HKD"/>
    <n v="1486708133"/>
    <n v="1484116133"/>
    <b v="0"/>
    <n v="70"/>
    <b v="0"/>
    <x v="29"/>
    <n v="-184975"/>
    <n v="57.63"/>
    <m/>
    <m/>
  </r>
  <r>
    <n v="25000"/>
    <n v="260"/>
    <x v="2"/>
    <x v="0"/>
    <s v="USD"/>
    <n v="1407869851"/>
    <n v="1404845851"/>
    <b v="0"/>
    <n v="9"/>
    <b v="0"/>
    <x v="29"/>
    <n v="-24740"/>
    <n v="64.16"/>
    <m/>
    <m/>
  </r>
  <r>
    <n v="500"/>
    <n v="237"/>
    <x v="2"/>
    <x v="0"/>
    <s v="USD"/>
    <n v="1432069249"/>
    <n v="1429477249"/>
    <b v="0"/>
    <n v="8"/>
    <b v="0"/>
    <x v="29"/>
    <n v="-263"/>
    <n v="92.39"/>
    <m/>
    <m/>
  </r>
  <r>
    <n v="10000"/>
    <n v="4303"/>
    <x v="2"/>
    <x v="1"/>
    <s v="GBP"/>
    <n v="1445468400"/>
    <n v="1443042061"/>
    <b v="0"/>
    <n v="105"/>
    <b v="0"/>
    <x v="29"/>
    <n v="-5697"/>
    <n v="125.98"/>
    <m/>
    <m/>
  </r>
  <r>
    <n v="1500"/>
    <n v="2052"/>
    <x v="0"/>
    <x v="0"/>
    <s v="USD"/>
    <n v="1342243143"/>
    <n v="1339651143"/>
    <b v="0"/>
    <n v="38"/>
    <b v="1"/>
    <x v="14"/>
    <n v="552"/>
    <n v="94.64"/>
    <m/>
    <m/>
  </r>
  <r>
    <n v="2000"/>
    <n v="2311"/>
    <x v="0"/>
    <x v="0"/>
    <s v="USD"/>
    <n v="1386828507"/>
    <n v="1384236507"/>
    <b v="0"/>
    <n v="64"/>
    <b v="1"/>
    <x v="14"/>
    <n v="311"/>
    <n v="170.7"/>
    <m/>
    <m/>
  </r>
  <r>
    <n v="125"/>
    <n v="301"/>
    <x v="0"/>
    <x v="0"/>
    <s v="USD"/>
    <n v="1317099540"/>
    <n v="1313612532"/>
    <b v="0"/>
    <n v="13"/>
    <b v="1"/>
    <x v="14"/>
    <n v="176"/>
    <n v="40.76"/>
    <m/>
    <m/>
  </r>
  <r>
    <n v="3000"/>
    <n v="3432"/>
    <x v="0"/>
    <x v="0"/>
    <s v="USD"/>
    <n v="1389814380"/>
    <n v="1387390555"/>
    <b v="0"/>
    <n v="33"/>
    <b v="1"/>
    <x v="14"/>
    <n v="432"/>
    <n v="68.25"/>
    <m/>
    <m/>
  </r>
  <r>
    <n v="1500"/>
    <n v="1655"/>
    <x v="0"/>
    <x v="0"/>
    <s v="USD"/>
    <n v="1381449600"/>
    <n v="1379540288"/>
    <b v="0"/>
    <n v="52"/>
    <b v="1"/>
    <x v="14"/>
    <n v="155"/>
    <n v="95.49"/>
    <m/>
    <m/>
  </r>
  <r>
    <n v="1500"/>
    <n v="2930.69"/>
    <x v="0"/>
    <x v="0"/>
    <s v="USD"/>
    <n v="1288657560"/>
    <n v="1286319256"/>
    <b v="0"/>
    <n v="107"/>
    <b v="1"/>
    <x v="14"/>
    <n v="1430.69"/>
    <n v="7.19"/>
    <m/>
    <m/>
  </r>
  <r>
    <n v="600"/>
    <n v="620"/>
    <x v="0"/>
    <x v="0"/>
    <s v="USD"/>
    <n v="1331182740"/>
    <n v="1329856839"/>
    <b v="0"/>
    <n v="11"/>
    <b v="1"/>
    <x v="14"/>
    <n v="20"/>
    <n v="511.65"/>
    <m/>
    <m/>
  </r>
  <r>
    <n v="2550"/>
    <n v="2630"/>
    <x v="0"/>
    <x v="0"/>
    <s v="USD"/>
    <n v="1367940794"/>
    <n v="1365348794"/>
    <b v="0"/>
    <n v="34"/>
    <b v="1"/>
    <x v="14"/>
    <n v="80"/>
    <n v="261.75"/>
    <m/>
    <m/>
  </r>
  <r>
    <n v="3200"/>
    <n v="3210"/>
    <x v="0"/>
    <x v="0"/>
    <s v="USD"/>
    <n v="1309825866"/>
    <n v="1306197066"/>
    <b v="0"/>
    <n v="75"/>
    <b v="1"/>
    <x v="14"/>
    <n v="10"/>
    <n v="69.760000000000005"/>
    <m/>
    <m/>
  </r>
  <r>
    <n v="1000"/>
    <n v="1270"/>
    <x v="0"/>
    <x v="0"/>
    <s v="USD"/>
    <n v="1373203482"/>
    <n v="1368019482"/>
    <b v="0"/>
    <n v="26"/>
    <b v="1"/>
    <x v="14"/>
    <n v="270"/>
    <n v="77.23"/>
    <m/>
    <m/>
  </r>
  <r>
    <n v="2000"/>
    <n v="2412.02"/>
    <x v="0"/>
    <x v="0"/>
    <s v="USD"/>
    <n v="1337657400"/>
    <n v="1336512309"/>
    <b v="0"/>
    <n v="50"/>
    <b v="1"/>
    <x v="14"/>
    <n v="412.02"/>
    <n v="340.57"/>
    <m/>
    <m/>
  </r>
  <r>
    <n v="5250"/>
    <n v="5617"/>
    <x v="0"/>
    <x v="0"/>
    <s v="USD"/>
    <n v="1327433173"/>
    <n v="1325618773"/>
    <b v="0"/>
    <n v="80"/>
    <b v="1"/>
    <x v="14"/>
    <n v="367"/>
    <n v="67.42"/>
    <m/>
    <m/>
  </r>
  <r>
    <n v="6000"/>
    <n v="10346"/>
    <x v="0"/>
    <x v="0"/>
    <s v="USD"/>
    <n v="1411787307"/>
    <n v="1409195307"/>
    <b v="0"/>
    <n v="110"/>
    <b v="1"/>
    <x v="14"/>
    <n v="4346"/>
    <n v="845.7"/>
    <m/>
    <m/>
  </r>
  <r>
    <n v="5000"/>
    <n v="6181"/>
    <x v="0"/>
    <x v="0"/>
    <s v="USD"/>
    <n v="1324789200"/>
    <n v="1321649321"/>
    <b v="0"/>
    <n v="77"/>
    <b v="1"/>
    <x v="14"/>
    <n v="1181"/>
    <n v="97.19"/>
    <m/>
    <m/>
  </r>
  <r>
    <n v="2500"/>
    <n v="2710"/>
    <x v="0"/>
    <x v="0"/>
    <s v="USD"/>
    <n v="1403326740"/>
    <n v="1400106171"/>
    <b v="0"/>
    <n v="50"/>
    <b v="1"/>
    <x v="14"/>
    <n v="210"/>
    <n v="451.84"/>
    <m/>
    <m/>
  </r>
  <r>
    <n v="7500"/>
    <n v="8739.01"/>
    <x v="0"/>
    <x v="0"/>
    <s v="USD"/>
    <n v="1323151140"/>
    <n v="1320528070"/>
    <b v="0"/>
    <n v="145"/>
    <b v="1"/>
    <x v="14"/>
    <n v="1239.0100000000002"/>
    <n v="138.66999999999999"/>
    <m/>
    <m/>
  </r>
  <r>
    <n v="600"/>
    <n v="1123.47"/>
    <x v="0"/>
    <x v="0"/>
    <s v="USD"/>
    <n v="1339732740"/>
    <n v="1338346281"/>
    <b v="0"/>
    <n v="29"/>
    <b v="1"/>
    <x v="14"/>
    <n v="523.47"/>
    <n v="21.64"/>
    <m/>
    <m/>
  </r>
  <r>
    <n v="15000"/>
    <n v="17390"/>
    <x v="0"/>
    <x v="0"/>
    <s v="USD"/>
    <n v="1372741200"/>
    <n v="1370067231"/>
    <b v="0"/>
    <n v="114"/>
    <b v="1"/>
    <x v="14"/>
    <n v="2390"/>
    <n v="169.52"/>
    <m/>
    <m/>
  </r>
  <r>
    <n v="10000"/>
    <n v="11070"/>
    <x v="0"/>
    <x v="0"/>
    <s v="USD"/>
    <n v="1362955108"/>
    <n v="1360366708"/>
    <b v="0"/>
    <n v="96"/>
    <b v="1"/>
    <x v="14"/>
    <n v="1070"/>
    <n v="161.88"/>
    <m/>
    <m/>
  </r>
  <r>
    <n v="650"/>
    <n v="1111"/>
    <x v="0"/>
    <x v="0"/>
    <s v="USD"/>
    <n v="1308110340"/>
    <n v="1304770233"/>
    <b v="0"/>
    <n v="31"/>
    <b v="1"/>
    <x v="14"/>
    <n v="461"/>
    <n v="493.13"/>
    <m/>
    <m/>
  </r>
  <r>
    <n v="250000"/>
    <n v="315295.89"/>
    <x v="0"/>
    <x v="0"/>
    <s v="USD"/>
    <n v="1400137131"/>
    <n v="1397545131"/>
    <b v="1"/>
    <n v="4883"/>
    <b v="1"/>
    <x v="30"/>
    <n v="65295.890000000014"/>
    <n v="22.12"/>
    <m/>
    <m/>
  </r>
  <r>
    <n v="6000"/>
    <n v="8306.42"/>
    <x v="0"/>
    <x v="0"/>
    <s v="USD"/>
    <n v="1309809140"/>
    <n v="1302033140"/>
    <b v="1"/>
    <n v="95"/>
    <b v="1"/>
    <x v="30"/>
    <n v="2306.42"/>
    <n v="18.239999999999998"/>
    <m/>
    <m/>
  </r>
  <r>
    <n v="10000"/>
    <n v="170525"/>
    <x v="0"/>
    <x v="0"/>
    <s v="USD"/>
    <n v="1470896916"/>
    <n v="1467008916"/>
    <b v="1"/>
    <n v="2478"/>
    <b v="1"/>
    <x v="30"/>
    <n v="160525"/>
    <n v="8.75"/>
    <m/>
    <m/>
  </r>
  <r>
    <n v="40000"/>
    <n v="315222.2"/>
    <x v="0"/>
    <x v="0"/>
    <s v="USD"/>
    <n v="1398952890"/>
    <n v="1396360890"/>
    <b v="1"/>
    <n v="1789"/>
    <b v="1"/>
    <x v="30"/>
    <n v="275222.2"/>
    <n v="40.61"/>
    <m/>
    <m/>
  </r>
  <r>
    <n v="100000"/>
    <n v="348018"/>
    <x v="0"/>
    <x v="3"/>
    <s v="EUR"/>
    <n v="1436680958"/>
    <n v="1433224958"/>
    <b v="1"/>
    <n v="680"/>
    <b v="1"/>
    <x v="30"/>
    <n v="248018"/>
    <n v="0"/>
    <m/>
    <m/>
  </r>
  <r>
    <n v="7500"/>
    <n v="11231"/>
    <x v="0"/>
    <x v="0"/>
    <s v="USD"/>
    <n v="1397961361"/>
    <n v="1392780961"/>
    <b v="1"/>
    <n v="70"/>
    <b v="1"/>
    <x v="30"/>
    <n v="3731"/>
    <n v="37.950000000000003"/>
    <m/>
    <m/>
  </r>
  <r>
    <n v="800"/>
    <n v="805.07"/>
    <x v="0"/>
    <x v="0"/>
    <s v="USD"/>
    <n v="1258955940"/>
    <n v="1255730520"/>
    <b v="1"/>
    <n v="23"/>
    <b v="1"/>
    <x v="30"/>
    <n v="5.07000000000005"/>
    <n v="35.729999999999997"/>
    <m/>
    <m/>
  </r>
  <r>
    <n v="100000"/>
    <n v="800211"/>
    <x v="0"/>
    <x v="0"/>
    <s v="USD"/>
    <n v="1465232520"/>
    <n v="1460557809"/>
    <b v="1"/>
    <n v="4245"/>
    <b v="1"/>
    <x v="30"/>
    <n v="700211"/>
    <n v="42.16"/>
    <m/>
    <m/>
  </r>
  <r>
    <n v="50000"/>
    <n v="53001.3"/>
    <x v="0"/>
    <x v="1"/>
    <s v="GBP"/>
    <n v="1404986951"/>
    <n v="1402394951"/>
    <b v="1"/>
    <n v="943"/>
    <b v="1"/>
    <x v="30"/>
    <n v="3001.3000000000029"/>
    <n v="35"/>
    <m/>
    <m/>
  </r>
  <r>
    <n v="48000"/>
    <n v="96248.960000000006"/>
    <x v="0"/>
    <x v="0"/>
    <s v="USD"/>
    <n v="1303446073"/>
    <n v="1300767673"/>
    <b v="1"/>
    <n v="1876"/>
    <b v="1"/>
    <x v="30"/>
    <n v="48248.960000000006"/>
    <n v="13.25"/>
    <m/>
    <m/>
  </r>
  <r>
    <n v="50000"/>
    <n v="106222"/>
    <x v="0"/>
    <x v="0"/>
    <s v="USD"/>
    <n v="1478516737"/>
    <n v="1475921137"/>
    <b v="1"/>
    <n v="834"/>
    <b v="1"/>
    <x v="30"/>
    <n v="56222"/>
    <n v="55"/>
    <m/>
    <m/>
  </r>
  <r>
    <n v="35000"/>
    <n v="69465.33"/>
    <x v="0"/>
    <x v="5"/>
    <s v="CAD"/>
    <n v="1381934015"/>
    <n v="1378737215"/>
    <b v="1"/>
    <n v="682"/>
    <b v="1"/>
    <x v="30"/>
    <n v="34465.33"/>
    <n v="0"/>
    <m/>
    <m/>
  </r>
  <r>
    <n v="15000"/>
    <n v="33892"/>
    <x v="0"/>
    <x v="0"/>
    <s v="USD"/>
    <n v="1330657200"/>
    <n v="1328158065"/>
    <b v="1"/>
    <n v="147"/>
    <b v="1"/>
    <x v="30"/>
    <n v="18892"/>
    <n v="0"/>
    <m/>
    <m/>
  </r>
  <r>
    <n v="50000"/>
    <n v="349474"/>
    <x v="0"/>
    <x v="0"/>
    <s v="USD"/>
    <n v="1457758800"/>
    <n v="1453730176"/>
    <b v="1"/>
    <n v="415"/>
    <b v="1"/>
    <x v="30"/>
    <n v="299474"/>
    <n v="39.29"/>
    <m/>
    <m/>
  </r>
  <r>
    <n v="42000"/>
    <n v="167410.01999999999"/>
    <x v="0"/>
    <x v="0"/>
    <s v="USD"/>
    <n v="1337799600"/>
    <n v="1334989881"/>
    <b v="1"/>
    <n v="290"/>
    <b v="1"/>
    <x v="30"/>
    <n v="125410.01999999999"/>
    <n v="47.5"/>
    <m/>
    <m/>
  </r>
  <r>
    <n v="60000"/>
    <n v="176420"/>
    <x v="0"/>
    <x v="0"/>
    <s v="USD"/>
    <n v="1429391405"/>
    <n v="1425507005"/>
    <b v="1"/>
    <n v="365"/>
    <b v="1"/>
    <x v="30"/>
    <n v="116420"/>
    <n v="0"/>
    <m/>
    <m/>
  </r>
  <r>
    <n v="30000"/>
    <n v="50251.41"/>
    <x v="0"/>
    <x v="0"/>
    <s v="USD"/>
    <n v="1351304513"/>
    <n v="1348712513"/>
    <b v="1"/>
    <n v="660"/>
    <b v="1"/>
    <x v="30"/>
    <n v="20251.410000000003"/>
    <n v="17.329999999999998"/>
    <m/>
    <m/>
  </r>
  <r>
    <n v="7000"/>
    <n v="100490.02"/>
    <x v="0"/>
    <x v="0"/>
    <s v="USD"/>
    <n v="1364078561"/>
    <n v="1361490161"/>
    <b v="1"/>
    <n v="1356"/>
    <b v="1"/>
    <x v="30"/>
    <n v="93490.02"/>
    <n v="31.76"/>
    <m/>
    <m/>
  </r>
  <r>
    <n v="10000"/>
    <n v="15673.44"/>
    <x v="0"/>
    <x v="0"/>
    <s v="USD"/>
    <n v="1412121600"/>
    <n v="1408565860"/>
    <b v="1"/>
    <n v="424"/>
    <b v="1"/>
    <x v="30"/>
    <n v="5673.4400000000005"/>
    <n v="5"/>
    <m/>
    <m/>
  </r>
  <r>
    <n v="70000"/>
    <n v="82532"/>
    <x v="0"/>
    <x v="11"/>
    <s v="SEK"/>
    <n v="1419151341"/>
    <n v="1416559341"/>
    <b v="1"/>
    <n v="33"/>
    <b v="1"/>
    <x v="30"/>
    <n v="12532"/>
    <n v="39"/>
    <m/>
    <m/>
  </r>
  <r>
    <n v="10000"/>
    <n v="110538.12"/>
    <x v="0"/>
    <x v="0"/>
    <s v="USD"/>
    <n v="1349495940"/>
    <n v="1346042417"/>
    <b v="1"/>
    <n v="1633"/>
    <b v="1"/>
    <x v="30"/>
    <n v="100538.12"/>
    <n v="52.5"/>
    <m/>
    <m/>
  </r>
  <r>
    <n v="10000"/>
    <n v="19292.5"/>
    <x v="0"/>
    <x v="0"/>
    <s v="USD"/>
    <n v="1400006636"/>
    <n v="1397414636"/>
    <b v="1"/>
    <n v="306"/>
    <b v="1"/>
    <x v="30"/>
    <n v="9292.5"/>
    <n v="0"/>
    <m/>
    <m/>
  </r>
  <r>
    <n v="19000"/>
    <n v="24108"/>
    <x v="0"/>
    <x v="1"/>
    <s v="GBP"/>
    <n v="1410862734"/>
    <n v="1407838734"/>
    <b v="1"/>
    <n v="205"/>
    <b v="1"/>
    <x v="30"/>
    <n v="5108"/>
    <n v="9"/>
    <m/>
    <m/>
  </r>
  <r>
    <n v="89200"/>
    <n v="231543.12"/>
    <x v="0"/>
    <x v="13"/>
    <s v="EUR"/>
    <n v="1461306772"/>
    <n v="1458714772"/>
    <b v="1"/>
    <n v="1281"/>
    <b v="1"/>
    <x v="30"/>
    <n v="142343.12"/>
    <n v="25"/>
    <m/>
    <m/>
  </r>
  <r>
    <n v="5000"/>
    <n v="13114"/>
    <x v="0"/>
    <x v="0"/>
    <s v="USD"/>
    <n v="1326330000"/>
    <n v="1324433310"/>
    <b v="1"/>
    <n v="103"/>
    <b v="1"/>
    <x v="30"/>
    <n v="8114"/>
    <n v="30"/>
    <m/>
    <m/>
  </r>
  <r>
    <n v="100000"/>
    <n v="206743.09"/>
    <x v="0"/>
    <x v="0"/>
    <s v="USD"/>
    <n v="1408021098"/>
    <n v="1405429098"/>
    <b v="1"/>
    <n v="1513"/>
    <b v="1"/>
    <x v="30"/>
    <n v="106743.09"/>
    <n v="11.25"/>
    <m/>
    <m/>
  </r>
  <r>
    <n v="20000"/>
    <n v="74026"/>
    <x v="0"/>
    <x v="0"/>
    <s v="USD"/>
    <n v="1398959729"/>
    <n v="1396367729"/>
    <b v="1"/>
    <n v="405"/>
    <b v="1"/>
    <x v="30"/>
    <n v="54026"/>
    <n v="0"/>
    <m/>
    <m/>
  </r>
  <r>
    <n v="50000"/>
    <n v="142483"/>
    <x v="0"/>
    <x v="0"/>
    <s v="USD"/>
    <n v="1480777515"/>
    <n v="1478095515"/>
    <b v="1"/>
    <n v="510"/>
    <b v="1"/>
    <x v="30"/>
    <n v="92483"/>
    <n v="25"/>
    <m/>
    <m/>
  </r>
  <r>
    <n v="20000"/>
    <n v="115816"/>
    <x v="0"/>
    <x v="1"/>
    <s v="GBP"/>
    <n v="1470423668"/>
    <n v="1467831668"/>
    <b v="1"/>
    <n v="1887"/>
    <b v="1"/>
    <x v="30"/>
    <n v="95816"/>
    <n v="11.33"/>
    <m/>
    <m/>
  </r>
  <r>
    <n v="5000"/>
    <n v="56590"/>
    <x v="0"/>
    <x v="0"/>
    <s v="USD"/>
    <n v="1366429101"/>
    <n v="1361248701"/>
    <b v="1"/>
    <n v="701"/>
    <b v="1"/>
    <x v="30"/>
    <n v="51590"/>
    <n v="29.47"/>
    <m/>
    <m/>
  </r>
  <r>
    <n v="400000"/>
    <n v="1052110.8700000001"/>
    <x v="0"/>
    <x v="0"/>
    <s v="USD"/>
    <n v="1384488000"/>
    <n v="1381752061"/>
    <b v="1"/>
    <n v="3863"/>
    <b v="1"/>
    <x v="30"/>
    <n v="652110.87000000011"/>
    <n v="1"/>
    <m/>
    <m/>
  </r>
  <r>
    <n v="2500"/>
    <n v="16862"/>
    <x v="0"/>
    <x v="0"/>
    <s v="USD"/>
    <n v="1353201444"/>
    <n v="1350605844"/>
    <b v="1"/>
    <n v="238"/>
    <b v="1"/>
    <x v="30"/>
    <n v="14362"/>
    <n v="63.1"/>
    <m/>
    <m/>
  </r>
  <r>
    <n v="198000"/>
    <n v="508525.01"/>
    <x v="0"/>
    <x v="0"/>
    <s v="USD"/>
    <n v="1470466800"/>
    <n v="1467134464"/>
    <b v="1"/>
    <n v="2051"/>
    <b v="1"/>
    <x v="30"/>
    <n v="310525.01"/>
    <n v="0"/>
    <m/>
    <m/>
  </r>
  <r>
    <n v="20000"/>
    <n v="75099.199999999997"/>
    <x v="0"/>
    <x v="1"/>
    <s v="GBP"/>
    <n v="1376899269"/>
    <n v="1371715269"/>
    <b v="1"/>
    <n v="402"/>
    <b v="1"/>
    <x v="30"/>
    <n v="55099.199999999997"/>
    <n v="0"/>
    <m/>
    <m/>
  </r>
  <r>
    <n v="16000"/>
    <n v="33393.339999999997"/>
    <x v="0"/>
    <x v="0"/>
    <s v="USD"/>
    <n v="1362938851"/>
    <n v="1360346851"/>
    <b v="1"/>
    <n v="253"/>
    <b v="1"/>
    <x v="30"/>
    <n v="17393.339999999997"/>
    <n v="1"/>
    <m/>
    <m/>
  </r>
  <r>
    <n v="4000"/>
    <n v="13864"/>
    <x v="0"/>
    <x v="1"/>
    <s v="GBP"/>
    <n v="1373751325"/>
    <n v="1371159325"/>
    <b v="1"/>
    <n v="473"/>
    <b v="1"/>
    <x v="30"/>
    <n v="9864"/>
    <n v="43.85"/>
    <m/>
    <m/>
  </r>
  <r>
    <n v="50000"/>
    <n v="201165"/>
    <x v="0"/>
    <x v="0"/>
    <s v="USD"/>
    <n v="1450511940"/>
    <n v="1446527540"/>
    <b v="1"/>
    <n v="821"/>
    <b v="1"/>
    <x v="30"/>
    <n v="151165"/>
    <n v="75"/>
    <m/>
    <m/>
  </r>
  <r>
    <n v="50000"/>
    <n v="513422.57"/>
    <x v="0"/>
    <x v="0"/>
    <s v="USD"/>
    <n v="1339484400"/>
    <n v="1336627492"/>
    <b v="1"/>
    <n v="388"/>
    <b v="1"/>
    <x v="30"/>
    <n v="463422.57"/>
    <n v="45.97"/>
    <m/>
    <m/>
  </r>
  <r>
    <n v="200000"/>
    <n v="229802.31"/>
    <x v="0"/>
    <x v="0"/>
    <s v="USD"/>
    <n v="1447909140"/>
    <n v="1444734146"/>
    <b v="1"/>
    <n v="813"/>
    <b v="1"/>
    <x v="30"/>
    <n v="29802.309999999998"/>
    <n v="10"/>
    <m/>
    <m/>
  </r>
  <r>
    <n v="50000"/>
    <n v="177412.01"/>
    <x v="0"/>
    <x v="12"/>
    <s v="EUR"/>
    <n v="1459684862"/>
    <n v="1456232462"/>
    <b v="1"/>
    <n v="1945"/>
    <b v="1"/>
    <x v="30"/>
    <n v="127412.01000000001"/>
    <n v="93.67"/>
    <m/>
    <m/>
  </r>
  <r>
    <n v="7500"/>
    <n v="381"/>
    <x v="2"/>
    <x v="5"/>
    <s v="CAD"/>
    <n v="1404926665"/>
    <n v="1402334665"/>
    <b v="0"/>
    <n v="12"/>
    <b v="0"/>
    <x v="31"/>
    <n v="-7119"/>
    <n v="53"/>
    <m/>
    <m/>
  </r>
  <r>
    <n v="180000"/>
    <n v="0"/>
    <x v="2"/>
    <x v="7"/>
    <s v="HKD"/>
    <n v="1480863887"/>
    <n v="1478268287"/>
    <b v="0"/>
    <n v="0"/>
    <b v="0"/>
    <x v="31"/>
    <n v="-180000"/>
    <n v="0"/>
    <m/>
    <m/>
  </r>
  <r>
    <n v="33000"/>
    <n v="1419"/>
    <x v="2"/>
    <x v="0"/>
    <s v="USD"/>
    <n v="1472799600"/>
    <n v="1470874618"/>
    <b v="0"/>
    <n v="16"/>
    <b v="0"/>
    <x v="31"/>
    <n v="-31581"/>
    <n v="47"/>
    <m/>
    <m/>
  </r>
  <r>
    <n v="15000"/>
    <n v="3172"/>
    <x v="2"/>
    <x v="0"/>
    <s v="USD"/>
    <n v="1417377481"/>
    <n v="1412189881"/>
    <b v="0"/>
    <n v="7"/>
    <b v="0"/>
    <x v="31"/>
    <n v="-11828"/>
    <n v="66.67"/>
    <m/>
    <m/>
  </r>
  <r>
    <n v="1600"/>
    <n v="51"/>
    <x v="2"/>
    <x v="1"/>
    <s v="GBP"/>
    <n v="1470178800"/>
    <n v="1467650771"/>
    <b v="0"/>
    <n v="4"/>
    <b v="0"/>
    <x v="31"/>
    <n v="-1549"/>
    <n v="18.77"/>
    <m/>
    <m/>
  </r>
  <r>
    <n v="2000"/>
    <n v="1"/>
    <x v="2"/>
    <x v="1"/>
    <s v="GBP"/>
    <n v="1457947483"/>
    <n v="1455359083"/>
    <b v="0"/>
    <n v="1"/>
    <b v="0"/>
    <x v="31"/>
    <n v="-1999"/>
    <n v="66.11"/>
    <m/>
    <m/>
  </r>
  <r>
    <n v="5500"/>
    <n v="2336"/>
    <x v="2"/>
    <x v="1"/>
    <s v="GBP"/>
    <n v="1425223276"/>
    <n v="1422631276"/>
    <b v="0"/>
    <n v="28"/>
    <b v="0"/>
    <x v="31"/>
    <n v="-3164"/>
    <n v="36.86"/>
    <m/>
    <m/>
  </r>
  <r>
    <n v="6000"/>
    <n v="25"/>
    <x v="2"/>
    <x v="0"/>
    <s v="USD"/>
    <n v="1440094742"/>
    <n v="1437502742"/>
    <b v="0"/>
    <n v="1"/>
    <b v="0"/>
    <x v="31"/>
    <n v="-5975"/>
    <n v="39.81"/>
    <m/>
    <m/>
  </r>
  <r>
    <n v="5000"/>
    <n v="50"/>
    <x v="2"/>
    <x v="0"/>
    <s v="USD"/>
    <n v="1481473208"/>
    <n v="1478881208"/>
    <b v="0"/>
    <n v="1"/>
    <b v="0"/>
    <x v="31"/>
    <n v="-4950"/>
    <n v="31.5"/>
    <m/>
    <m/>
  </r>
  <r>
    <n v="3000"/>
    <n v="509"/>
    <x v="2"/>
    <x v="0"/>
    <s v="USD"/>
    <n v="1455338532"/>
    <n v="1454042532"/>
    <b v="0"/>
    <n v="5"/>
    <b v="0"/>
    <x v="31"/>
    <n v="-2491"/>
    <n v="102.5"/>
    <m/>
    <m/>
  </r>
  <r>
    <n v="2000"/>
    <n v="140"/>
    <x v="2"/>
    <x v="0"/>
    <s v="USD"/>
    <n v="1435958786"/>
    <n v="1434144386"/>
    <b v="0"/>
    <n v="3"/>
    <b v="0"/>
    <x v="31"/>
    <n v="-1860"/>
    <n v="126.46"/>
    <m/>
    <m/>
  </r>
  <r>
    <n v="1500"/>
    <n v="2"/>
    <x v="2"/>
    <x v="0"/>
    <s v="USD"/>
    <n v="1424229991"/>
    <n v="1421637991"/>
    <b v="0"/>
    <n v="2"/>
    <b v="0"/>
    <x v="31"/>
    <n v="-1498"/>
    <n v="47.88"/>
    <m/>
    <m/>
  </r>
  <r>
    <n v="2000"/>
    <n v="0"/>
    <x v="2"/>
    <x v="1"/>
    <s v="GBP"/>
    <n v="1450706837"/>
    <n v="1448114837"/>
    <b v="0"/>
    <n v="0"/>
    <b v="0"/>
    <x v="31"/>
    <n v="-2000"/>
    <n v="73.209999999999994"/>
    <m/>
    <m/>
  </r>
  <r>
    <n v="3200"/>
    <n v="0"/>
    <x v="2"/>
    <x v="0"/>
    <s v="USD"/>
    <n v="1481072942"/>
    <n v="1475885342"/>
    <b v="0"/>
    <n v="0"/>
    <b v="0"/>
    <x v="31"/>
    <n v="-3200"/>
    <n v="89.67"/>
    <m/>
    <m/>
  </r>
  <r>
    <n v="1000"/>
    <n v="78"/>
    <x v="2"/>
    <x v="5"/>
    <s v="CAD"/>
    <n v="1437082736"/>
    <n v="1435354736"/>
    <b v="0"/>
    <n v="3"/>
    <b v="0"/>
    <x v="31"/>
    <n v="-922"/>
    <n v="151.46"/>
    <m/>
    <m/>
  </r>
  <r>
    <n v="133800"/>
    <n v="0"/>
    <x v="2"/>
    <x v="0"/>
    <s v="USD"/>
    <n v="1405021211"/>
    <n v="1402429211"/>
    <b v="0"/>
    <n v="0"/>
    <b v="0"/>
    <x v="31"/>
    <n v="-133800"/>
    <n v="25"/>
    <m/>
    <m/>
  </r>
  <r>
    <n v="6500"/>
    <n v="0"/>
    <x v="2"/>
    <x v="0"/>
    <s v="USD"/>
    <n v="1409091612"/>
    <n v="1406499612"/>
    <b v="0"/>
    <n v="0"/>
    <b v="0"/>
    <x v="31"/>
    <n v="-6500"/>
    <n v="36.5"/>
    <m/>
    <m/>
  </r>
  <r>
    <n v="2500"/>
    <n v="655"/>
    <x v="2"/>
    <x v="0"/>
    <s v="USD"/>
    <n v="1406861438"/>
    <n v="1402973438"/>
    <b v="0"/>
    <n v="3"/>
    <b v="0"/>
    <x v="31"/>
    <n v="-1845"/>
    <n v="44"/>
    <m/>
    <m/>
  </r>
  <r>
    <n v="31000"/>
    <n v="236"/>
    <x v="2"/>
    <x v="1"/>
    <s v="GBP"/>
    <n v="1415882108"/>
    <n v="1413286508"/>
    <b v="0"/>
    <n v="7"/>
    <b v="0"/>
    <x v="31"/>
    <n v="-30764"/>
    <n v="87.36"/>
    <m/>
    <m/>
  </r>
  <r>
    <n v="5000"/>
    <n v="625"/>
    <x v="2"/>
    <x v="5"/>
    <s v="CAD"/>
    <n v="1452120613"/>
    <n v="1449528613"/>
    <b v="0"/>
    <n v="25"/>
    <b v="0"/>
    <x v="31"/>
    <n v="-4375"/>
    <n v="36.47"/>
    <m/>
    <m/>
  </r>
  <r>
    <n v="55000"/>
    <n v="210171"/>
    <x v="0"/>
    <x v="12"/>
    <s v="EUR"/>
    <n v="1434139200"/>
    <n v="1431406916"/>
    <b v="1"/>
    <n v="1637"/>
    <b v="1"/>
    <x v="30"/>
    <n v="155171"/>
    <n v="44.86"/>
    <m/>
    <m/>
  </r>
  <r>
    <n v="50000"/>
    <n v="108397.11"/>
    <x v="0"/>
    <x v="0"/>
    <s v="USD"/>
    <n v="1485191143"/>
    <n v="1482599143"/>
    <b v="1"/>
    <n v="1375"/>
    <b v="1"/>
    <x v="30"/>
    <n v="58397.11"/>
    <n v="42.9"/>
    <m/>
    <m/>
  </r>
  <r>
    <n v="500"/>
    <n v="1560"/>
    <x v="0"/>
    <x v="0"/>
    <s v="USD"/>
    <n v="1278111600"/>
    <n v="1276830052"/>
    <b v="1"/>
    <n v="17"/>
    <b v="1"/>
    <x v="30"/>
    <n v="1060"/>
    <n v="51.23"/>
    <m/>
    <m/>
  </r>
  <r>
    <n v="50000"/>
    <n v="117210.24000000001"/>
    <x v="0"/>
    <x v="0"/>
    <s v="USD"/>
    <n v="1405002663"/>
    <n v="1402410663"/>
    <b v="1"/>
    <n v="354"/>
    <b v="1"/>
    <x v="30"/>
    <n v="67210.240000000005"/>
    <n v="33.94"/>
    <m/>
    <m/>
  </r>
  <r>
    <n v="30000"/>
    <n v="37104.03"/>
    <x v="0"/>
    <x v="0"/>
    <s v="USD"/>
    <n v="1381895940"/>
    <n v="1379532618"/>
    <b v="1"/>
    <n v="191"/>
    <b v="1"/>
    <x v="30"/>
    <n v="7104.0299999999988"/>
    <n v="90.74"/>
    <m/>
    <m/>
  </r>
  <r>
    <n v="50000"/>
    <n v="123920"/>
    <x v="0"/>
    <x v="0"/>
    <s v="USD"/>
    <n v="1417611645"/>
    <n v="1414584045"/>
    <b v="1"/>
    <n v="303"/>
    <b v="1"/>
    <x v="30"/>
    <n v="73920"/>
    <n v="50"/>
    <m/>
    <m/>
  </r>
  <r>
    <n v="10000"/>
    <n v="11570.92"/>
    <x v="0"/>
    <x v="0"/>
    <s v="USD"/>
    <n v="1282622400"/>
    <n v="1276891586"/>
    <b v="1"/>
    <n v="137"/>
    <b v="1"/>
    <x v="30"/>
    <n v="1570.92"/>
    <n v="24.44"/>
    <m/>
    <m/>
  </r>
  <r>
    <n v="1570.79"/>
    <n v="1839"/>
    <x v="0"/>
    <x v="0"/>
    <s v="USD"/>
    <n v="1316442622"/>
    <n v="1312641022"/>
    <b v="1"/>
    <n v="41"/>
    <b v="1"/>
    <x v="30"/>
    <n v="268.21000000000004"/>
    <n v="44.25"/>
    <m/>
    <m/>
  </r>
  <r>
    <n v="50000"/>
    <n v="152579"/>
    <x v="0"/>
    <x v="12"/>
    <s v="EUR"/>
    <n v="1479890743"/>
    <n v="1476776743"/>
    <b v="1"/>
    <n v="398"/>
    <b v="1"/>
    <x v="30"/>
    <n v="102579"/>
    <n v="67.739999999999995"/>
    <m/>
    <m/>
  </r>
  <r>
    <n v="30000"/>
    <n v="96015.9"/>
    <x v="0"/>
    <x v="0"/>
    <s v="USD"/>
    <n v="1471564491"/>
    <n v="1468972491"/>
    <b v="1"/>
    <n v="1737"/>
    <b v="1"/>
    <x v="30"/>
    <n v="66015.899999999994"/>
    <n v="65.38"/>
    <m/>
    <m/>
  </r>
  <r>
    <n v="50000"/>
    <n v="409782"/>
    <x v="0"/>
    <x v="15"/>
    <s v="EUR"/>
    <n v="1452553200"/>
    <n v="1449650173"/>
    <b v="1"/>
    <n v="971"/>
    <b v="1"/>
    <x v="30"/>
    <n v="359782"/>
    <n v="121.9"/>
    <m/>
    <m/>
  </r>
  <r>
    <n v="5000"/>
    <n v="11745"/>
    <x v="0"/>
    <x v="0"/>
    <s v="USD"/>
    <n v="1423165441"/>
    <n v="1420573441"/>
    <b v="1"/>
    <n v="183"/>
    <b v="1"/>
    <x v="30"/>
    <n v="6745"/>
    <n v="47.46"/>
    <m/>
    <m/>
  </r>
  <r>
    <n v="160000"/>
    <n v="791862"/>
    <x v="0"/>
    <x v="0"/>
    <s v="USD"/>
    <n v="1468019014"/>
    <n v="1462835014"/>
    <b v="1"/>
    <n v="4562"/>
    <b v="1"/>
    <x v="30"/>
    <n v="631862"/>
    <n v="92.84"/>
    <m/>
    <m/>
  </r>
  <r>
    <n v="30000"/>
    <n v="2344134.67"/>
    <x v="0"/>
    <x v="0"/>
    <s v="USD"/>
    <n v="1364184539"/>
    <n v="1361250539"/>
    <b v="1"/>
    <n v="26457"/>
    <b v="1"/>
    <x v="30"/>
    <n v="2314134.67"/>
    <n v="68.25"/>
    <m/>
    <m/>
  </r>
  <r>
    <n v="7200"/>
    <n v="8136.01"/>
    <x v="0"/>
    <x v="0"/>
    <s v="USD"/>
    <n v="1315602163"/>
    <n v="1313010163"/>
    <b v="1"/>
    <n v="162"/>
    <b v="1"/>
    <x v="30"/>
    <n v="936.01000000000022"/>
    <n v="37.21"/>
    <m/>
    <m/>
  </r>
  <r>
    <n v="10000"/>
    <n v="92154.22"/>
    <x v="0"/>
    <x v="0"/>
    <s v="USD"/>
    <n v="1362863299"/>
    <n v="1360271299"/>
    <b v="1"/>
    <n v="479"/>
    <b v="1"/>
    <x v="30"/>
    <n v="82154.22"/>
    <n v="25.25"/>
    <m/>
    <m/>
  </r>
  <r>
    <n v="25000"/>
    <n v="31275.599999999999"/>
    <x v="0"/>
    <x v="0"/>
    <s v="USD"/>
    <n v="1332561600"/>
    <n v="1329873755"/>
    <b v="1"/>
    <n v="426"/>
    <b v="1"/>
    <x v="30"/>
    <n v="6275.5999999999985"/>
    <n v="43.21"/>
    <m/>
    <m/>
  </r>
  <r>
    <n v="65000"/>
    <n v="66458.23"/>
    <x v="0"/>
    <x v="17"/>
    <s v="EUR"/>
    <n v="1439455609"/>
    <n v="1436863609"/>
    <b v="1"/>
    <n v="450"/>
    <b v="1"/>
    <x v="30"/>
    <n v="1458.2299999999959"/>
    <n v="25.13"/>
    <m/>
    <m/>
  </r>
  <r>
    <n v="40000"/>
    <n v="193963.9"/>
    <x v="0"/>
    <x v="0"/>
    <s v="USD"/>
    <n v="1474563621"/>
    <n v="1471971621"/>
    <b v="1"/>
    <n v="1780"/>
    <b v="1"/>
    <x v="30"/>
    <n v="153963.9"/>
    <n v="23.64"/>
    <m/>
    <m/>
  </r>
  <r>
    <n v="1500"/>
    <n v="2885"/>
    <x v="0"/>
    <x v="0"/>
    <s v="USD"/>
    <n v="1400108640"/>
    <n v="1396923624"/>
    <b v="1"/>
    <n v="122"/>
    <b v="1"/>
    <x v="30"/>
    <n v="1385"/>
    <n v="103.95"/>
    <m/>
    <m/>
  </r>
  <r>
    <n v="5000"/>
    <n v="14055"/>
    <x v="0"/>
    <x v="0"/>
    <s v="USD"/>
    <n v="1411522897"/>
    <n v="1407634897"/>
    <b v="1"/>
    <n v="95"/>
    <b v="1"/>
    <x v="30"/>
    <n v="9055"/>
    <n v="50.38"/>
    <m/>
    <m/>
  </r>
  <r>
    <n v="100000"/>
    <n v="125137"/>
    <x v="0"/>
    <x v="0"/>
    <s v="USD"/>
    <n v="1465652372"/>
    <n v="1463060372"/>
    <b v="1"/>
    <n v="325"/>
    <b v="1"/>
    <x v="30"/>
    <n v="25137"/>
    <n v="13.6"/>
    <m/>
    <m/>
  </r>
  <r>
    <n v="100000"/>
    <n v="161459"/>
    <x v="0"/>
    <x v="0"/>
    <s v="USD"/>
    <n v="1434017153"/>
    <n v="1431425153"/>
    <b v="1"/>
    <n v="353"/>
    <b v="1"/>
    <x v="30"/>
    <n v="61459"/>
    <n v="28.57"/>
    <m/>
    <m/>
  </r>
  <r>
    <n v="4000"/>
    <n v="23414"/>
    <x v="0"/>
    <x v="0"/>
    <s v="USD"/>
    <n v="1344826800"/>
    <n v="1341875544"/>
    <b v="1"/>
    <n v="105"/>
    <b v="1"/>
    <x v="30"/>
    <n v="19414"/>
    <n v="63.83"/>
    <m/>
    <m/>
  </r>
  <r>
    <n v="80000"/>
    <n v="160920"/>
    <x v="0"/>
    <x v="12"/>
    <s v="EUR"/>
    <n v="1433996746"/>
    <n v="1431404746"/>
    <b v="1"/>
    <n v="729"/>
    <b v="1"/>
    <x v="30"/>
    <n v="80920"/>
    <n v="8.86"/>
    <m/>
    <m/>
  </r>
  <r>
    <n v="25000"/>
    <n v="33370.769999999997"/>
    <x v="0"/>
    <x v="0"/>
    <s v="USD"/>
    <n v="1398052740"/>
    <n v="1394127585"/>
    <b v="1"/>
    <n v="454"/>
    <b v="1"/>
    <x v="30"/>
    <n v="8370.7699999999968"/>
    <n v="50.67"/>
    <m/>
    <m/>
  </r>
  <r>
    <n v="100000"/>
    <n v="120249"/>
    <x v="0"/>
    <x v="0"/>
    <s v="USD"/>
    <n v="1427740319"/>
    <n v="1423855919"/>
    <b v="1"/>
    <n v="539"/>
    <b v="1"/>
    <x v="30"/>
    <n v="20249"/>
    <n v="60.78"/>
    <m/>
    <m/>
  </r>
  <r>
    <n v="3000"/>
    <n v="3785"/>
    <x v="0"/>
    <x v="0"/>
    <s v="USD"/>
    <n v="1268690100"/>
    <n v="1265493806"/>
    <b v="1"/>
    <n v="79"/>
    <b v="1"/>
    <x v="30"/>
    <n v="785"/>
    <n v="113.42"/>
    <m/>
    <m/>
  </r>
  <r>
    <n v="2500"/>
    <n v="9030"/>
    <x v="0"/>
    <x v="0"/>
    <s v="USD"/>
    <n v="1409099481"/>
    <n v="1406507481"/>
    <b v="1"/>
    <n v="94"/>
    <b v="1"/>
    <x v="30"/>
    <n v="6530"/>
    <n v="104.57"/>
    <m/>
    <m/>
  </r>
  <r>
    <n v="32768"/>
    <n v="74134"/>
    <x v="0"/>
    <x v="1"/>
    <s v="GBP"/>
    <n v="1354233296"/>
    <n v="1351641296"/>
    <b v="1"/>
    <n v="625"/>
    <b v="1"/>
    <x v="30"/>
    <n v="41366"/>
    <n v="98.31"/>
    <m/>
    <m/>
  </r>
  <r>
    <n v="50000"/>
    <n v="60175"/>
    <x v="0"/>
    <x v="9"/>
    <s v="EUR"/>
    <n v="1420765200"/>
    <n v="1417506853"/>
    <b v="1"/>
    <n v="508"/>
    <b v="1"/>
    <x v="30"/>
    <n v="10175"/>
    <n v="35.04"/>
    <m/>
    <m/>
  </r>
  <r>
    <n v="25000"/>
    <n v="76047"/>
    <x v="0"/>
    <x v="0"/>
    <s v="USD"/>
    <n v="1481778000"/>
    <n v="1479216874"/>
    <b v="1"/>
    <n v="531"/>
    <b v="1"/>
    <x v="30"/>
    <n v="51047"/>
    <n v="272.73"/>
    <m/>
    <m/>
  </r>
  <r>
    <n v="25000"/>
    <n v="44669"/>
    <x v="0"/>
    <x v="0"/>
    <s v="USD"/>
    <n v="1398477518"/>
    <n v="1395885518"/>
    <b v="1"/>
    <n v="158"/>
    <b v="1"/>
    <x v="30"/>
    <n v="19669"/>
    <n v="63.85"/>
    <m/>
    <m/>
  </r>
  <r>
    <n v="78000"/>
    <n v="301719.59000000003"/>
    <x v="0"/>
    <x v="0"/>
    <s v="USD"/>
    <n v="1430981880"/>
    <n v="1426216033"/>
    <b v="1"/>
    <n v="508"/>
    <b v="1"/>
    <x v="30"/>
    <n v="223719.59000000003"/>
    <n v="30.19"/>
    <m/>
    <m/>
  </r>
  <r>
    <n v="80000"/>
    <n v="168829.14"/>
    <x v="0"/>
    <x v="0"/>
    <s v="USD"/>
    <n v="1450486800"/>
    <n v="1446562807"/>
    <b v="1"/>
    <n v="644"/>
    <b v="1"/>
    <x v="30"/>
    <n v="88829.140000000014"/>
    <n v="83.51"/>
    <m/>
    <m/>
  </r>
  <r>
    <n v="30000"/>
    <n v="39500.5"/>
    <x v="0"/>
    <x v="0"/>
    <s v="USD"/>
    <n v="1399668319"/>
    <n v="1397076319"/>
    <b v="1"/>
    <n v="848"/>
    <b v="1"/>
    <x v="30"/>
    <n v="9500.5"/>
    <n v="64.760000000000005"/>
    <m/>
    <m/>
  </r>
  <r>
    <n v="10000"/>
    <n v="30047.64"/>
    <x v="0"/>
    <x v="0"/>
    <s v="USD"/>
    <n v="1388383353"/>
    <n v="1383195753"/>
    <b v="1"/>
    <n v="429"/>
    <b v="1"/>
    <x v="30"/>
    <n v="20047.64"/>
    <n v="20.12"/>
    <m/>
    <m/>
  </r>
  <r>
    <n v="8000"/>
    <n v="33641"/>
    <x v="0"/>
    <x v="1"/>
    <s v="GBP"/>
    <n v="1372701600"/>
    <n v="1369895421"/>
    <b v="1"/>
    <n v="204"/>
    <b v="1"/>
    <x v="30"/>
    <n v="25641"/>
    <n v="44.09"/>
    <m/>
    <m/>
  </r>
  <r>
    <n v="125000"/>
    <n v="170271"/>
    <x v="0"/>
    <x v="0"/>
    <s v="USD"/>
    <n v="1480568340"/>
    <n v="1477996325"/>
    <b v="1"/>
    <n v="379"/>
    <b v="1"/>
    <x v="30"/>
    <n v="45271"/>
    <n v="40.479999999999997"/>
    <m/>
    <m/>
  </r>
  <r>
    <n v="3000"/>
    <n v="7445.14"/>
    <x v="0"/>
    <x v="0"/>
    <s v="USD"/>
    <n v="1384557303"/>
    <n v="1383257703"/>
    <b v="1"/>
    <n v="271"/>
    <b v="1"/>
    <x v="30"/>
    <n v="4445.1400000000003"/>
    <n v="44.54"/>
    <m/>
    <m/>
  </r>
  <r>
    <n v="9500"/>
    <n v="17277"/>
    <x v="0"/>
    <x v="0"/>
    <s v="USD"/>
    <n v="1478785027"/>
    <n v="1476189427"/>
    <b v="0"/>
    <n v="120"/>
    <b v="1"/>
    <x v="30"/>
    <n v="7777"/>
    <n v="125.81"/>
    <m/>
    <m/>
  </r>
  <r>
    <n v="10000"/>
    <n v="12353"/>
    <x v="0"/>
    <x v="0"/>
    <s v="USD"/>
    <n v="1453481974"/>
    <n v="1448297974"/>
    <b v="0"/>
    <n v="140"/>
    <b v="1"/>
    <x v="30"/>
    <n v="2353"/>
    <n v="19.7"/>
    <m/>
    <m/>
  </r>
  <r>
    <n v="1385"/>
    <n v="7011"/>
    <x v="0"/>
    <x v="0"/>
    <s v="USD"/>
    <n v="1481432340"/>
    <n v="1476764077"/>
    <b v="0"/>
    <n v="193"/>
    <b v="1"/>
    <x v="30"/>
    <n v="5626"/>
    <n v="10"/>
    <m/>
    <m/>
  </r>
  <r>
    <n v="15000"/>
    <n v="16232"/>
    <x v="0"/>
    <x v="0"/>
    <s v="USD"/>
    <n v="1434212714"/>
    <n v="1431620714"/>
    <b v="0"/>
    <n v="180"/>
    <b v="1"/>
    <x v="30"/>
    <n v="1232"/>
    <n v="0"/>
    <m/>
    <m/>
  </r>
  <r>
    <n v="4900"/>
    <n v="40140.01"/>
    <x v="0"/>
    <x v="0"/>
    <s v="USD"/>
    <n v="1341799647"/>
    <n v="1339207647"/>
    <b v="0"/>
    <n v="263"/>
    <b v="1"/>
    <x v="30"/>
    <n v="35240.01"/>
    <n v="0"/>
    <m/>
    <m/>
  </r>
  <r>
    <n v="10000"/>
    <n v="12110"/>
    <x v="0"/>
    <x v="0"/>
    <s v="USD"/>
    <n v="1369282044"/>
    <n v="1366690044"/>
    <b v="0"/>
    <n v="217"/>
    <b v="1"/>
    <x v="30"/>
    <n v="2110"/>
    <n v="30"/>
    <m/>
    <m/>
  </r>
  <r>
    <n v="98000"/>
    <n v="100939"/>
    <x v="0"/>
    <x v="2"/>
    <s v="AUD"/>
    <n v="1429228800"/>
    <n v="1426714870"/>
    <b v="0"/>
    <n v="443"/>
    <b v="1"/>
    <x v="30"/>
    <n v="2939"/>
    <n v="60.67"/>
    <m/>
    <m/>
  </r>
  <r>
    <n v="85000"/>
    <n v="126082.45"/>
    <x v="0"/>
    <x v="0"/>
    <s v="USD"/>
    <n v="1369323491"/>
    <n v="1366731491"/>
    <b v="0"/>
    <n v="1373"/>
    <b v="1"/>
    <x v="30"/>
    <n v="41082.449999999997"/>
    <n v="0"/>
    <m/>
    <m/>
  </r>
  <r>
    <n v="50000"/>
    <n v="60095.35"/>
    <x v="0"/>
    <x v="1"/>
    <s v="GBP"/>
    <n v="1386025140"/>
    <n v="1382963963"/>
    <b v="0"/>
    <n v="742"/>
    <b v="1"/>
    <x v="30"/>
    <n v="10095.349999999999"/>
    <n v="0"/>
    <m/>
    <m/>
  </r>
  <r>
    <n v="10000"/>
    <n v="47327"/>
    <x v="0"/>
    <x v="0"/>
    <s v="USD"/>
    <n v="1433036578"/>
    <n v="1429580578"/>
    <b v="0"/>
    <n v="170"/>
    <b v="1"/>
    <x v="30"/>
    <n v="37327"/>
    <n v="23.33"/>
    <m/>
    <m/>
  </r>
  <r>
    <n v="8000"/>
    <n v="10429"/>
    <x v="0"/>
    <x v="0"/>
    <s v="USD"/>
    <n v="1388017937"/>
    <n v="1385425937"/>
    <b v="0"/>
    <n v="242"/>
    <b v="1"/>
    <x v="30"/>
    <n v="2429"/>
    <n v="5"/>
    <m/>
    <m/>
  </r>
  <r>
    <n v="50000"/>
    <n v="176524"/>
    <x v="0"/>
    <x v="0"/>
    <s v="USD"/>
    <n v="1455933653"/>
    <n v="1452045653"/>
    <b v="0"/>
    <n v="541"/>
    <b v="1"/>
    <x v="30"/>
    <n v="126524"/>
    <n v="23.92"/>
    <m/>
    <m/>
  </r>
  <r>
    <n v="5000"/>
    <n v="5051"/>
    <x v="0"/>
    <x v="0"/>
    <s v="USD"/>
    <n v="1448466551"/>
    <n v="1445870951"/>
    <b v="0"/>
    <n v="121"/>
    <b v="1"/>
    <x v="30"/>
    <n v="51"/>
    <n v="0"/>
    <m/>
    <m/>
  </r>
  <r>
    <n v="35000"/>
    <n v="39757"/>
    <x v="0"/>
    <x v="1"/>
    <s v="GBP"/>
    <n v="1399033810"/>
    <n v="1396441810"/>
    <b v="0"/>
    <n v="621"/>
    <b v="1"/>
    <x v="30"/>
    <n v="4757"/>
    <n v="15.83"/>
    <m/>
    <m/>
  </r>
  <r>
    <n v="6000"/>
    <n v="10045"/>
    <x v="0"/>
    <x v="0"/>
    <s v="USD"/>
    <n v="1417579200"/>
    <n v="1415031043"/>
    <b v="0"/>
    <n v="101"/>
    <b v="1"/>
    <x v="30"/>
    <n v="4045"/>
    <n v="0"/>
    <m/>
    <m/>
  </r>
  <r>
    <n v="50000"/>
    <n v="76726"/>
    <x v="0"/>
    <x v="0"/>
    <s v="USD"/>
    <n v="1366222542"/>
    <n v="1363630542"/>
    <b v="0"/>
    <n v="554"/>
    <b v="1"/>
    <x v="30"/>
    <n v="26726"/>
    <n v="29.79"/>
    <m/>
    <m/>
  </r>
  <r>
    <n v="15000"/>
    <n v="30334.83"/>
    <x v="0"/>
    <x v="1"/>
    <s v="GBP"/>
    <n v="1456487532"/>
    <n v="1453895532"/>
    <b v="0"/>
    <n v="666"/>
    <b v="1"/>
    <x v="30"/>
    <n v="15334.830000000002"/>
    <n v="60"/>
    <m/>
    <m/>
  </r>
  <r>
    <n v="2560"/>
    <n v="4308"/>
    <x v="0"/>
    <x v="1"/>
    <s v="GBP"/>
    <n v="1425326400"/>
    <n v="1421916830"/>
    <b v="0"/>
    <n v="410"/>
    <b v="1"/>
    <x v="30"/>
    <n v="1748"/>
    <n v="24.33"/>
    <m/>
    <m/>
  </r>
  <r>
    <n v="30000"/>
    <n v="43037"/>
    <x v="0"/>
    <x v="0"/>
    <s v="USD"/>
    <n v="1454277540"/>
    <n v="1450880854"/>
    <b v="0"/>
    <n v="375"/>
    <b v="1"/>
    <x v="30"/>
    <n v="13037"/>
    <n v="500"/>
    <m/>
    <m/>
  </r>
  <r>
    <n v="25000"/>
    <n v="49100"/>
    <x v="0"/>
    <x v="0"/>
    <s v="USD"/>
    <n v="1406129150"/>
    <n v="1400945150"/>
    <b v="0"/>
    <n v="1364"/>
    <b v="1"/>
    <x v="30"/>
    <n v="24100"/>
    <n v="0"/>
    <m/>
    <m/>
  </r>
  <r>
    <n v="5000"/>
    <n v="5396"/>
    <x v="0"/>
    <x v="0"/>
    <s v="USD"/>
    <n v="1483208454"/>
    <n v="1480616454"/>
    <b v="0"/>
    <n v="35"/>
    <b v="1"/>
    <x v="30"/>
    <n v="396"/>
    <n v="35"/>
    <m/>
    <m/>
  </r>
  <r>
    <n v="100000"/>
    <n v="114977"/>
    <x v="0"/>
    <x v="8"/>
    <s v="DKK"/>
    <n v="1458807098"/>
    <n v="1456218698"/>
    <b v="0"/>
    <n v="203"/>
    <b v="1"/>
    <x v="30"/>
    <n v="14977"/>
    <n v="29.56"/>
    <m/>
    <m/>
  </r>
  <r>
    <n v="4000"/>
    <n v="5922"/>
    <x v="0"/>
    <x v="12"/>
    <s v="EUR"/>
    <n v="1463333701"/>
    <n v="1460482501"/>
    <b v="0"/>
    <n v="49"/>
    <b v="1"/>
    <x v="30"/>
    <n v="1922"/>
    <n v="26.67"/>
    <m/>
    <m/>
  </r>
  <r>
    <n v="261962"/>
    <n v="500784.27"/>
    <x v="0"/>
    <x v="0"/>
    <s v="USD"/>
    <n v="1370001600"/>
    <n v="1366879523"/>
    <b v="0"/>
    <n v="5812"/>
    <b v="1"/>
    <x v="30"/>
    <n v="238822.27000000002"/>
    <n v="18.329999999999998"/>
    <m/>
    <m/>
  </r>
  <r>
    <n v="40000"/>
    <n v="79686.05"/>
    <x v="0"/>
    <x v="1"/>
    <s v="GBP"/>
    <n v="1387958429"/>
    <n v="1385366429"/>
    <b v="0"/>
    <n v="1556"/>
    <b v="1"/>
    <x v="30"/>
    <n v="39686.050000000003"/>
    <n v="20"/>
    <m/>
    <m/>
  </r>
  <r>
    <n v="2000"/>
    <n v="4372"/>
    <x v="0"/>
    <x v="0"/>
    <s v="USD"/>
    <n v="1408818683"/>
    <n v="1406226683"/>
    <b v="0"/>
    <n v="65"/>
    <b v="1"/>
    <x v="30"/>
    <n v="2372"/>
    <n v="13.33"/>
    <m/>
    <m/>
  </r>
  <r>
    <n v="495"/>
    <n v="628"/>
    <x v="0"/>
    <x v="1"/>
    <s v="GBP"/>
    <n v="1432499376"/>
    <n v="1429648176"/>
    <b v="0"/>
    <n v="10"/>
    <b v="1"/>
    <x v="30"/>
    <n v="133"/>
    <n v="0"/>
    <m/>
    <m/>
  </r>
  <r>
    <n v="25000"/>
    <n v="26305.97"/>
    <x v="0"/>
    <x v="0"/>
    <s v="USD"/>
    <n v="1476994315"/>
    <n v="1474402315"/>
    <b v="0"/>
    <n v="76"/>
    <b v="1"/>
    <x v="30"/>
    <n v="1305.9700000000012"/>
    <n v="22.5"/>
    <m/>
    <m/>
  </r>
  <r>
    <n v="50000"/>
    <n v="64203.33"/>
    <x v="0"/>
    <x v="0"/>
    <s v="USD"/>
    <n v="1451776791"/>
    <n v="1449098391"/>
    <b v="0"/>
    <n v="263"/>
    <b v="1"/>
    <x v="30"/>
    <n v="14203.330000000002"/>
    <n v="50.4"/>
    <m/>
    <m/>
  </r>
  <r>
    <n v="125000"/>
    <n v="396659"/>
    <x v="0"/>
    <x v="12"/>
    <s v="EUR"/>
    <n v="1467128723"/>
    <n v="1464536723"/>
    <b v="0"/>
    <n v="1530"/>
    <b v="1"/>
    <x v="30"/>
    <n v="271659"/>
    <n v="105.03"/>
    <m/>
    <m/>
  </r>
  <r>
    <n v="20000"/>
    <n v="56146"/>
    <x v="0"/>
    <x v="0"/>
    <s v="USD"/>
    <n v="1475390484"/>
    <n v="1471502484"/>
    <b v="0"/>
    <n v="278"/>
    <b v="1"/>
    <x v="30"/>
    <n v="36146"/>
    <n v="35.4"/>
    <m/>
    <m/>
  </r>
  <r>
    <n v="71500"/>
    <n v="79173"/>
    <x v="0"/>
    <x v="0"/>
    <s v="USD"/>
    <n v="1462629432"/>
    <n v="1460037432"/>
    <b v="0"/>
    <n v="350"/>
    <b v="1"/>
    <x v="30"/>
    <n v="7673"/>
    <n v="83.33"/>
    <m/>
    <m/>
  </r>
  <r>
    <n v="100000"/>
    <n v="152604.29999999999"/>
    <x v="0"/>
    <x v="0"/>
    <s v="USD"/>
    <n v="1431100918"/>
    <n v="1427212918"/>
    <b v="0"/>
    <n v="470"/>
    <b v="1"/>
    <x v="30"/>
    <n v="52604.299999999988"/>
    <n v="35.92"/>
    <m/>
    <m/>
  </r>
  <r>
    <n v="600"/>
    <n v="615"/>
    <x v="0"/>
    <x v="0"/>
    <s v="USD"/>
    <n v="1462564182"/>
    <n v="1459972182"/>
    <b v="0"/>
    <n v="3"/>
    <b v="1"/>
    <x v="30"/>
    <n v="15"/>
    <n v="0"/>
    <m/>
    <m/>
  </r>
  <r>
    <n v="9999"/>
    <n v="167820.6"/>
    <x v="0"/>
    <x v="0"/>
    <s v="USD"/>
    <n v="1374769288"/>
    <n v="1372177288"/>
    <b v="0"/>
    <n v="8200"/>
    <b v="1"/>
    <x v="30"/>
    <n v="157821.6"/>
    <n v="119.13"/>
    <m/>
    <m/>
  </r>
  <r>
    <n v="179000"/>
    <n v="972594.99"/>
    <x v="0"/>
    <x v="1"/>
    <s v="GBP"/>
    <n v="1406149689"/>
    <n v="1402693689"/>
    <b v="0"/>
    <n v="8359"/>
    <b v="1"/>
    <x v="30"/>
    <n v="793594.99"/>
    <n v="90.33"/>
    <m/>
    <m/>
  </r>
  <r>
    <n v="50000"/>
    <n v="57754"/>
    <x v="0"/>
    <x v="0"/>
    <s v="USD"/>
    <n v="1433538000"/>
    <n v="1428541276"/>
    <b v="0"/>
    <n v="188"/>
    <b v="1"/>
    <x v="30"/>
    <n v="7754"/>
    <n v="2.33"/>
    <m/>
    <m/>
  </r>
  <r>
    <n v="20000"/>
    <n v="26241"/>
    <x v="0"/>
    <x v="3"/>
    <s v="EUR"/>
    <n v="1482085857"/>
    <n v="1479493857"/>
    <b v="0"/>
    <n v="48"/>
    <b v="1"/>
    <x v="30"/>
    <n v="6241"/>
    <n v="0"/>
    <m/>
    <m/>
  </r>
  <r>
    <n v="10000"/>
    <n v="28817"/>
    <x v="0"/>
    <x v="1"/>
    <s v="GBP"/>
    <n v="1435258800"/>
    <n v="1432659793"/>
    <b v="0"/>
    <n v="607"/>
    <b v="1"/>
    <x v="30"/>
    <n v="18817"/>
    <n v="108.33"/>
    <m/>
    <m/>
  </r>
  <r>
    <n v="1000"/>
    <n v="5078"/>
    <x v="0"/>
    <x v="0"/>
    <s v="USD"/>
    <n v="1447286300"/>
    <n v="1444690700"/>
    <b v="0"/>
    <n v="50"/>
    <b v="1"/>
    <x v="30"/>
    <n v="4078"/>
    <n v="15.75"/>
    <m/>
    <m/>
  </r>
  <r>
    <n v="3500"/>
    <n v="4010"/>
    <x v="0"/>
    <x v="0"/>
    <s v="USD"/>
    <n v="1337144340"/>
    <n v="1333597555"/>
    <b v="0"/>
    <n v="55"/>
    <b v="1"/>
    <x v="14"/>
    <n v="510"/>
    <n v="29"/>
    <m/>
    <m/>
  </r>
  <r>
    <n v="1500"/>
    <n v="1661"/>
    <x v="0"/>
    <x v="0"/>
    <s v="USD"/>
    <n v="1322106796"/>
    <n v="1316919196"/>
    <b v="0"/>
    <n v="38"/>
    <b v="1"/>
    <x v="14"/>
    <n v="161"/>
    <n v="96.55"/>
    <m/>
    <m/>
  </r>
  <r>
    <n v="750"/>
    <n v="850"/>
    <x v="0"/>
    <x v="0"/>
    <s v="USD"/>
    <n v="1338830395"/>
    <n v="1336238395"/>
    <b v="0"/>
    <n v="25"/>
    <b v="1"/>
    <x v="14"/>
    <n v="100"/>
    <n v="0"/>
    <m/>
    <m/>
  </r>
  <r>
    <n v="3000"/>
    <n v="3250"/>
    <x v="0"/>
    <x v="0"/>
    <s v="USD"/>
    <n v="1399186740"/>
    <n v="1396468782"/>
    <b v="0"/>
    <n v="46"/>
    <b v="1"/>
    <x v="14"/>
    <n v="250"/>
    <n v="63"/>
    <m/>
    <m/>
  </r>
  <r>
    <n v="6000"/>
    <n v="7412"/>
    <x v="0"/>
    <x v="0"/>
    <s v="USD"/>
    <n v="1342382587"/>
    <n v="1339790587"/>
    <b v="0"/>
    <n v="83"/>
    <b v="1"/>
    <x v="14"/>
    <n v="1412"/>
    <n v="381.6"/>
    <m/>
    <m/>
  </r>
  <r>
    <n v="4000"/>
    <n v="4028"/>
    <x v="0"/>
    <x v="0"/>
    <s v="USD"/>
    <n v="1323838740"/>
    <n v="1321200332"/>
    <b v="0"/>
    <n v="35"/>
    <b v="1"/>
    <x v="14"/>
    <n v="28"/>
    <n v="46.25"/>
    <m/>
    <m/>
  </r>
  <r>
    <n v="1500"/>
    <n v="1553"/>
    <x v="0"/>
    <x v="0"/>
    <s v="USD"/>
    <n v="1315457658"/>
    <n v="1312865658"/>
    <b v="0"/>
    <n v="25"/>
    <b v="1"/>
    <x v="14"/>
    <n v="53"/>
    <n v="26"/>
    <m/>
    <m/>
  </r>
  <r>
    <n v="3000"/>
    <n v="3465.32"/>
    <x v="0"/>
    <x v="0"/>
    <s v="USD"/>
    <n v="1284177540"/>
    <n v="1281028152"/>
    <b v="0"/>
    <n v="75"/>
    <b v="1"/>
    <x v="14"/>
    <n v="465.32000000000016"/>
    <n v="10"/>
    <m/>
    <m/>
  </r>
  <r>
    <n v="2500"/>
    <n v="3010.01"/>
    <x v="0"/>
    <x v="0"/>
    <s v="USD"/>
    <n v="1375408194"/>
    <n v="1372384194"/>
    <b v="0"/>
    <n v="62"/>
    <b v="1"/>
    <x v="14"/>
    <n v="510.01000000000022"/>
    <n v="5"/>
    <m/>
    <m/>
  </r>
  <r>
    <n v="8000"/>
    <n v="9203.23"/>
    <x v="0"/>
    <x v="0"/>
    <s v="USD"/>
    <n v="1361696955"/>
    <n v="1359104955"/>
    <b v="0"/>
    <n v="160"/>
    <b v="1"/>
    <x v="14"/>
    <n v="1203.2299999999996"/>
    <n v="0"/>
    <m/>
    <m/>
  </r>
  <r>
    <n v="18000"/>
    <n v="21684.2"/>
    <x v="0"/>
    <x v="0"/>
    <s v="USD"/>
    <n v="1299009600"/>
    <n v="1294818278"/>
    <b v="0"/>
    <n v="246"/>
    <b v="1"/>
    <x v="14"/>
    <n v="3684.2000000000007"/>
    <n v="81.569999999999993"/>
    <m/>
    <m/>
  </r>
  <r>
    <n v="6000"/>
    <n v="6077"/>
    <x v="0"/>
    <x v="0"/>
    <s v="USD"/>
    <n v="1318006732"/>
    <n v="1312822732"/>
    <b v="0"/>
    <n v="55"/>
    <b v="1"/>
    <x v="14"/>
    <n v="77"/>
    <n v="7"/>
    <m/>
    <m/>
  </r>
  <r>
    <n v="1500"/>
    <n v="1537"/>
    <x v="0"/>
    <x v="0"/>
    <s v="USD"/>
    <n v="1356211832"/>
    <n v="1351024232"/>
    <b v="0"/>
    <n v="23"/>
    <b v="1"/>
    <x v="14"/>
    <n v="37"/>
    <n v="27.3"/>
    <m/>
    <m/>
  </r>
  <r>
    <n v="3500"/>
    <n v="4219"/>
    <x v="0"/>
    <x v="0"/>
    <s v="USD"/>
    <n v="1330916400"/>
    <n v="1327969730"/>
    <b v="0"/>
    <n v="72"/>
    <b v="1"/>
    <x v="14"/>
    <n v="719"/>
    <n v="29.41"/>
    <m/>
    <m/>
  </r>
  <r>
    <n v="2500"/>
    <n v="2500"/>
    <x v="0"/>
    <x v="0"/>
    <s v="USD"/>
    <n v="1317576973"/>
    <n v="1312392973"/>
    <b v="0"/>
    <n v="22"/>
    <b v="1"/>
    <x v="14"/>
    <n v="0"/>
    <n v="12.5"/>
    <m/>
    <m/>
  </r>
  <r>
    <n v="600"/>
    <n v="610"/>
    <x v="0"/>
    <x v="0"/>
    <s v="USD"/>
    <n v="1351223940"/>
    <n v="1349892735"/>
    <b v="0"/>
    <n v="14"/>
    <b v="1"/>
    <x v="14"/>
    <n v="10"/>
    <n v="0"/>
    <m/>
    <m/>
  </r>
  <r>
    <n v="3000"/>
    <n v="3000"/>
    <x v="0"/>
    <x v="0"/>
    <s v="USD"/>
    <n v="1322751735"/>
    <n v="1317564135"/>
    <b v="0"/>
    <n v="38"/>
    <b v="1"/>
    <x v="14"/>
    <n v="0"/>
    <n v="5.75"/>
    <m/>
    <m/>
  </r>
  <r>
    <n v="6000"/>
    <n v="6020"/>
    <x v="0"/>
    <x v="0"/>
    <s v="USD"/>
    <n v="1331174635"/>
    <n v="1328582635"/>
    <b v="0"/>
    <n v="32"/>
    <b v="1"/>
    <x v="14"/>
    <n v="20"/>
    <n v="52.08"/>
    <m/>
    <m/>
  </r>
  <r>
    <n v="3000"/>
    <n v="3971"/>
    <x v="0"/>
    <x v="0"/>
    <s v="USD"/>
    <n v="1435808400"/>
    <n v="1434650084"/>
    <b v="0"/>
    <n v="63"/>
    <b v="1"/>
    <x v="14"/>
    <n v="971"/>
    <n v="183.33"/>
    <m/>
    <m/>
  </r>
  <r>
    <n v="600"/>
    <n v="820"/>
    <x v="0"/>
    <x v="0"/>
    <s v="USD"/>
    <n v="1341028740"/>
    <n v="1339704141"/>
    <b v="0"/>
    <n v="27"/>
    <b v="1"/>
    <x v="14"/>
    <n v="220"/>
    <n v="26.33"/>
    <m/>
    <m/>
  </r>
  <r>
    <n v="2000"/>
    <n v="2265"/>
    <x v="0"/>
    <x v="0"/>
    <s v="USD"/>
    <n v="1329104114"/>
    <n v="1323920114"/>
    <b v="0"/>
    <n v="44"/>
    <b v="1"/>
    <x v="14"/>
    <n v="265"/>
    <n v="0"/>
    <m/>
    <m/>
  </r>
  <r>
    <n v="1000"/>
    <n v="1360"/>
    <x v="0"/>
    <x v="0"/>
    <s v="USD"/>
    <n v="1304628648"/>
    <n v="1302036648"/>
    <b v="0"/>
    <n v="38"/>
    <b v="1"/>
    <x v="14"/>
    <n v="360"/>
    <n v="486.43"/>
    <m/>
    <m/>
  </r>
  <r>
    <n v="7777"/>
    <n v="11364"/>
    <x v="0"/>
    <x v="0"/>
    <s v="USD"/>
    <n v="1352488027"/>
    <n v="1349892427"/>
    <b v="0"/>
    <n v="115"/>
    <b v="1"/>
    <x v="14"/>
    <n v="3587"/>
    <n v="3"/>
    <m/>
    <m/>
  </r>
  <r>
    <n v="800"/>
    <n v="1036"/>
    <x v="0"/>
    <x v="0"/>
    <s v="USD"/>
    <n v="1369958400"/>
    <n v="1367286434"/>
    <b v="0"/>
    <n v="37"/>
    <b v="1"/>
    <x v="14"/>
    <n v="236"/>
    <n v="25"/>
    <m/>
    <m/>
  </r>
  <r>
    <n v="2000"/>
    <n v="5080"/>
    <x v="0"/>
    <x v="0"/>
    <s v="USD"/>
    <n v="1416542400"/>
    <n v="1415472953"/>
    <b v="0"/>
    <n v="99"/>
    <b v="1"/>
    <x v="14"/>
    <n v="3080"/>
    <n v="9.75"/>
    <m/>
    <m/>
  </r>
  <r>
    <n v="2200"/>
    <n v="2355"/>
    <x v="0"/>
    <x v="0"/>
    <s v="USD"/>
    <n v="1359176974"/>
    <n v="1356584974"/>
    <b v="0"/>
    <n v="44"/>
    <b v="1"/>
    <x v="14"/>
    <n v="155"/>
    <n v="18.75"/>
    <m/>
    <m/>
  </r>
  <r>
    <n v="2000"/>
    <n v="2154.66"/>
    <x v="0"/>
    <x v="0"/>
    <s v="USD"/>
    <n v="1415815393"/>
    <n v="1413997393"/>
    <b v="0"/>
    <n v="58"/>
    <b v="1"/>
    <x v="14"/>
    <n v="154.65999999999985"/>
    <n v="36.590000000000003"/>
    <m/>
    <m/>
  </r>
  <r>
    <n v="16000"/>
    <n v="17170"/>
    <x v="0"/>
    <x v="0"/>
    <s v="USD"/>
    <n v="1347249300"/>
    <n v="1344917580"/>
    <b v="0"/>
    <n v="191"/>
    <b v="1"/>
    <x v="14"/>
    <n v="1170"/>
    <n v="80.709999999999994"/>
    <m/>
    <m/>
  </r>
  <r>
    <n v="4000"/>
    <n v="4261"/>
    <x v="0"/>
    <x v="0"/>
    <s v="USD"/>
    <n v="1436115617"/>
    <n v="1433523617"/>
    <b v="0"/>
    <n v="40"/>
    <b v="1"/>
    <x v="14"/>
    <n v="261"/>
    <n v="1"/>
    <m/>
    <m/>
  </r>
  <r>
    <n v="2000"/>
    <n v="2007"/>
    <x v="0"/>
    <x v="0"/>
    <s v="USD"/>
    <n v="1401253140"/>
    <n v="1398873969"/>
    <b v="0"/>
    <n v="38"/>
    <b v="1"/>
    <x v="14"/>
    <n v="7"/>
    <n v="52.8"/>
    <m/>
    <m/>
  </r>
  <r>
    <n v="2000"/>
    <n v="2130"/>
    <x v="0"/>
    <x v="0"/>
    <s v="USD"/>
    <n v="1313370000"/>
    <n v="1307594625"/>
    <b v="0"/>
    <n v="39"/>
    <b v="1"/>
    <x v="14"/>
    <n v="130"/>
    <n v="20"/>
    <m/>
    <m/>
  </r>
  <r>
    <n v="300"/>
    <n v="300"/>
    <x v="0"/>
    <x v="0"/>
    <s v="USD"/>
    <n v="1366064193"/>
    <n v="1364854593"/>
    <b v="0"/>
    <n v="11"/>
    <b v="1"/>
    <x v="14"/>
    <n v="0"/>
    <n v="1"/>
    <m/>
    <m/>
  </r>
  <r>
    <n v="7000"/>
    <n v="7340"/>
    <x v="0"/>
    <x v="0"/>
    <s v="USD"/>
    <n v="1411505176"/>
    <n v="1408481176"/>
    <b v="0"/>
    <n v="107"/>
    <b v="1"/>
    <x v="14"/>
    <n v="340"/>
    <n v="46.93"/>
    <m/>
    <m/>
  </r>
  <r>
    <n v="5000"/>
    <n v="5235"/>
    <x v="0"/>
    <x v="0"/>
    <s v="USD"/>
    <n v="1291870740"/>
    <n v="1286480070"/>
    <b v="0"/>
    <n v="147"/>
    <b v="1"/>
    <x v="14"/>
    <n v="235"/>
    <n v="78.08"/>
    <m/>
    <m/>
  </r>
  <r>
    <n v="1500"/>
    <n v="3385"/>
    <x v="0"/>
    <x v="0"/>
    <s v="USD"/>
    <n v="1298167001"/>
    <n v="1295575001"/>
    <b v="0"/>
    <n v="36"/>
    <b v="1"/>
    <x v="14"/>
    <n v="1885"/>
    <n v="1"/>
    <m/>
    <m/>
  </r>
  <r>
    <n v="48000"/>
    <n v="48434"/>
    <x v="0"/>
    <x v="0"/>
    <s v="USD"/>
    <n v="1349203203"/>
    <n v="1345056003"/>
    <b v="0"/>
    <n v="92"/>
    <b v="1"/>
    <x v="14"/>
    <n v="434"/>
    <n v="1"/>
    <m/>
    <m/>
  </r>
  <r>
    <n v="1200"/>
    <n v="1773"/>
    <x v="0"/>
    <x v="0"/>
    <s v="USD"/>
    <n v="1445921940"/>
    <n v="1444699549"/>
    <b v="0"/>
    <n v="35"/>
    <b v="1"/>
    <x v="14"/>
    <n v="573"/>
    <n v="203.67"/>
    <m/>
    <m/>
  </r>
  <r>
    <n v="1000"/>
    <n v="1346.11"/>
    <x v="0"/>
    <x v="0"/>
    <s v="USD"/>
    <n v="1311538136"/>
    <n v="1308946136"/>
    <b v="0"/>
    <n v="17"/>
    <b v="1"/>
    <x v="14"/>
    <n v="346.1099999999999"/>
    <n v="20.71"/>
    <m/>
    <m/>
  </r>
  <r>
    <n v="2000"/>
    <n v="2015"/>
    <x v="0"/>
    <x v="0"/>
    <s v="USD"/>
    <n v="1345086445"/>
    <n v="1342494445"/>
    <b v="0"/>
    <n v="22"/>
    <b v="1"/>
    <x v="14"/>
    <n v="15"/>
    <n v="48.56"/>
    <m/>
    <m/>
  </r>
  <r>
    <n v="8000"/>
    <n v="8070.43"/>
    <x v="0"/>
    <x v="0"/>
    <s v="USD"/>
    <n v="1388617736"/>
    <n v="1384384136"/>
    <b v="0"/>
    <n v="69"/>
    <b v="1"/>
    <x v="14"/>
    <n v="70.430000000000291"/>
    <n v="68.099999999999994"/>
    <m/>
    <m/>
  </r>
  <r>
    <n v="50000"/>
    <n v="284"/>
    <x v="2"/>
    <x v="16"/>
    <s v="CHF"/>
    <n v="1484156948"/>
    <n v="1481564948"/>
    <b v="0"/>
    <n v="10"/>
    <b v="0"/>
    <x v="17"/>
    <n v="-49716"/>
    <n v="8.5"/>
    <m/>
    <m/>
  </r>
  <r>
    <n v="80000"/>
    <n v="310"/>
    <x v="2"/>
    <x v="14"/>
    <s v="MXN"/>
    <n v="1483773169"/>
    <n v="1481181169"/>
    <b v="0"/>
    <n v="3"/>
    <b v="0"/>
    <x v="17"/>
    <n v="-79690"/>
    <n v="51.62"/>
    <m/>
    <m/>
  </r>
  <r>
    <n v="500"/>
    <n v="50"/>
    <x v="2"/>
    <x v="0"/>
    <s v="USD"/>
    <n v="1268636340"/>
    <n v="1263982307"/>
    <b v="0"/>
    <n v="5"/>
    <b v="0"/>
    <x v="17"/>
    <n v="-450"/>
    <n v="43"/>
    <m/>
    <m/>
  </r>
  <r>
    <n v="1100"/>
    <n v="115"/>
    <x v="2"/>
    <x v="0"/>
    <s v="USD"/>
    <n v="1291093200"/>
    <n v="1286930435"/>
    <b v="0"/>
    <n v="5"/>
    <b v="0"/>
    <x v="17"/>
    <n v="-985"/>
    <n v="83.33"/>
    <m/>
    <m/>
  </r>
  <r>
    <n v="60000"/>
    <n v="852"/>
    <x v="2"/>
    <x v="0"/>
    <s v="USD"/>
    <n v="1438734833"/>
    <n v="1436142833"/>
    <b v="0"/>
    <n v="27"/>
    <b v="0"/>
    <x v="17"/>
    <n v="-59148"/>
    <n v="30"/>
    <m/>
    <m/>
  </r>
  <r>
    <n v="20000"/>
    <n v="10"/>
    <x v="2"/>
    <x v="0"/>
    <s v="USD"/>
    <n v="1418080887"/>
    <n v="1415488887"/>
    <b v="0"/>
    <n v="2"/>
    <b v="0"/>
    <x v="17"/>
    <n v="-19990"/>
    <n v="175.51"/>
    <m/>
    <m/>
  </r>
  <r>
    <n v="28000"/>
    <n v="8076"/>
    <x v="2"/>
    <x v="1"/>
    <s v="GBP"/>
    <n v="1426158463"/>
    <n v="1423570063"/>
    <b v="0"/>
    <n v="236"/>
    <b v="0"/>
    <x v="17"/>
    <n v="-19924"/>
    <n v="231.66"/>
    <m/>
    <m/>
  </r>
  <r>
    <n v="15000"/>
    <n v="25"/>
    <x v="2"/>
    <x v="5"/>
    <s v="CAD"/>
    <n v="1411324369"/>
    <n v="1406140369"/>
    <b v="0"/>
    <n v="1"/>
    <b v="0"/>
    <x v="17"/>
    <n v="-14975"/>
    <n v="75"/>
    <m/>
    <m/>
  </r>
  <r>
    <n v="2000"/>
    <n v="236"/>
    <x v="2"/>
    <x v="0"/>
    <s v="USD"/>
    <n v="1457570100"/>
    <n v="1454978100"/>
    <b v="0"/>
    <n v="12"/>
    <b v="0"/>
    <x v="17"/>
    <n v="-1764"/>
    <n v="112.14"/>
    <m/>
    <m/>
  </r>
  <r>
    <n v="42000"/>
    <n v="85"/>
    <x v="2"/>
    <x v="0"/>
    <s v="USD"/>
    <n v="1408154663"/>
    <n v="1405130663"/>
    <b v="0"/>
    <n v="4"/>
    <b v="0"/>
    <x v="17"/>
    <n v="-41915"/>
    <n v="41.67"/>
    <m/>
    <m/>
  </r>
  <r>
    <n v="500"/>
    <n v="25"/>
    <x v="2"/>
    <x v="0"/>
    <s v="USD"/>
    <n v="1436677091"/>
    <n v="1434085091"/>
    <b v="0"/>
    <n v="3"/>
    <b v="0"/>
    <x v="17"/>
    <n v="-475"/>
    <n v="255.17"/>
    <m/>
    <m/>
  </r>
  <r>
    <n v="100000"/>
    <n v="2112.9899999999998"/>
    <x v="2"/>
    <x v="0"/>
    <s v="USD"/>
    <n v="1391427692"/>
    <n v="1388835692"/>
    <b v="0"/>
    <n v="99"/>
    <b v="0"/>
    <x v="17"/>
    <n v="-97887.01"/>
    <n v="162.77000000000001"/>
    <m/>
    <m/>
  </r>
  <r>
    <n v="1000"/>
    <n v="16"/>
    <x v="2"/>
    <x v="0"/>
    <s v="USD"/>
    <n v="1303628340"/>
    <n v="1300328399"/>
    <b v="0"/>
    <n v="3"/>
    <b v="0"/>
    <x v="17"/>
    <n v="-984"/>
    <n v="88.33"/>
    <m/>
    <m/>
  </r>
  <r>
    <n v="6000"/>
    <n v="104"/>
    <x v="2"/>
    <x v="0"/>
    <s v="USD"/>
    <n v="1367097391"/>
    <n v="1364505391"/>
    <b v="0"/>
    <n v="3"/>
    <b v="0"/>
    <x v="17"/>
    <n v="-5896"/>
    <n v="85.74"/>
    <m/>
    <m/>
  </r>
  <r>
    <n v="5000"/>
    <n v="478"/>
    <x v="2"/>
    <x v="0"/>
    <s v="USD"/>
    <n v="1349392033"/>
    <n v="1346800033"/>
    <b v="0"/>
    <n v="22"/>
    <b v="0"/>
    <x v="17"/>
    <n v="-4522"/>
    <n v="47.57"/>
    <m/>
    <m/>
  </r>
  <r>
    <n v="80000"/>
    <n v="47.69"/>
    <x v="2"/>
    <x v="0"/>
    <s v="USD"/>
    <n v="1382184786"/>
    <n v="1379592786"/>
    <b v="0"/>
    <n v="4"/>
    <b v="0"/>
    <x v="17"/>
    <n v="-79952.31"/>
    <n v="72.97"/>
    <m/>
    <m/>
  </r>
  <r>
    <n v="50000"/>
    <n v="14203"/>
    <x v="2"/>
    <x v="5"/>
    <s v="CAD"/>
    <n v="1417804229"/>
    <n v="1415212229"/>
    <b v="0"/>
    <n v="534"/>
    <b v="0"/>
    <x v="17"/>
    <n v="-35797"/>
    <n v="90.54"/>
    <m/>
    <m/>
  </r>
  <r>
    <n v="1000"/>
    <n v="128"/>
    <x v="2"/>
    <x v="1"/>
    <s v="GBP"/>
    <n v="1383959939"/>
    <n v="1381364339"/>
    <b v="0"/>
    <n v="12"/>
    <b v="0"/>
    <x v="17"/>
    <n v="-872"/>
    <n v="37.65"/>
    <m/>
    <m/>
  </r>
  <r>
    <n v="30000"/>
    <n v="1626"/>
    <x v="2"/>
    <x v="0"/>
    <s v="USD"/>
    <n v="1478196008"/>
    <n v="1475604008"/>
    <b v="0"/>
    <n v="56"/>
    <b v="0"/>
    <x v="17"/>
    <n v="-28374"/>
    <n v="36.36"/>
    <m/>
    <m/>
  </r>
  <r>
    <n v="500000"/>
    <n v="560"/>
    <x v="2"/>
    <x v="0"/>
    <s v="USD"/>
    <n v="1357934424"/>
    <n v="1355342424"/>
    <b v="0"/>
    <n v="11"/>
    <b v="0"/>
    <x v="17"/>
    <n v="-499440"/>
    <n v="126.72"/>
    <m/>
    <m/>
  </r>
  <r>
    <n v="15000"/>
    <n v="0"/>
    <x v="2"/>
    <x v="0"/>
    <s v="USD"/>
    <n v="1415947159"/>
    <n v="1413351559"/>
    <b v="0"/>
    <n v="0"/>
    <b v="0"/>
    <x v="17"/>
    <n v="-15000"/>
    <n v="329.2"/>
    <m/>
    <m/>
  </r>
  <r>
    <n v="10500"/>
    <n v="601"/>
    <x v="2"/>
    <x v="12"/>
    <s v="EUR"/>
    <n v="1451494210"/>
    <n v="1449075010"/>
    <b v="0"/>
    <n v="12"/>
    <b v="0"/>
    <x v="17"/>
    <n v="-9899"/>
    <n v="81.239999999999995"/>
    <m/>
    <m/>
  </r>
  <r>
    <n v="2000"/>
    <n v="225"/>
    <x v="2"/>
    <x v="0"/>
    <s v="USD"/>
    <n v="1279738800"/>
    <n v="1275599812"/>
    <b v="0"/>
    <n v="5"/>
    <b v="0"/>
    <x v="17"/>
    <n v="-1775"/>
    <n v="1"/>
    <m/>
    <m/>
  </r>
  <r>
    <n v="35500"/>
    <n v="607"/>
    <x v="2"/>
    <x v="0"/>
    <s v="USD"/>
    <n v="1379164040"/>
    <n v="1376399240"/>
    <b v="0"/>
    <n v="24"/>
    <b v="0"/>
    <x v="17"/>
    <n v="-34893"/>
    <n v="202.23"/>
    <m/>
    <m/>
  </r>
  <r>
    <n v="15000"/>
    <n v="4565"/>
    <x v="2"/>
    <x v="0"/>
    <s v="USD"/>
    <n v="1385534514"/>
    <n v="1382938914"/>
    <b v="0"/>
    <n v="89"/>
    <b v="0"/>
    <x v="17"/>
    <n v="-10435"/>
    <n v="0"/>
    <m/>
    <m/>
  </r>
  <r>
    <n v="5000"/>
    <n v="1"/>
    <x v="2"/>
    <x v="0"/>
    <s v="USD"/>
    <n v="1455207510"/>
    <n v="1453997910"/>
    <b v="0"/>
    <n v="1"/>
    <b v="0"/>
    <x v="17"/>
    <n v="-4999"/>
    <n v="100"/>
    <m/>
    <m/>
  </r>
  <r>
    <n v="390000"/>
    <n v="2716"/>
    <x v="2"/>
    <x v="0"/>
    <s v="USD"/>
    <n v="1416125148"/>
    <n v="1413356748"/>
    <b v="0"/>
    <n v="55"/>
    <b v="0"/>
    <x v="17"/>
    <n v="-387284"/>
    <n v="0"/>
    <m/>
    <m/>
  </r>
  <r>
    <n v="100"/>
    <n v="2"/>
    <x v="2"/>
    <x v="1"/>
    <s v="GBP"/>
    <n v="1427992582"/>
    <n v="1425404182"/>
    <b v="0"/>
    <n v="2"/>
    <b v="0"/>
    <x v="17"/>
    <n v="-98"/>
    <n v="1"/>
    <m/>
    <m/>
  </r>
  <r>
    <n v="2000"/>
    <n v="0"/>
    <x v="2"/>
    <x v="0"/>
    <s v="USD"/>
    <n v="1280534400"/>
    <n v="1277512556"/>
    <b v="0"/>
    <n v="0"/>
    <b v="0"/>
    <x v="17"/>
    <n v="-2000"/>
    <n v="82.46"/>
    <m/>
    <m/>
  </r>
  <r>
    <n v="50000"/>
    <n v="405"/>
    <x v="2"/>
    <x v="10"/>
    <s v="NOK"/>
    <n v="1468392599"/>
    <n v="1465800599"/>
    <b v="0"/>
    <n v="4"/>
    <b v="0"/>
    <x v="17"/>
    <n v="-49595"/>
    <n v="2.67"/>
    <m/>
    <m/>
  </r>
  <r>
    <n v="45000"/>
    <n v="118"/>
    <x v="2"/>
    <x v="0"/>
    <s v="USD"/>
    <n v="1467231614"/>
    <n v="1464639614"/>
    <b v="0"/>
    <n v="6"/>
    <b v="0"/>
    <x v="17"/>
    <n v="-44882"/>
    <n v="12.5"/>
    <m/>
    <m/>
  </r>
  <r>
    <n v="30000"/>
    <n v="50"/>
    <x v="2"/>
    <x v="0"/>
    <s v="USD"/>
    <n v="1394909909"/>
    <n v="1392321509"/>
    <b v="0"/>
    <n v="4"/>
    <b v="0"/>
    <x v="17"/>
    <n v="-29950"/>
    <n v="0"/>
    <m/>
    <m/>
  </r>
  <r>
    <n v="372625"/>
    <n v="34"/>
    <x v="2"/>
    <x v="0"/>
    <s v="USD"/>
    <n v="1420876740"/>
    <n v="1417470718"/>
    <b v="0"/>
    <n v="4"/>
    <b v="0"/>
    <x v="17"/>
    <n v="-372591"/>
    <n v="18.899999999999999"/>
    <m/>
    <m/>
  </r>
  <r>
    <n v="250"/>
    <n v="2"/>
    <x v="2"/>
    <x v="0"/>
    <s v="USD"/>
    <n v="1390921827"/>
    <n v="1389193827"/>
    <b v="0"/>
    <n v="2"/>
    <b v="0"/>
    <x v="17"/>
    <n v="-248"/>
    <n v="200.63"/>
    <m/>
    <m/>
  </r>
  <r>
    <n v="5000"/>
    <n v="115"/>
    <x v="2"/>
    <x v="1"/>
    <s v="GBP"/>
    <n v="1459443385"/>
    <n v="1456854985"/>
    <b v="0"/>
    <n v="5"/>
    <b v="0"/>
    <x v="17"/>
    <n v="-4885"/>
    <n v="201.67"/>
    <m/>
    <m/>
  </r>
  <r>
    <n v="56000"/>
    <n v="1493"/>
    <x v="2"/>
    <x v="0"/>
    <s v="USD"/>
    <n v="1379363406"/>
    <n v="1375475406"/>
    <b v="0"/>
    <n v="83"/>
    <b v="0"/>
    <x v="17"/>
    <n v="-54507"/>
    <n v="0"/>
    <m/>
    <m/>
  </r>
  <r>
    <n v="75000"/>
    <n v="21144"/>
    <x v="2"/>
    <x v="0"/>
    <s v="USD"/>
    <n v="1482479940"/>
    <n v="1479684783"/>
    <b v="0"/>
    <n v="57"/>
    <b v="0"/>
    <x v="17"/>
    <n v="-53856"/>
    <n v="65"/>
    <m/>
    <m/>
  </r>
  <r>
    <n v="300000"/>
    <n v="19770.11"/>
    <x v="2"/>
    <x v="0"/>
    <s v="USD"/>
    <n v="1360009774"/>
    <n v="1356121774"/>
    <b v="0"/>
    <n v="311"/>
    <b v="0"/>
    <x v="17"/>
    <n v="-280229.89"/>
    <n v="66.099999999999994"/>
    <m/>
    <m/>
  </r>
  <r>
    <n v="3600"/>
    <n v="26"/>
    <x v="2"/>
    <x v="0"/>
    <s v="USD"/>
    <n v="1310837574"/>
    <n v="1308245574"/>
    <b v="0"/>
    <n v="2"/>
    <b v="0"/>
    <x v="17"/>
    <n v="-3574"/>
    <n v="93.33"/>
    <m/>
    <m/>
  </r>
  <r>
    <n v="10000"/>
    <n v="85"/>
    <x v="2"/>
    <x v="0"/>
    <s v="USD"/>
    <n v="1337447105"/>
    <n v="1334855105"/>
    <b v="0"/>
    <n v="16"/>
    <b v="0"/>
    <x v="17"/>
    <n v="-9915"/>
    <n v="0"/>
    <m/>
    <m/>
  </r>
  <r>
    <n v="400"/>
    <n v="463"/>
    <x v="0"/>
    <x v="0"/>
    <s v="USD"/>
    <n v="1443040059"/>
    <n v="1440448059"/>
    <b v="0"/>
    <n v="13"/>
    <b v="1"/>
    <x v="11"/>
    <n v="63"/>
    <n v="0"/>
    <m/>
    <m/>
  </r>
  <r>
    <n v="4500"/>
    <n v="5052"/>
    <x v="0"/>
    <x v="0"/>
    <s v="USD"/>
    <n v="1406226191"/>
    <n v="1403547791"/>
    <b v="0"/>
    <n v="58"/>
    <b v="1"/>
    <x v="11"/>
    <n v="552"/>
    <n v="0"/>
    <m/>
    <m/>
  </r>
  <r>
    <n v="2500"/>
    <n v="3305"/>
    <x v="0"/>
    <x v="0"/>
    <s v="USD"/>
    <n v="1433735400"/>
    <n v="1429306520"/>
    <b v="0"/>
    <n v="44"/>
    <b v="1"/>
    <x v="11"/>
    <n v="805"/>
    <n v="50.75"/>
    <m/>
    <m/>
  </r>
  <r>
    <n v="5500"/>
    <n v="5645"/>
    <x v="0"/>
    <x v="0"/>
    <s v="USD"/>
    <n v="1466827140"/>
    <n v="1464196414"/>
    <b v="0"/>
    <n v="83"/>
    <b v="1"/>
    <x v="11"/>
    <n v="145"/>
    <n v="60.9"/>
    <m/>
    <m/>
  </r>
  <r>
    <n v="2500"/>
    <n v="3466"/>
    <x v="0"/>
    <x v="6"/>
    <s v="EUR"/>
    <n v="1460127635"/>
    <n v="1457539235"/>
    <b v="0"/>
    <n v="117"/>
    <b v="1"/>
    <x v="11"/>
    <n v="966"/>
    <n v="109.03"/>
    <m/>
    <m/>
  </r>
  <r>
    <n v="2000"/>
    <n v="2932"/>
    <x v="0"/>
    <x v="0"/>
    <s v="USD"/>
    <n v="1417813618"/>
    <n v="1413922018"/>
    <b v="0"/>
    <n v="32"/>
    <b v="1"/>
    <x v="11"/>
    <n v="932"/>
    <n v="25.69"/>
    <m/>
    <m/>
  </r>
  <r>
    <n v="150"/>
    <n v="180"/>
    <x v="0"/>
    <x v="0"/>
    <s v="USD"/>
    <n v="1347672937"/>
    <n v="1346463337"/>
    <b v="0"/>
    <n v="8"/>
    <b v="1"/>
    <x v="11"/>
    <n v="30"/>
    <n v="41.92"/>
    <m/>
    <m/>
  </r>
  <r>
    <n v="18000"/>
    <n v="21884.69"/>
    <x v="0"/>
    <x v="0"/>
    <s v="USD"/>
    <n v="1486702800"/>
    <n v="1484058261"/>
    <b v="0"/>
    <n v="340"/>
    <b v="1"/>
    <x v="11"/>
    <n v="3884.6899999999987"/>
    <n v="88.77"/>
    <m/>
    <m/>
  </r>
  <r>
    <n v="153"/>
    <n v="153"/>
    <x v="0"/>
    <x v="0"/>
    <s v="USD"/>
    <n v="1488473351"/>
    <n v="1488214151"/>
    <b v="0"/>
    <n v="7"/>
    <b v="1"/>
    <x v="11"/>
    <n v="0"/>
    <n v="80.23"/>
    <m/>
    <m/>
  </r>
  <r>
    <n v="350"/>
    <n v="633"/>
    <x v="0"/>
    <x v="0"/>
    <s v="USD"/>
    <n v="1440266422"/>
    <n v="1436810422"/>
    <b v="0"/>
    <n v="19"/>
    <b v="1"/>
    <x v="11"/>
    <n v="283"/>
    <n v="78.94"/>
    <m/>
    <m/>
  </r>
  <r>
    <n v="4000"/>
    <n v="4243"/>
    <x v="0"/>
    <x v="0"/>
    <s v="USD"/>
    <n v="1434949200"/>
    <n v="1431903495"/>
    <b v="0"/>
    <n v="47"/>
    <b v="1"/>
    <x v="11"/>
    <n v="243"/>
    <n v="95.59"/>
    <m/>
    <m/>
  </r>
  <r>
    <n v="1000"/>
    <n v="1000"/>
    <x v="0"/>
    <x v="0"/>
    <s v="USD"/>
    <n v="1429365320"/>
    <n v="1426773320"/>
    <b v="0"/>
    <n v="13"/>
    <b v="1"/>
    <x v="11"/>
    <n v="0"/>
    <n v="69.89"/>
    <m/>
    <m/>
  </r>
  <r>
    <n v="4200"/>
    <n v="5331"/>
    <x v="0"/>
    <x v="0"/>
    <s v="USD"/>
    <n v="1378785540"/>
    <n v="1376066243"/>
    <b v="0"/>
    <n v="90"/>
    <b v="1"/>
    <x v="11"/>
    <n v="1131"/>
    <n v="74.53"/>
    <m/>
    <m/>
  </r>
  <r>
    <n v="4000"/>
    <n v="4119"/>
    <x v="0"/>
    <x v="1"/>
    <s v="GBP"/>
    <n v="1462453307"/>
    <n v="1459861307"/>
    <b v="0"/>
    <n v="63"/>
    <b v="1"/>
    <x v="11"/>
    <n v="119"/>
    <n v="123.94"/>
    <m/>
    <m/>
  </r>
  <r>
    <n v="700"/>
    <n v="1750"/>
    <x v="0"/>
    <x v="0"/>
    <s v="USD"/>
    <n v="1469059986"/>
    <n v="1468455186"/>
    <b v="0"/>
    <n v="26"/>
    <b v="1"/>
    <x v="11"/>
    <n v="1050"/>
    <n v="264.85000000000002"/>
    <m/>
    <m/>
  </r>
  <r>
    <n v="5000"/>
    <n v="6301"/>
    <x v="0"/>
    <x v="0"/>
    <s v="USD"/>
    <n v="1430579509"/>
    <n v="1427987509"/>
    <b v="0"/>
    <n v="71"/>
    <b v="1"/>
    <x v="11"/>
    <n v="1301"/>
    <n v="58.62"/>
    <m/>
    <m/>
  </r>
  <r>
    <n v="2500"/>
    <n v="2503"/>
    <x v="0"/>
    <x v="0"/>
    <s v="USD"/>
    <n v="1465192867"/>
    <n v="1463032867"/>
    <b v="0"/>
    <n v="38"/>
    <b v="1"/>
    <x v="11"/>
    <n v="3"/>
    <n v="70.88"/>
    <m/>
    <m/>
  </r>
  <r>
    <n v="25000"/>
    <n v="34660"/>
    <x v="0"/>
    <x v="0"/>
    <s v="USD"/>
    <n v="1484752597"/>
    <n v="1482160597"/>
    <b v="0"/>
    <n v="859"/>
    <b v="1"/>
    <x v="11"/>
    <n v="9660"/>
    <n v="8.57"/>
    <m/>
    <m/>
  </r>
  <r>
    <n v="1000"/>
    <n v="1614"/>
    <x v="0"/>
    <x v="0"/>
    <s v="USD"/>
    <n v="1428725192"/>
    <n v="1426133192"/>
    <b v="0"/>
    <n v="21"/>
    <b v="1"/>
    <x v="11"/>
    <n v="614"/>
    <n v="113.57"/>
    <m/>
    <m/>
  </r>
  <r>
    <n v="5000"/>
    <n v="5359.21"/>
    <x v="0"/>
    <x v="0"/>
    <s v="USD"/>
    <n v="1447434268"/>
    <n v="1443801868"/>
    <b v="0"/>
    <n v="78"/>
    <b v="1"/>
    <x v="11"/>
    <n v="359.21000000000004"/>
    <n v="60.69"/>
    <m/>
    <m/>
  </r>
  <r>
    <n v="2000"/>
    <n v="3062"/>
    <x v="0"/>
    <x v="0"/>
    <s v="USD"/>
    <n v="1487635653"/>
    <n v="1486426053"/>
    <b v="0"/>
    <n v="53"/>
    <b v="1"/>
    <x v="32"/>
    <n v="1062"/>
    <n v="110.22"/>
    <m/>
    <m/>
  </r>
  <r>
    <n v="3000"/>
    <n v="15725"/>
    <x v="0"/>
    <x v="5"/>
    <s v="CAD"/>
    <n v="1412285825"/>
    <n v="1409261825"/>
    <b v="0"/>
    <n v="356"/>
    <b v="1"/>
    <x v="32"/>
    <n v="12725"/>
    <n v="136.46"/>
    <m/>
    <m/>
  </r>
  <r>
    <n v="1800"/>
    <n v="8807"/>
    <x v="0"/>
    <x v="0"/>
    <s v="USD"/>
    <n v="1486616400"/>
    <n v="1484037977"/>
    <b v="0"/>
    <n v="279"/>
    <b v="1"/>
    <x v="32"/>
    <n v="7007"/>
    <n v="53.16"/>
    <m/>
    <m/>
  </r>
  <r>
    <n v="10000"/>
    <n v="28474"/>
    <x v="0"/>
    <x v="0"/>
    <s v="USD"/>
    <n v="1453737600"/>
    <n v="1452530041"/>
    <b v="1"/>
    <n v="266"/>
    <b v="1"/>
    <x v="32"/>
    <n v="18474"/>
    <n v="86.49"/>
    <m/>
    <m/>
  </r>
  <r>
    <n v="5000"/>
    <n v="92848.5"/>
    <x v="0"/>
    <x v="1"/>
    <s v="GBP"/>
    <n v="1364286239"/>
    <n v="1360830239"/>
    <b v="0"/>
    <n v="623"/>
    <b v="1"/>
    <x v="32"/>
    <n v="87848.5"/>
    <n v="155.24"/>
    <m/>
    <m/>
  </r>
  <r>
    <n v="20000"/>
    <n v="21935"/>
    <x v="0"/>
    <x v="0"/>
    <s v="USD"/>
    <n v="1473213600"/>
    <n v="1470062743"/>
    <b v="0"/>
    <n v="392"/>
    <b v="1"/>
    <x v="32"/>
    <n v="1935"/>
    <n v="115.08"/>
    <m/>
    <m/>
  </r>
  <r>
    <n v="20000"/>
    <n v="202928.5"/>
    <x v="0"/>
    <x v="0"/>
    <s v="USD"/>
    <n v="1428033540"/>
    <n v="1425531666"/>
    <b v="1"/>
    <n v="3562"/>
    <b v="1"/>
    <x v="32"/>
    <n v="182928.5"/>
    <n v="109.59"/>
    <m/>
    <m/>
  </r>
  <r>
    <n v="5494"/>
    <n v="22645"/>
    <x v="0"/>
    <x v="2"/>
    <s v="AUD"/>
    <n v="1477414800"/>
    <n v="1474380241"/>
    <b v="0"/>
    <n v="514"/>
    <b v="1"/>
    <x v="32"/>
    <n v="17151"/>
    <n v="45.21"/>
    <m/>
    <m/>
  </r>
  <r>
    <n v="1200"/>
    <n v="6039"/>
    <x v="0"/>
    <x v="1"/>
    <s v="GBP"/>
    <n v="1461276000"/>
    <n v="1460055300"/>
    <b v="0"/>
    <n v="88"/>
    <b v="1"/>
    <x v="32"/>
    <n v="4839"/>
    <n v="104.15"/>
    <m/>
    <m/>
  </r>
  <r>
    <n v="19000"/>
    <n v="35076"/>
    <x v="0"/>
    <x v="0"/>
    <s v="USD"/>
    <n v="1458716340"/>
    <n v="1455721204"/>
    <b v="0"/>
    <n v="537"/>
    <b v="1"/>
    <x v="32"/>
    <n v="16076"/>
    <n v="35.71"/>
    <m/>
    <m/>
  </r>
  <r>
    <n v="750"/>
    <n v="898"/>
    <x v="0"/>
    <x v="1"/>
    <s v="GBP"/>
    <n v="1487102427"/>
    <n v="1486065627"/>
    <b v="0"/>
    <n v="25"/>
    <b v="1"/>
    <x v="32"/>
    <n v="148"/>
    <n v="97"/>
    <m/>
    <m/>
  </r>
  <r>
    <n v="12000"/>
    <n v="129748.82"/>
    <x v="0"/>
    <x v="1"/>
    <s v="GBP"/>
    <n v="1481842800"/>
    <n v="1479414344"/>
    <b v="0"/>
    <n v="3238"/>
    <b v="1"/>
    <x v="32"/>
    <n v="117748.82"/>
    <n v="370.37"/>
    <m/>
    <m/>
  </r>
  <r>
    <n v="15000"/>
    <n v="67856"/>
    <x v="0"/>
    <x v="0"/>
    <s v="USD"/>
    <n v="1479704340"/>
    <n v="1477043072"/>
    <b v="0"/>
    <n v="897"/>
    <b v="1"/>
    <x v="32"/>
    <n v="52856"/>
    <n v="94.41"/>
    <m/>
    <m/>
  </r>
  <r>
    <n v="10000"/>
    <n v="53737"/>
    <x v="0"/>
    <x v="0"/>
    <s v="USD"/>
    <n v="1459012290"/>
    <n v="1456423890"/>
    <b v="0"/>
    <n v="878"/>
    <b v="1"/>
    <x v="32"/>
    <n v="43737"/>
    <n v="48.98"/>
    <m/>
    <m/>
  </r>
  <r>
    <n v="4600"/>
    <n v="5535"/>
    <x v="0"/>
    <x v="0"/>
    <s v="USD"/>
    <n v="1439317900"/>
    <n v="1436725900"/>
    <b v="0"/>
    <n v="115"/>
    <b v="1"/>
    <x v="32"/>
    <n v="935"/>
    <n v="45.59"/>
    <m/>
    <m/>
  </r>
  <r>
    <n v="14000"/>
    <n v="15937"/>
    <x v="0"/>
    <x v="0"/>
    <s v="USD"/>
    <n v="1480662000"/>
    <n v="1478000502"/>
    <b v="0"/>
    <n v="234"/>
    <b v="1"/>
    <x v="32"/>
    <n v="1937"/>
    <n v="23.28"/>
    <m/>
    <m/>
  </r>
  <r>
    <n v="30000"/>
    <n v="285309.33"/>
    <x v="0"/>
    <x v="0"/>
    <s v="USD"/>
    <n v="1425132059"/>
    <n v="1422540059"/>
    <b v="0"/>
    <n v="4330"/>
    <b v="1"/>
    <x v="32"/>
    <n v="255309.33000000002"/>
    <n v="63.23"/>
    <m/>
    <m/>
  </r>
  <r>
    <n v="40000"/>
    <n v="53157"/>
    <x v="0"/>
    <x v="0"/>
    <s v="USD"/>
    <n v="1447507200"/>
    <n v="1444911600"/>
    <b v="0"/>
    <n v="651"/>
    <b v="1"/>
    <x v="32"/>
    <n v="13157"/>
    <n v="153.52000000000001"/>
    <m/>
    <m/>
  </r>
  <r>
    <n v="9000"/>
    <n v="13228"/>
    <x v="0"/>
    <x v="17"/>
    <s v="EUR"/>
    <n v="1444903198"/>
    <n v="1442311198"/>
    <b v="1"/>
    <n v="251"/>
    <b v="1"/>
    <x v="32"/>
    <n v="4228"/>
    <n v="90.2"/>
    <m/>
    <m/>
  </r>
  <r>
    <n v="2000"/>
    <n v="10843"/>
    <x v="0"/>
    <x v="1"/>
    <s v="GBP"/>
    <n v="1436151600"/>
    <n v="1433775668"/>
    <b v="0"/>
    <n v="263"/>
    <b v="1"/>
    <x v="32"/>
    <n v="8843"/>
    <n v="118.97"/>
    <m/>
    <m/>
  </r>
  <r>
    <n v="110"/>
    <n v="420.99"/>
    <x v="0"/>
    <x v="1"/>
    <s v="GBP"/>
    <n v="1358367565"/>
    <n v="1357157965"/>
    <b v="0"/>
    <n v="28"/>
    <b v="1"/>
    <x v="15"/>
    <n v="310.99"/>
    <n v="80.25"/>
    <m/>
    <m/>
  </r>
  <r>
    <n v="4000"/>
    <n v="28167.25"/>
    <x v="0"/>
    <x v="0"/>
    <s v="USD"/>
    <n v="1351801368"/>
    <n v="1349209368"/>
    <b v="0"/>
    <n v="721"/>
    <b v="1"/>
    <x v="15"/>
    <n v="24167.25"/>
    <n v="62.5"/>
    <m/>
    <m/>
  </r>
  <r>
    <n v="2000"/>
    <n v="2191"/>
    <x v="0"/>
    <x v="5"/>
    <s v="CAD"/>
    <n v="1443127082"/>
    <n v="1440535082"/>
    <b v="0"/>
    <n v="50"/>
    <b v="1"/>
    <x v="15"/>
    <n v="191"/>
    <n v="131.38"/>
    <m/>
    <m/>
  </r>
  <r>
    <n v="1500"/>
    <n v="1993"/>
    <x v="0"/>
    <x v="0"/>
    <s v="USD"/>
    <n v="1362814119"/>
    <n v="1360222119"/>
    <b v="0"/>
    <n v="73"/>
    <b v="1"/>
    <x v="15"/>
    <n v="493"/>
    <n v="73.03"/>
    <m/>
    <m/>
  </r>
  <r>
    <n v="750"/>
    <n v="1140"/>
    <x v="0"/>
    <x v="0"/>
    <s v="USD"/>
    <n v="1338579789"/>
    <n v="1335987789"/>
    <b v="0"/>
    <n v="27"/>
    <b v="1"/>
    <x v="15"/>
    <n v="390"/>
    <n v="178.53"/>
    <m/>
    <m/>
  </r>
  <r>
    <n v="1100"/>
    <n v="1130"/>
    <x v="0"/>
    <x v="0"/>
    <s v="USD"/>
    <n v="1334556624"/>
    <n v="1333001424"/>
    <b v="0"/>
    <n v="34"/>
    <b v="1"/>
    <x v="15"/>
    <n v="30"/>
    <n v="162.91"/>
    <m/>
    <m/>
  </r>
  <r>
    <n v="2000"/>
    <n v="2000"/>
    <x v="0"/>
    <x v="0"/>
    <s v="USD"/>
    <n v="1384580373"/>
    <n v="1381984773"/>
    <b v="0"/>
    <n v="7"/>
    <b v="1"/>
    <x v="15"/>
    <n v="0"/>
    <n v="108.24"/>
    <m/>
    <m/>
  </r>
  <r>
    <n v="1000"/>
    <n v="1016"/>
    <x v="0"/>
    <x v="0"/>
    <s v="USD"/>
    <n v="1333771200"/>
    <n v="1328649026"/>
    <b v="0"/>
    <n v="24"/>
    <b v="1"/>
    <x v="15"/>
    <n v="16"/>
    <n v="88.87"/>
    <m/>
    <m/>
  </r>
  <r>
    <n v="500"/>
    <n v="754"/>
    <x v="0"/>
    <x v="1"/>
    <s v="GBP"/>
    <n v="1397516400"/>
    <n v="1396524644"/>
    <b v="0"/>
    <n v="15"/>
    <b v="1"/>
    <x v="15"/>
    <n v="254"/>
    <n v="54"/>
    <m/>
    <m/>
  </r>
  <r>
    <n v="4000"/>
    <n v="4457"/>
    <x v="0"/>
    <x v="0"/>
    <s v="USD"/>
    <n v="1334424960"/>
    <n v="1329442510"/>
    <b v="0"/>
    <n v="72"/>
    <b v="1"/>
    <x v="15"/>
    <n v="457"/>
    <n v="116.73"/>
    <m/>
    <m/>
  </r>
  <r>
    <n v="2500"/>
    <n v="4890"/>
    <x v="0"/>
    <x v="0"/>
    <s v="USD"/>
    <n v="1397113140"/>
    <n v="1395168625"/>
    <b v="0"/>
    <n v="120"/>
    <b v="1"/>
    <x v="15"/>
    <n v="2390"/>
    <n v="233.9"/>
    <m/>
    <m/>
  </r>
  <r>
    <n v="6000"/>
    <n v="6863"/>
    <x v="0"/>
    <x v="0"/>
    <s v="USD"/>
    <n v="1383526800"/>
    <n v="1380650177"/>
    <b v="0"/>
    <n v="123"/>
    <b v="1"/>
    <x v="15"/>
    <n v="863"/>
    <n v="158"/>
    <m/>
    <m/>
  </r>
  <r>
    <n v="5"/>
    <n v="10"/>
    <x v="0"/>
    <x v="0"/>
    <s v="USD"/>
    <n v="1431719379"/>
    <n v="1429127379"/>
    <b v="0"/>
    <n v="1"/>
    <b v="1"/>
    <x v="15"/>
    <n v="5"/>
    <n v="14.84"/>
    <m/>
    <m/>
  </r>
  <r>
    <n v="600"/>
    <n v="1755.01"/>
    <x v="0"/>
    <x v="0"/>
    <s v="USD"/>
    <n v="1391713248"/>
    <n v="1389121248"/>
    <b v="0"/>
    <n v="24"/>
    <b v="1"/>
    <x v="15"/>
    <n v="1155.01"/>
    <n v="85.18"/>
    <m/>
    <m/>
  </r>
  <r>
    <n v="550"/>
    <n v="860"/>
    <x v="0"/>
    <x v="0"/>
    <s v="USD"/>
    <n v="1331621940"/>
    <n v="1329671572"/>
    <b v="0"/>
    <n v="33"/>
    <b v="1"/>
    <x v="15"/>
    <n v="310"/>
    <n v="146.69"/>
    <m/>
    <m/>
  </r>
  <r>
    <n v="300"/>
    <n v="317"/>
    <x v="0"/>
    <x v="0"/>
    <s v="USD"/>
    <n v="1437674545"/>
    <n v="1436464945"/>
    <b v="0"/>
    <n v="14"/>
    <b v="1"/>
    <x v="15"/>
    <n v="17"/>
    <n v="50.76"/>
    <m/>
    <m/>
  </r>
  <r>
    <n v="420"/>
    <n v="425"/>
    <x v="0"/>
    <x v="0"/>
    <s v="USD"/>
    <n v="1446451200"/>
    <n v="1445539113"/>
    <b v="0"/>
    <n v="9"/>
    <b v="1"/>
    <x v="15"/>
    <n v="5"/>
    <n v="87.7"/>
    <m/>
    <m/>
  </r>
  <r>
    <n v="2000"/>
    <n v="2456.66"/>
    <x v="0"/>
    <x v="0"/>
    <s v="USD"/>
    <n v="1346198400"/>
    <n v="1344281383"/>
    <b v="0"/>
    <n v="76"/>
    <b v="1"/>
    <x v="15"/>
    <n v="456.65999999999985"/>
    <n v="242.28"/>
    <m/>
    <m/>
  </r>
  <r>
    <n v="1000"/>
    <n v="1015"/>
    <x v="0"/>
    <x v="0"/>
    <s v="USD"/>
    <n v="1440004512"/>
    <n v="1437412512"/>
    <b v="0"/>
    <n v="19"/>
    <b v="1"/>
    <x v="15"/>
    <n v="15"/>
    <n v="146.44999999999999"/>
    <m/>
    <m/>
  </r>
  <r>
    <n v="3500"/>
    <n v="3540"/>
    <x v="0"/>
    <x v="0"/>
    <s v="USD"/>
    <n v="1374888436"/>
    <n v="1372296436"/>
    <b v="0"/>
    <n v="69"/>
    <b v="1"/>
    <x v="15"/>
    <n v="40"/>
    <n v="103.17"/>
    <m/>
    <m/>
  </r>
  <r>
    <n v="7500"/>
    <n v="8109"/>
    <x v="0"/>
    <x v="0"/>
    <s v="USD"/>
    <n v="1461369600"/>
    <n v="1458748809"/>
    <b v="0"/>
    <n v="218"/>
    <b v="1"/>
    <x v="32"/>
    <n v="609"/>
    <n v="80.459999999999994"/>
    <m/>
    <m/>
  </r>
  <r>
    <n v="500"/>
    <n v="813"/>
    <x v="0"/>
    <x v="0"/>
    <s v="USD"/>
    <n v="1327776847"/>
    <n v="1325184847"/>
    <b v="0"/>
    <n v="30"/>
    <b v="1"/>
    <x v="32"/>
    <n v="313"/>
    <n v="234.67"/>
    <m/>
    <m/>
  </r>
  <r>
    <n v="19500"/>
    <n v="20631"/>
    <x v="0"/>
    <x v="5"/>
    <s v="CAD"/>
    <n v="1435418568"/>
    <n v="1432826568"/>
    <b v="0"/>
    <n v="100"/>
    <b v="1"/>
    <x v="32"/>
    <n v="1131"/>
    <n v="50.69"/>
    <m/>
    <m/>
  </r>
  <r>
    <n v="10000"/>
    <n v="24315"/>
    <x v="0"/>
    <x v="0"/>
    <s v="USD"/>
    <n v="1477767600"/>
    <n v="1475337675"/>
    <b v="0"/>
    <n v="296"/>
    <b v="1"/>
    <x v="32"/>
    <n v="14315"/>
    <n v="162.71"/>
    <m/>
    <m/>
  </r>
  <r>
    <n v="21000"/>
    <n v="198415.01"/>
    <x v="0"/>
    <x v="1"/>
    <s v="GBP"/>
    <n v="1411326015"/>
    <n v="1408734015"/>
    <b v="0"/>
    <n v="1204"/>
    <b v="1"/>
    <x v="32"/>
    <n v="177415.01"/>
    <n v="120.17"/>
    <m/>
    <m/>
  </r>
  <r>
    <n v="18000"/>
    <n v="19523.310000000001"/>
    <x v="0"/>
    <x v="0"/>
    <s v="USD"/>
    <n v="1455253140"/>
    <n v="1452625822"/>
    <b v="0"/>
    <n v="321"/>
    <b v="1"/>
    <x v="32"/>
    <n v="1523.3100000000013"/>
    <n v="67.7"/>
    <m/>
    <m/>
  </r>
  <r>
    <n v="13000"/>
    <n v="20459"/>
    <x v="0"/>
    <x v="1"/>
    <s v="GBP"/>
    <n v="1384374155"/>
    <n v="1381778555"/>
    <b v="0"/>
    <n v="301"/>
    <b v="1"/>
    <x v="32"/>
    <n v="7459"/>
    <n v="52.1"/>
    <m/>
    <m/>
  </r>
  <r>
    <n v="1000"/>
    <n v="11744.9"/>
    <x v="0"/>
    <x v="12"/>
    <s v="EUR"/>
    <n v="1439707236"/>
    <n v="1437115236"/>
    <b v="0"/>
    <n v="144"/>
    <b v="1"/>
    <x v="32"/>
    <n v="10744.9"/>
    <n v="51.6"/>
    <m/>
    <m/>
  </r>
  <r>
    <n v="8012"/>
    <n v="13704.33"/>
    <x v="0"/>
    <x v="0"/>
    <s v="USD"/>
    <n v="1378180800"/>
    <n v="1375113391"/>
    <b v="0"/>
    <n v="539"/>
    <b v="1"/>
    <x v="32"/>
    <n v="5692.33"/>
    <n v="164.3"/>
    <m/>
    <m/>
  </r>
  <r>
    <n v="8500"/>
    <n v="10706"/>
    <x v="0"/>
    <x v="0"/>
    <s v="USD"/>
    <n v="1398460127"/>
    <n v="1395868127"/>
    <b v="0"/>
    <n v="498"/>
    <b v="1"/>
    <x v="32"/>
    <n v="2206"/>
    <n v="84.86"/>
    <m/>
    <m/>
  </r>
  <r>
    <n v="2500"/>
    <n v="30303.24"/>
    <x v="0"/>
    <x v="0"/>
    <s v="USD"/>
    <n v="1372136400"/>
    <n v="1369864301"/>
    <b v="0"/>
    <n v="1113"/>
    <b v="1"/>
    <x v="32"/>
    <n v="27803.24"/>
    <n v="94.55"/>
    <m/>
    <m/>
  </r>
  <r>
    <n v="5000"/>
    <n v="24790"/>
    <x v="0"/>
    <x v="0"/>
    <s v="USD"/>
    <n v="1405738800"/>
    <n v="1402945408"/>
    <b v="0"/>
    <n v="988"/>
    <b v="1"/>
    <x v="32"/>
    <n v="19790"/>
    <n v="45.54"/>
    <m/>
    <m/>
  </r>
  <r>
    <n v="2500"/>
    <n v="8301"/>
    <x v="0"/>
    <x v="1"/>
    <s v="GBP"/>
    <n v="1450051200"/>
    <n v="1448269539"/>
    <b v="0"/>
    <n v="391"/>
    <b v="1"/>
    <x v="32"/>
    <n v="5801"/>
    <n v="51.72"/>
    <m/>
    <m/>
  </r>
  <r>
    <n v="100"/>
    <n v="1165"/>
    <x v="0"/>
    <x v="0"/>
    <s v="USD"/>
    <n v="1483645647"/>
    <n v="1481053647"/>
    <b v="0"/>
    <n v="28"/>
    <b v="1"/>
    <x v="32"/>
    <n v="1065"/>
    <n v="50.88"/>
    <m/>
    <m/>
  </r>
  <r>
    <n v="13000"/>
    <n v="19931"/>
    <x v="0"/>
    <x v="5"/>
    <s v="CAD"/>
    <n v="1427585511"/>
    <n v="1424997111"/>
    <b v="0"/>
    <n v="147"/>
    <b v="1"/>
    <x v="32"/>
    <n v="6931"/>
    <n v="191.13"/>
    <m/>
    <m/>
  </r>
  <r>
    <n v="2800"/>
    <n v="15039"/>
    <x v="0"/>
    <x v="0"/>
    <s v="USD"/>
    <n v="1454338123"/>
    <n v="1451746123"/>
    <b v="0"/>
    <n v="680"/>
    <b v="1"/>
    <x v="32"/>
    <n v="12239"/>
    <n v="89.31"/>
    <m/>
    <m/>
  </r>
  <r>
    <n v="18000"/>
    <n v="63527"/>
    <x v="0"/>
    <x v="0"/>
    <s v="USD"/>
    <n v="1415779140"/>
    <n v="1412294683"/>
    <b v="0"/>
    <n v="983"/>
    <b v="1"/>
    <x v="32"/>
    <n v="45527"/>
    <n v="88.59"/>
    <m/>
    <m/>
  </r>
  <r>
    <n v="4000"/>
    <n v="5496"/>
    <x v="0"/>
    <x v="12"/>
    <s v="EUR"/>
    <n v="1489157716"/>
    <n v="1486565716"/>
    <b v="0"/>
    <n v="79"/>
    <b v="1"/>
    <x v="32"/>
    <n v="1496"/>
    <n v="96.3"/>
    <m/>
    <m/>
  </r>
  <r>
    <n v="25000"/>
    <n v="32006.67"/>
    <x v="0"/>
    <x v="0"/>
    <s v="USD"/>
    <n v="1385870520"/>
    <n v="1382742014"/>
    <b v="0"/>
    <n v="426"/>
    <b v="1"/>
    <x v="32"/>
    <n v="7006.6699999999983"/>
    <n v="33.31"/>
    <m/>
    <m/>
  </r>
  <r>
    <n v="5000"/>
    <n v="13534"/>
    <x v="0"/>
    <x v="0"/>
    <s v="USD"/>
    <n v="1461354544"/>
    <n v="1458762544"/>
    <b v="0"/>
    <n v="96"/>
    <b v="1"/>
    <x v="32"/>
    <n v="8534"/>
    <n v="37.22"/>
    <m/>
    <m/>
  </r>
  <r>
    <n v="1000"/>
    <n v="8064"/>
    <x v="0"/>
    <x v="1"/>
    <s v="GBP"/>
    <n v="1488484300"/>
    <n v="1485892300"/>
    <b v="0"/>
    <n v="163"/>
    <b v="1"/>
    <x v="32"/>
    <n v="7064"/>
    <n v="92.13"/>
    <m/>
    <m/>
  </r>
  <r>
    <n v="10000"/>
    <n v="136009.76"/>
    <x v="0"/>
    <x v="0"/>
    <s v="USD"/>
    <n v="1385521320"/>
    <n v="1382449733"/>
    <b v="0"/>
    <n v="2525"/>
    <b v="1"/>
    <x v="32"/>
    <n v="126009.76000000001"/>
    <n v="76.790000000000006"/>
    <m/>
    <m/>
  </r>
  <r>
    <n v="1"/>
    <n v="9302.5"/>
    <x v="0"/>
    <x v="0"/>
    <s v="USD"/>
    <n v="1489374000"/>
    <n v="1488823290"/>
    <b v="0"/>
    <n v="2035"/>
    <b v="1"/>
    <x v="32"/>
    <n v="9301.5"/>
    <n v="96.53"/>
    <m/>
    <m/>
  </r>
  <r>
    <n v="5000"/>
    <n v="18851"/>
    <x v="0"/>
    <x v="0"/>
    <s v="USD"/>
    <n v="1476649800"/>
    <n v="1475609946"/>
    <b v="0"/>
    <n v="290"/>
    <b v="1"/>
    <x v="32"/>
    <n v="13851"/>
    <n v="51.89"/>
    <m/>
    <m/>
  </r>
  <r>
    <n v="4000"/>
    <n v="105881"/>
    <x v="0"/>
    <x v="0"/>
    <s v="USD"/>
    <n v="1393005600"/>
    <n v="1390323617"/>
    <b v="0"/>
    <n v="1980"/>
    <b v="1"/>
    <x v="32"/>
    <n v="101881"/>
    <n v="128.91"/>
    <m/>
    <m/>
  </r>
  <r>
    <n v="2500"/>
    <n v="2503"/>
    <x v="0"/>
    <x v="1"/>
    <s v="GBP"/>
    <n v="1441393210"/>
    <n v="1438801210"/>
    <b v="0"/>
    <n v="57"/>
    <b v="1"/>
    <x v="32"/>
    <n v="3"/>
    <n v="84.11"/>
    <m/>
    <m/>
  </r>
  <r>
    <n v="18500"/>
    <n v="19324"/>
    <x v="0"/>
    <x v="0"/>
    <s v="USD"/>
    <n v="1438185565"/>
    <n v="1436975965"/>
    <b v="0"/>
    <n v="380"/>
    <b v="1"/>
    <x v="32"/>
    <n v="824"/>
    <n v="82.94"/>
    <m/>
    <m/>
  </r>
  <r>
    <n v="7000"/>
    <n v="7505"/>
    <x v="0"/>
    <x v="1"/>
    <s v="GBP"/>
    <n v="1481749278"/>
    <n v="1479157278"/>
    <b v="0"/>
    <n v="128"/>
    <b v="1"/>
    <x v="32"/>
    <n v="505"/>
    <n v="259.95"/>
    <m/>
    <m/>
  </r>
  <r>
    <n v="3500"/>
    <n v="5907"/>
    <x v="0"/>
    <x v="0"/>
    <s v="USD"/>
    <n v="1364917965"/>
    <n v="1362329565"/>
    <b v="0"/>
    <n v="180"/>
    <b v="1"/>
    <x v="32"/>
    <n v="2407"/>
    <n v="37.25"/>
    <m/>
    <m/>
  </r>
  <r>
    <n v="25000"/>
    <n v="243778"/>
    <x v="0"/>
    <x v="0"/>
    <s v="USD"/>
    <n v="1480727273"/>
    <n v="1478131673"/>
    <b v="0"/>
    <n v="571"/>
    <b v="1"/>
    <x v="32"/>
    <n v="218778"/>
    <n v="177.02"/>
    <m/>
    <m/>
  </r>
  <r>
    <n v="8500"/>
    <n v="11428.19"/>
    <x v="0"/>
    <x v="0"/>
    <s v="USD"/>
    <n v="1408177077"/>
    <n v="1406362677"/>
    <b v="0"/>
    <n v="480"/>
    <b v="1"/>
    <x v="32"/>
    <n v="2928.1900000000005"/>
    <n v="74.069999999999993"/>
    <m/>
    <m/>
  </r>
  <r>
    <n v="9000"/>
    <n v="24505"/>
    <x v="0"/>
    <x v="3"/>
    <s v="EUR"/>
    <n v="1470469938"/>
    <n v="1469173938"/>
    <b v="0"/>
    <n v="249"/>
    <b v="1"/>
    <x v="32"/>
    <n v="15505"/>
    <n v="70.67"/>
    <m/>
    <m/>
  </r>
  <r>
    <n v="8000"/>
    <n v="9015"/>
    <x v="0"/>
    <x v="0"/>
    <s v="USD"/>
    <n v="1447862947"/>
    <n v="1445267347"/>
    <b v="0"/>
    <n v="84"/>
    <b v="1"/>
    <x v="32"/>
    <n v="1015"/>
    <n v="23.63"/>
    <m/>
    <m/>
  </r>
  <r>
    <n v="500"/>
    <n v="2299"/>
    <x v="0"/>
    <x v="0"/>
    <s v="USD"/>
    <n v="1485271968"/>
    <n v="1484667168"/>
    <b v="0"/>
    <n v="197"/>
    <b v="1"/>
    <x v="32"/>
    <n v="1799"/>
    <n v="37.5"/>
    <m/>
    <m/>
  </r>
  <r>
    <n v="3950"/>
    <n v="11323"/>
    <x v="0"/>
    <x v="0"/>
    <s v="USD"/>
    <n v="1462661451"/>
    <n v="1460069451"/>
    <b v="0"/>
    <n v="271"/>
    <b v="1"/>
    <x v="32"/>
    <n v="7373"/>
    <n v="13.33"/>
    <m/>
    <m/>
  </r>
  <r>
    <n v="480"/>
    <n v="1069"/>
    <x v="0"/>
    <x v="1"/>
    <s v="GBP"/>
    <n v="1479811846"/>
    <n v="1478602246"/>
    <b v="0"/>
    <n v="50"/>
    <b v="1"/>
    <x v="32"/>
    <n v="589"/>
    <n v="0"/>
    <m/>
    <m/>
  </r>
  <r>
    <n v="2500"/>
    <n v="15903.5"/>
    <x v="0"/>
    <x v="1"/>
    <s v="GBP"/>
    <n v="1466377200"/>
    <n v="1463351329"/>
    <b v="0"/>
    <n v="169"/>
    <b v="1"/>
    <x v="32"/>
    <n v="13403.5"/>
    <n v="1"/>
    <m/>
    <m/>
  </r>
  <r>
    <n v="2200"/>
    <n v="3223"/>
    <x v="0"/>
    <x v="0"/>
    <s v="USD"/>
    <n v="1434045687"/>
    <n v="1431453687"/>
    <b v="0"/>
    <n v="205"/>
    <b v="1"/>
    <x v="32"/>
    <n v="1023"/>
    <n v="0"/>
    <m/>
    <m/>
  </r>
  <r>
    <n v="1000"/>
    <n v="18671"/>
    <x v="0"/>
    <x v="1"/>
    <s v="GBP"/>
    <n v="1481224736"/>
    <n v="1480360736"/>
    <b v="0"/>
    <n v="206"/>
    <b v="1"/>
    <x v="32"/>
    <n v="17671"/>
    <n v="0"/>
    <m/>
    <m/>
  </r>
  <r>
    <n v="2500"/>
    <n v="8173"/>
    <x v="0"/>
    <x v="0"/>
    <s v="USD"/>
    <n v="1395876250"/>
    <n v="1393287850"/>
    <b v="0"/>
    <n v="84"/>
    <b v="1"/>
    <x v="32"/>
    <n v="5673"/>
    <n v="1"/>
    <m/>
    <m/>
  </r>
  <r>
    <n v="1000"/>
    <n v="7795"/>
    <x v="0"/>
    <x v="2"/>
    <s v="AUD"/>
    <n v="1487093020"/>
    <n v="1485278620"/>
    <b v="0"/>
    <n v="210"/>
    <b v="1"/>
    <x v="32"/>
    <n v="6795"/>
    <n v="41"/>
    <m/>
    <m/>
  </r>
  <r>
    <n v="3300"/>
    <n v="5087"/>
    <x v="0"/>
    <x v="0"/>
    <s v="USD"/>
    <n v="1416268800"/>
    <n v="1413295358"/>
    <b v="0"/>
    <n v="181"/>
    <b v="1"/>
    <x v="32"/>
    <n v="1787"/>
    <n v="55.83"/>
    <m/>
    <m/>
  </r>
  <r>
    <n v="7500"/>
    <n v="8666"/>
    <x v="0"/>
    <x v="11"/>
    <s v="SEK"/>
    <n v="1422734313"/>
    <n v="1420919913"/>
    <b v="0"/>
    <n v="60"/>
    <b v="1"/>
    <x v="32"/>
    <n v="1166"/>
    <n v="0"/>
    <m/>
    <m/>
  </r>
  <r>
    <n v="6000"/>
    <n v="10802"/>
    <x v="0"/>
    <x v="0"/>
    <s v="USD"/>
    <n v="1463972400"/>
    <n v="1462543114"/>
    <b v="0"/>
    <n v="445"/>
    <b v="1"/>
    <x v="32"/>
    <n v="4802"/>
    <n v="99.76"/>
    <m/>
    <m/>
  </r>
  <r>
    <n v="200"/>
    <n v="597"/>
    <x v="0"/>
    <x v="1"/>
    <s v="GBP"/>
    <n v="1479846507"/>
    <n v="1479241707"/>
    <b v="0"/>
    <n v="17"/>
    <b v="1"/>
    <x v="32"/>
    <n v="397"/>
    <n v="25.52"/>
    <m/>
    <m/>
  </r>
  <r>
    <n v="1500"/>
    <n v="4804"/>
    <x v="0"/>
    <x v="0"/>
    <s v="USD"/>
    <n v="1461722400"/>
    <n v="1460235592"/>
    <b v="0"/>
    <n v="194"/>
    <b v="1"/>
    <x v="32"/>
    <n v="3304"/>
    <n v="117.65"/>
    <m/>
    <m/>
  </r>
  <r>
    <n v="20000"/>
    <n v="76105"/>
    <x v="0"/>
    <x v="0"/>
    <s v="USD"/>
    <n v="1419123600"/>
    <n v="1416945297"/>
    <b v="0"/>
    <n v="404"/>
    <b v="1"/>
    <x v="32"/>
    <n v="56105"/>
    <n v="5"/>
    <m/>
    <m/>
  </r>
  <r>
    <n v="28000"/>
    <n v="28728"/>
    <x v="0"/>
    <x v="0"/>
    <s v="USD"/>
    <n v="1489283915"/>
    <n v="1486691915"/>
    <b v="0"/>
    <n v="194"/>
    <b v="1"/>
    <x v="32"/>
    <n v="728"/>
    <n v="2796.67"/>
    <m/>
    <m/>
  </r>
  <r>
    <n v="2500"/>
    <n v="45041"/>
    <x v="0"/>
    <x v="0"/>
    <s v="USD"/>
    <n v="1488862800"/>
    <n v="1486745663"/>
    <b v="0"/>
    <n v="902"/>
    <b v="1"/>
    <x v="32"/>
    <n v="42541"/>
    <n v="200"/>
    <m/>
    <m/>
  </r>
  <r>
    <n v="25000"/>
    <n v="180062"/>
    <x v="0"/>
    <x v="0"/>
    <s v="USD"/>
    <n v="1484085540"/>
    <n v="1482353513"/>
    <b v="0"/>
    <n v="1670"/>
    <b v="1"/>
    <x v="32"/>
    <n v="155062"/>
    <n v="87.5"/>
    <m/>
    <m/>
  </r>
  <r>
    <n v="20000"/>
    <n v="56618"/>
    <x v="0"/>
    <x v="0"/>
    <s v="USD"/>
    <n v="1481328004"/>
    <n v="1478736004"/>
    <b v="0"/>
    <n v="1328"/>
    <b v="1"/>
    <x v="32"/>
    <n v="36618"/>
    <n v="20.14"/>
    <m/>
    <m/>
  </r>
  <r>
    <n v="1000"/>
    <n v="13566"/>
    <x v="0"/>
    <x v="0"/>
    <s v="USD"/>
    <n v="1449506836"/>
    <n v="1446914836"/>
    <b v="0"/>
    <n v="944"/>
    <b v="1"/>
    <x v="32"/>
    <n v="12566"/>
    <n v="20.88"/>
    <m/>
    <m/>
  </r>
  <r>
    <n v="2500"/>
    <n v="5509"/>
    <x v="0"/>
    <x v="5"/>
    <s v="CAD"/>
    <n v="1489320642"/>
    <n v="1487164242"/>
    <b v="0"/>
    <n v="147"/>
    <b v="1"/>
    <x v="32"/>
    <n v="3009"/>
    <n v="61.31"/>
    <m/>
    <m/>
  </r>
  <r>
    <n v="2500"/>
    <n v="2990"/>
    <x v="0"/>
    <x v="0"/>
    <s v="USD"/>
    <n v="1393156857"/>
    <n v="1390564857"/>
    <b v="0"/>
    <n v="99"/>
    <b v="1"/>
    <x v="32"/>
    <n v="490"/>
    <n v="1"/>
    <m/>
    <m/>
  </r>
  <r>
    <n v="650"/>
    <n v="2650.5"/>
    <x v="0"/>
    <x v="1"/>
    <s v="GBP"/>
    <n v="1419259679"/>
    <n v="1416667679"/>
    <b v="0"/>
    <n v="79"/>
    <b v="1"/>
    <x v="32"/>
    <n v="2000.5"/>
    <n v="92.14"/>
    <m/>
    <m/>
  </r>
  <r>
    <n v="4589"/>
    <n v="4856"/>
    <x v="0"/>
    <x v="0"/>
    <s v="USD"/>
    <n v="1388936289"/>
    <n v="1386344289"/>
    <b v="0"/>
    <n v="75"/>
    <b v="1"/>
    <x v="32"/>
    <n v="267"/>
    <n v="7.33"/>
    <m/>
    <m/>
  </r>
  <r>
    <n v="8500"/>
    <n v="11992"/>
    <x v="0"/>
    <x v="0"/>
    <s v="USD"/>
    <n v="1330359423"/>
    <n v="1327767423"/>
    <b v="0"/>
    <n v="207"/>
    <b v="1"/>
    <x v="32"/>
    <n v="3492"/>
    <n v="64.8"/>
    <m/>
    <m/>
  </r>
  <r>
    <n v="2000"/>
    <n v="5414"/>
    <x v="0"/>
    <x v="13"/>
    <s v="EUR"/>
    <n v="1451861940"/>
    <n v="1448902867"/>
    <b v="0"/>
    <n v="102"/>
    <b v="1"/>
    <x v="32"/>
    <n v="3414"/>
    <n v="30.12"/>
    <m/>
    <m/>
  </r>
  <r>
    <n v="1000"/>
    <n v="1538"/>
    <x v="0"/>
    <x v="0"/>
    <s v="USD"/>
    <n v="1423022400"/>
    <n v="1421436099"/>
    <b v="0"/>
    <n v="32"/>
    <b v="1"/>
    <x v="32"/>
    <n v="538"/>
    <n v="52.5"/>
    <m/>
    <m/>
  </r>
  <r>
    <n v="9800"/>
    <n v="39550.5"/>
    <x v="0"/>
    <x v="0"/>
    <s v="USD"/>
    <n v="1442501991"/>
    <n v="1439909991"/>
    <b v="0"/>
    <n v="480"/>
    <b v="1"/>
    <x v="32"/>
    <n v="29750.5"/>
    <n v="23.67"/>
    <m/>
    <m/>
  </r>
  <r>
    <n v="300"/>
    <n v="555"/>
    <x v="0"/>
    <x v="0"/>
    <s v="USD"/>
    <n v="1311576600"/>
    <n v="1306219897"/>
    <b v="0"/>
    <n v="11"/>
    <b v="1"/>
    <x v="11"/>
    <n v="255"/>
    <n v="415.78"/>
    <m/>
    <m/>
  </r>
  <r>
    <n v="750"/>
    <n v="1390"/>
    <x v="0"/>
    <x v="0"/>
    <s v="USD"/>
    <n v="1452744686"/>
    <n v="1447560686"/>
    <b v="0"/>
    <n v="12"/>
    <b v="1"/>
    <x v="11"/>
    <n v="640"/>
    <n v="53.71"/>
    <m/>
    <m/>
  </r>
  <r>
    <n v="3000"/>
    <n v="3025.66"/>
    <x v="0"/>
    <x v="0"/>
    <s v="USD"/>
    <n v="1336528804"/>
    <n v="1331348404"/>
    <b v="0"/>
    <n v="48"/>
    <b v="1"/>
    <x v="11"/>
    <n v="25.659999999999854"/>
    <n v="420.6"/>
    <m/>
    <m/>
  </r>
  <r>
    <n v="6000"/>
    <n v="6373.27"/>
    <x v="0"/>
    <x v="0"/>
    <s v="USD"/>
    <n v="1299902400"/>
    <n v="1297451245"/>
    <b v="0"/>
    <n v="59"/>
    <b v="1"/>
    <x v="11"/>
    <n v="373.27000000000044"/>
    <n v="0"/>
    <m/>
    <m/>
  </r>
  <r>
    <n v="3000"/>
    <n v="3641"/>
    <x v="0"/>
    <x v="0"/>
    <s v="USD"/>
    <n v="1340944043"/>
    <n v="1338352043"/>
    <b v="0"/>
    <n v="79"/>
    <b v="1"/>
    <x v="11"/>
    <n v="641"/>
    <n v="18.670000000000002"/>
    <m/>
    <m/>
  </r>
  <r>
    <n v="1500"/>
    <n v="1501"/>
    <x v="0"/>
    <x v="0"/>
    <s v="USD"/>
    <n v="1378439940"/>
    <n v="1376003254"/>
    <b v="0"/>
    <n v="14"/>
    <b v="1"/>
    <x v="11"/>
    <n v="1"/>
    <n v="78.33"/>
    <m/>
    <m/>
  </r>
  <r>
    <n v="4500"/>
    <n v="5398.99"/>
    <x v="0"/>
    <x v="0"/>
    <s v="USD"/>
    <n v="1403539260"/>
    <n v="1401724860"/>
    <b v="0"/>
    <n v="106"/>
    <b v="1"/>
    <x v="11"/>
    <n v="898.98999999999978"/>
    <n v="67.78"/>
    <m/>
    <m/>
  </r>
  <r>
    <n v="1000"/>
    <n v="1001"/>
    <x v="0"/>
    <x v="0"/>
    <s v="USD"/>
    <n v="1340733600"/>
    <n v="1339098689"/>
    <b v="0"/>
    <n v="25"/>
    <b v="1"/>
    <x v="11"/>
    <n v="1"/>
    <n v="16.670000000000002"/>
    <m/>
    <m/>
  </r>
  <r>
    <n v="1500"/>
    <n v="1611"/>
    <x v="0"/>
    <x v="0"/>
    <s v="USD"/>
    <n v="1386372120"/>
    <n v="1382659060"/>
    <b v="0"/>
    <n v="25"/>
    <b v="1"/>
    <x v="11"/>
    <n v="111"/>
    <n v="62.5"/>
    <m/>
    <m/>
  </r>
  <r>
    <n v="1500"/>
    <n v="1561"/>
    <x v="0"/>
    <x v="0"/>
    <s v="USD"/>
    <n v="1259686800"/>
    <n v="1252908330"/>
    <b v="0"/>
    <n v="29"/>
    <b v="1"/>
    <x v="11"/>
    <n v="61"/>
    <n v="42"/>
    <m/>
    <m/>
  </r>
  <r>
    <n v="2500"/>
    <n v="4320"/>
    <x v="0"/>
    <x v="0"/>
    <s v="USD"/>
    <n v="1335153600"/>
    <n v="1332199618"/>
    <b v="0"/>
    <n v="43"/>
    <b v="1"/>
    <x v="11"/>
    <n v="1820"/>
    <n v="130.09"/>
    <m/>
    <m/>
  </r>
  <r>
    <n v="2000"/>
    <n v="2145.0100000000002"/>
    <x v="0"/>
    <x v="0"/>
    <s v="USD"/>
    <n v="1334767476"/>
    <n v="1332175476"/>
    <b v="0"/>
    <n v="46"/>
    <b v="1"/>
    <x v="11"/>
    <n v="145.01000000000022"/>
    <n v="1270.22"/>
    <m/>
    <m/>
  </r>
  <r>
    <n v="850"/>
    <n v="920"/>
    <x v="0"/>
    <x v="0"/>
    <s v="USD"/>
    <n v="1348545540"/>
    <n v="1346345999"/>
    <b v="0"/>
    <n v="27"/>
    <b v="1"/>
    <x v="11"/>
    <n v="70"/>
    <n v="88.44"/>
    <m/>
    <m/>
  </r>
  <r>
    <n v="5000"/>
    <n v="7304.04"/>
    <x v="0"/>
    <x v="0"/>
    <s v="USD"/>
    <n v="1358702480"/>
    <n v="1356110480"/>
    <b v="0"/>
    <n v="112"/>
    <b v="1"/>
    <x v="11"/>
    <n v="2304.04"/>
    <n v="56.34"/>
    <m/>
    <m/>
  </r>
  <r>
    <n v="1200"/>
    <n v="1503"/>
    <x v="0"/>
    <x v="0"/>
    <s v="USD"/>
    <n v="1359240856"/>
    <n v="1356648856"/>
    <b v="0"/>
    <n v="34"/>
    <b v="1"/>
    <x v="11"/>
    <n v="303"/>
    <n v="53.53"/>
    <m/>
    <m/>
  </r>
  <r>
    <n v="7000"/>
    <n v="10435"/>
    <x v="0"/>
    <x v="0"/>
    <s v="USD"/>
    <n v="1330018426"/>
    <n v="1326994426"/>
    <b v="0"/>
    <n v="145"/>
    <b v="1"/>
    <x v="11"/>
    <n v="3435"/>
    <n v="25"/>
    <m/>
    <m/>
  </r>
  <r>
    <n v="1000"/>
    <n v="1006"/>
    <x v="0"/>
    <x v="0"/>
    <s v="USD"/>
    <n v="1331697540"/>
    <n v="1328749249"/>
    <b v="0"/>
    <n v="19"/>
    <b v="1"/>
    <x v="11"/>
    <n v="6"/>
    <n v="50"/>
    <m/>
    <m/>
  </r>
  <r>
    <n v="30000"/>
    <n v="31522"/>
    <x v="0"/>
    <x v="0"/>
    <s v="USD"/>
    <n v="1395861033"/>
    <n v="1393272633"/>
    <b v="0"/>
    <n v="288"/>
    <b v="1"/>
    <x v="11"/>
    <n v="1522"/>
    <n v="56.79"/>
    <m/>
    <m/>
  </r>
  <r>
    <n v="300"/>
    <n v="1050.5"/>
    <x v="0"/>
    <x v="0"/>
    <s v="USD"/>
    <n v="1296953209"/>
    <n v="1295657209"/>
    <b v="0"/>
    <n v="14"/>
    <b v="1"/>
    <x v="11"/>
    <n v="750.5"/>
    <n v="40.83"/>
    <m/>
    <m/>
  </r>
  <r>
    <n v="800"/>
    <n v="810"/>
    <x v="0"/>
    <x v="0"/>
    <s v="USD"/>
    <n v="1340904416"/>
    <n v="1339694816"/>
    <b v="0"/>
    <n v="7"/>
    <b v="1"/>
    <x v="11"/>
    <n v="10"/>
    <n v="65.11"/>
    <m/>
    <m/>
  </r>
  <r>
    <n v="5000"/>
    <n v="6680.22"/>
    <x v="0"/>
    <x v="0"/>
    <s v="USD"/>
    <n v="1371785496"/>
    <n v="1369193496"/>
    <b v="1"/>
    <n v="211"/>
    <b v="1"/>
    <x v="14"/>
    <n v="1680.2200000000003"/>
    <n v="55.6"/>
    <m/>
    <m/>
  </r>
  <r>
    <n v="2300"/>
    <n v="3925"/>
    <x v="0"/>
    <x v="0"/>
    <s v="USD"/>
    <n v="1388473200"/>
    <n v="1385585434"/>
    <b v="1"/>
    <n v="85"/>
    <b v="1"/>
    <x v="14"/>
    <n v="1625"/>
    <n v="140.54"/>
    <m/>
    <m/>
  </r>
  <r>
    <n v="6450"/>
    <n v="7053.61"/>
    <x v="0"/>
    <x v="0"/>
    <s v="USD"/>
    <n v="1323747596"/>
    <n v="1320287996"/>
    <b v="1"/>
    <n v="103"/>
    <b v="1"/>
    <x v="14"/>
    <n v="603.60999999999967"/>
    <n v="25"/>
    <m/>
    <m/>
  </r>
  <r>
    <n v="6000"/>
    <n v="6042.02"/>
    <x v="0"/>
    <x v="0"/>
    <s v="USD"/>
    <n v="1293857940"/>
    <n v="1290281691"/>
    <b v="1"/>
    <n v="113"/>
    <b v="1"/>
    <x v="14"/>
    <n v="42.020000000000437"/>
    <n v="69.53"/>
    <m/>
    <m/>
  </r>
  <r>
    <n v="18000"/>
    <n v="18221"/>
    <x v="0"/>
    <x v="0"/>
    <s v="USD"/>
    <n v="1407520800"/>
    <n v="1405356072"/>
    <b v="1"/>
    <n v="167"/>
    <b v="1"/>
    <x v="14"/>
    <n v="221"/>
    <n v="5.5"/>
    <m/>
    <m/>
  </r>
  <r>
    <n v="3500"/>
    <n v="3736.55"/>
    <x v="0"/>
    <x v="0"/>
    <s v="USD"/>
    <n v="1331352129"/>
    <n v="1328760129"/>
    <b v="1"/>
    <n v="73"/>
    <b v="1"/>
    <x v="14"/>
    <n v="236.55000000000018"/>
    <n v="237"/>
    <m/>
    <m/>
  </r>
  <r>
    <n v="1964.47"/>
    <n v="2095.2600000000002"/>
    <x v="0"/>
    <x v="0"/>
    <s v="USD"/>
    <n v="1336245328"/>
    <n v="1333653333"/>
    <b v="1"/>
    <n v="75"/>
    <b v="1"/>
    <x v="14"/>
    <n v="130.79000000000019"/>
    <n v="79.87"/>
    <m/>
    <m/>
  </r>
  <r>
    <n v="50000"/>
    <n v="50653.11"/>
    <x v="0"/>
    <x v="0"/>
    <s v="USD"/>
    <n v="1409274000"/>
    <n v="1406847996"/>
    <b v="1"/>
    <n v="614"/>
    <b v="1"/>
    <x v="14"/>
    <n v="653.11000000000058"/>
    <n v="10.25"/>
    <m/>
    <m/>
  </r>
  <r>
    <n v="6000"/>
    <n v="6400.47"/>
    <x v="0"/>
    <x v="0"/>
    <s v="USD"/>
    <n v="1362872537"/>
    <n v="1359848537"/>
    <b v="1"/>
    <n v="107"/>
    <b v="1"/>
    <x v="14"/>
    <n v="400.47000000000025"/>
    <n v="272.58999999999997"/>
    <m/>
    <m/>
  </r>
  <r>
    <n v="18500"/>
    <n v="79335.360000000001"/>
    <x v="0"/>
    <x v="0"/>
    <s v="USD"/>
    <n v="1363889015"/>
    <n v="1361300615"/>
    <b v="1"/>
    <n v="1224"/>
    <b v="1"/>
    <x v="14"/>
    <n v="60835.360000000001"/>
    <n v="13"/>
    <m/>
    <m/>
  </r>
  <r>
    <n v="9000"/>
    <n v="9370"/>
    <x v="0"/>
    <x v="0"/>
    <s v="USD"/>
    <n v="1399421189"/>
    <n v="1396829189"/>
    <b v="1"/>
    <n v="104"/>
    <b v="1"/>
    <x v="14"/>
    <n v="370"/>
    <n v="58.18"/>
    <m/>
    <m/>
  </r>
  <r>
    <n v="3000"/>
    <n v="3236"/>
    <x v="0"/>
    <x v="0"/>
    <s v="USD"/>
    <n v="1397862000"/>
    <n v="1395155478"/>
    <b v="1"/>
    <n v="79"/>
    <b v="1"/>
    <x v="14"/>
    <n v="236"/>
    <n v="10"/>
    <m/>
    <m/>
  </r>
  <r>
    <n v="5000"/>
    <n v="8792.02"/>
    <x v="0"/>
    <x v="0"/>
    <s v="USD"/>
    <n v="1336086026"/>
    <n v="1333494026"/>
    <b v="1"/>
    <n v="157"/>
    <b v="1"/>
    <x v="14"/>
    <n v="3792.0200000000004"/>
    <n v="70.11"/>
    <m/>
    <m/>
  </r>
  <r>
    <n v="1200"/>
    <n v="1883.64"/>
    <x v="0"/>
    <x v="0"/>
    <s v="USD"/>
    <n v="1339074857"/>
    <n v="1336482857"/>
    <b v="1"/>
    <n v="50"/>
    <b v="1"/>
    <x v="14"/>
    <n v="683.6400000000001"/>
    <n v="57.89"/>
    <m/>
    <m/>
  </r>
  <r>
    <n v="2500"/>
    <n v="2565"/>
    <x v="0"/>
    <x v="0"/>
    <s v="USD"/>
    <n v="1336238743"/>
    <n v="1333646743"/>
    <b v="1"/>
    <n v="64"/>
    <b v="1"/>
    <x v="14"/>
    <n v="65"/>
    <n v="125.27"/>
    <m/>
    <m/>
  </r>
  <r>
    <n v="15000"/>
    <n v="15606.4"/>
    <x v="0"/>
    <x v="0"/>
    <s v="USD"/>
    <n v="1260383040"/>
    <n v="1253726650"/>
    <b v="1"/>
    <n v="200"/>
    <b v="1"/>
    <x v="14"/>
    <n v="606.39999999999964"/>
    <n v="0"/>
    <m/>
    <m/>
  </r>
  <r>
    <n v="400"/>
    <n v="416"/>
    <x v="0"/>
    <x v="0"/>
    <s v="USD"/>
    <n v="1266210000"/>
    <n v="1263474049"/>
    <b v="1"/>
    <n v="22"/>
    <b v="1"/>
    <x v="14"/>
    <n v="16"/>
    <n v="300"/>
    <m/>
    <m/>
  </r>
  <r>
    <n v="5000"/>
    <n v="6053"/>
    <x v="0"/>
    <x v="0"/>
    <s v="USD"/>
    <n v="1253937540"/>
    <n v="1251214014"/>
    <b v="1"/>
    <n v="163"/>
    <b v="1"/>
    <x v="14"/>
    <n v="1053"/>
    <n v="43"/>
    <m/>
    <m/>
  </r>
  <r>
    <n v="3000"/>
    <n v="3231"/>
    <x v="0"/>
    <x v="0"/>
    <s v="USD"/>
    <n v="1387072685"/>
    <n v="1384480685"/>
    <b v="1"/>
    <n v="77"/>
    <b v="1"/>
    <x v="14"/>
    <n v="231"/>
    <n v="1"/>
    <m/>
    <m/>
  </r>
  <r>
    <n v="5000"/>
    <n v="5433"/>
    <x v="0"/>
    <x v="0"/>
    <s v="USD"/>
    <n v="1396463800"/>
    <n v="1393443400"/>
    <b v="1"/>
    <n v="89"/>
    <b v="1"/>
    <x v="14"/>
    <n v="433"/>
    <n v="775"/>
    <m/>
    <m/>
  </r>
  <r>
    <n v="10557"/>
    <n v="4130"/>
    <x v="3"/>
    <x v="15"/>
    <s v="EUR"/>
    <n v="1491282901"/>
    <n v="1488694501"/>
    <b v="0"/>
    <n v="64"/>
    <b v="0"/>
    <x v="33"/>
    <n v="-6427"/>
    <n v="5"/>
    <m/>
    <m/>
  </r>
  <r>
    <n v="2700"/>
    <n v="85"/>
    <x v="3"/>
    <x v="0"/>
    <s v="USD"/>
    <n v="1491769769"/>
    <n v="1489181369"/>
    <b v="0"/>
    <n v="4"/>
    <b v="0"/>
    <x v="33"/>
    <n v="-2615"/>
    <n v="12.8"/>
    <m/>
    <m/>
  </r>
  <r>
    <n v="250"/>
    <n v="120"/>
    <x v="3"/>
    <x v="0"/>
    <s v="USD"/>
    <n v="1490033247"/>
    <n v="1489428447"/>
    <b v="0"/>
    <n v="4"/>
    <b v="0"/>
    <x v="33"/>
    <n v="-130"/>
    <n v="10"/>
    <m/>
    <m/>
  </r>
  <r>
    <n v="7500"/>
    <n v="1555"/>
    <x v="3"/>
    <x v="1"/>
    <s v="GBP"/>
    <n v="1490559285"/>
    <n v="1487970885"/>
    <b v="0"/>
    <n v="61"/>
    <b v="0"/>
    <x v="33"/>
    <n v="-5945"/>
    <n v="58"/>
    <m/>
    <m/>
  </r>
  <r>
    <n v="1000"/>
    <n v="80"/>
    <x v="3"/>
    <x v="0"/>
    <s v="USD"/>
    <n v="1490830331"/>
    <n v="1488241931"/>
    <b v="0"/>
    <n v="7"/>
    <b v="0"/>
    <x v="33"/>
    <n v="-920"/>
    <n v="244.8"/>
    <m/>
    <m/>
  </r>
  <r>
    <n v="15000"/>
    <n v="108"/>
    <x v="3"/>
    <x v="0"/>
    <s v="USD"/>
    <n v="1493571600"/>
    <n v="1489106948"/>
    <b v="0"/>
    <n v="1"/>
    <b v="0"/>
    <x v="33"/>
    <n v="-14892"/>
    <n v="6.5"/>
    <m/>
    <m/>
  </r>
  <r>
    <n v="35000"/>
    <n v="184133.01"/>
    <x v="0"/>
    <x v="0"/>
    <s v="USD"/>
    <n v="1409090440"/>
    <n v="1406066440"/>
    <b v="1"/>
    <n v="3355"/>
    <b v="1"/>
    <x v="33"/>
    <n v="149133.01"/>
    <n v="0"/>
    <m/>
    <m/>
  </r>
  <r>
    <n v="10000"/>
    <n v="25445"/>
    <x v="0"/>
    <x v="0"/>
    <s v="USD"/>
    <n v="1434307537"/>
    <n v="1431715537"/>
    <b v="1"/>
    <n v="537"/>
    <b v="1"/>
    <x v="33"/>
    <n v="15445"/>
    <n v="61.18"/>
    <m/>
    <m/>
  </r>
  <r>
    <n v="25000"/>
    <n v="26480"/>
    <x v="0"/>
    <x v="0"/>
    <s v="USD"/>
    <n v="1405609146"/>
    <n v="1403017146"/>
    <b v="1"/>
    <n v="125"/>
    <b v="1"/>
    <x v="33"/>
    <n v="1480"/>
    <n v="0"/>
    <m/>
    <m/>
  </r>
  <r>
    <n v="35000"/>
    <n v="35848"/>
    <x v="0"/>
    <x v="0"/>
    <s v="USD"/>
    <n v="1451001600"/>
    <n v="1448400943"/>
    <b v="1"/>
    <n v="163"/>
    <b v="1"/>
    <x v="33"/>
    <n v="848"/>
    <n v="139.24"/>
    <m/>
    <m/>
  </r>
  <r>
    <n v="8000"/>
    <n v="11545.1"/>
    <x v="0"/>
    <x v="0"/>
    <s v="USD"/>
    <n v="1408320490"/>
    <n v="1405728490"/>
    <b v="1"/>
    <n v="283"/>
    <b v="1"/>
    <x v="33"/>
    <n v="3545.1000000000004"/>
    <n v="10"/>
    <m/>
    <m/>
  </r>
  <r>
    <n v="25000"/>
    <n v="26577"/>
    <x v="0"/>
    <x v="0"/>
    <s v="USD"/>
    <n v="1423235071"/>
    <n v="1420643071"/>
    <b v="1"/>
    <n v="352"/>
    <b v="1"/>
    <x v="33"/>
    <n v="1577"/>
    <n v="93.75"/>
    <m/>
    <m/>
  </r>
  <r>
    <n v="600"/>
    <n v="1273"/>
    <x v="0"/>
    <x v="0"/>
    <s v="USD"/>
    <n v="1401385800"/>
    <n v="1399563390"/>
    <b v="1"/>
    <n v="94"/>
    <b v="1"/>
    <x v="33"/>
    <n v="673"/>
    <n v="53.75"/>
    <m/>
    <m/>
  </r>
  <r>
    <n v="4000"/>
    <n v="4078"/>
    <x v="0"/>
    <x v="0"/>
    <s v="USD"/>
    <n v="1415208840"/>
    <n v="1412611498"/>
    <b v="1"/>
    <n v="67"/>
    <b v="1"/>
    <x v="33"/>
    <n v="78"/>
    <n v="10"/>
    <m/>
    <m/>
  </r>
  <r>
    <n v="25000"/>
    <n v="25568"/>
    <x v="0"/>
    <x v="0"/>
    <s v="USD"/>
    <n v="1402494243"/>
    <n v="1399902243"/>
    <b v="1"/>
    <n v="221"/>
    <b v="1"/>
    <x v="33"/>
    <n v="568"/>
    <n v="33.75"/>
    <m/>
    <m/>
  </r>
  <r>
    <n v="20000"/>
    <n v="104146.51"/>
    <x v="0"/>
    <x v="0"/>
    <s v="USD"/>
    <n v="1394316695"/>
    <n v="1390860695"/>
    <b v="1"/>
    <n v="2165"/>
    <b v="1"/>
    <x v="33"/>
    <n v="84146.51"/>
    <n v="18.75"/>
    <m/>
    <m/>
  </r>
  <r>
    <n v="12000"/>
    <n v="13279"/>
    <x v="0"/>
    <x v="0"/>
    <s v="USD"/>
    <n v="1403796143"/>
    <n v="1401204143"/>
    <b v="1"/>
    <n v="179"/>
    <b v="1"/>
    <x v="33"/>
    <n v="1279"/>
    <n v="23.14"/>
    <m/>
    <m/>
  </r>
  <r>
    <n v="15000"/>
    <n v="15171.5"/>
    <x v="0"/>
    <x v="0"/>
    <s v="USD"/>
    <n v="1404077484"/>
    <n v="1401485484"/>
    <b v="1"/>
    <n v="123"/>
    <b v="1"/>
    <x v="33"/>
    <n v="171.5"/>
    <n v="29.05"/>
    <m/>
    <m/>
  </r>
  <r>
    <n v="25000"/>
    <n v="73552"/>
    <x v="0"/>
    <x v="0"/>
    <s v="USD"/>
    <n v="1482134340"/>
    <n v="1479496309"/>
    <b v="1"/>
    <n v="1104"/>
    <b v="1"/>
    <x v="33"/>
    <n v="48552"/>
    <n v="50"/>
    <m/>
    <m/>
  </r>
  <r>
    <n v="40000"/>
    <n v="42311"/>
    <x v="0"/>
    <x v="0"/>
    <s v="USD"/>
    <n v="1477841138"/>
    <n v="1475249138"/>
    <b v="1"/>
    <n v="403"/>
    <b v="1"/>
    <x v="33"/>
    <n v="2311"/>
    <n v="0"/>
    <m/>
    <m/>
  </r>
  <r>
    <n v="5000"/>
    <n v="0"/>
    <x v="1"/>
    <x v="0"/>
    <s v="USD"/>
    <n v="1436729504"/>
    <n v="1434137504"/>
    <b v="0"/>
    <n v="0"/>
    <b v="0"/>
    <x v="7"/>
    <n v="-5000"/>
    <n v="450"/>
    <m/>
    <m/>
  </r>
  <r>
    <n v="5500"/>
    <n v="0"/>
    <x v="1"/>
    <x v="0"/>
    <s v="USD"/>
    <n v="1412571600"/>
    <n v="1410799870"/>
    <b v="0"/>
    <n v="0"/>
    <b v="0"/>
    <x v="7"/>
    <n v="-5500"/>
    <n v="24"/>
    <m/>
    <m/>
  </r>
  <r>
    <n v="10000"/>
    <n v="300"/>
    <x v="1"/>
    <x v="0"/>
    <s v="USD"/>
    <n v="1452282420"/>
    <n v="1447962505"/>
    <b v="0"/>
    <n v="1"/>
    <b v="0"/>
    <x v="7"/>
    <n v="-9700"/>
    <n v="32.25"/>
    <m/>
    <m/>
  </r>
  <r>
    <n v="1000"/>
    <n v="1"/>
    <x v="1"/>
    <x v="5"/>
    <s v="CAD"/>
    <n v="1466789269"/>
    <n v="1464197269"/>
    <b v="0"/>
    <n v="1"/>
    <b v="0"/>
    <x v="7"/>
    <n v="-999"/>
    <n v="15"/>
    <m/>
    <m/>
  </r>
  <r>
    <n v="3000"/>
    <n v="0"/>
    <x v="1"/>
    <x v="0"/>
    <s v="USD"/>
    <n v="1427845140"/>
    <n v="1424822556"/>
    <b v="0"/>
    <n v="0"/>
    <b v="0"/>
    <x v="7"/>
    <n v="-3000"/>
    <n v="0"/>
    <m/>
    <m/>
  </r>
  <r>
    <n v="60000"/>
    <n v="39"/>
    <x v="1"/>
    <x v="0"/>
    <s v="USD"/>
    <n v="1476731431"/>
    <n v="1472843431"/>
    <b v="0"/>
    <n v="3"/>
    <b v="0"/>
    <x v="7"/>
    <n v="-59961"/>
    <n v="251.33"/>
    <m/>
    <m/>
  </r>
  <r>
    <n v="1000"/>
    <n v="15"/>
    <x v="1"/>
    <x v="0"/>
    <s v="USD"/>
    <n v="1472135676"/>
    <n v="1469543676"/>
    <b v="0"/>
    <n v="1"/>
    <b v="0"/>
    <x v="7"/>
    <n v="-985"/>
    <n v="0"/>
    <m/>
    <m/>
  </r>
  <r>
    <n v="70000"/>
    <n v="270"/>
    <x v="1"/>
    <x v="0"/>
    <s v="USD"/>
    <n v="1456006938"/>
    <n v="1450822938"/>
    <b v="0"/>
    <n v="5"/>
    <b v="0"/>
    <x v="7"/>
    <n v="-69730"/>
    <n v="437.5"/>
    <m/>
    <m/>
  </r>
  <r>
    <n v="474900"/>
    <n v="0"/>
    <x v="1"/>
    <x v="11"/>
    <s v="SEK"/>
    <n v="1439318228"/>
    <n v="1436812628"/>
    <b v="0"/>
    <n v="0"/>
    <b v="0"/>
    <x v="7"/>
    <n v="-474900"/>
    <n v="110.35"/>
    <m/>
    <m/>
  </r>
  <r>
    <n v="50000"/>
    <n v="0"/>
    <x v="1"/>
    <x v="17"/>
    <s v="EUR"/>
    <n v="1483474370"/>
    <n v="1480882370"/>
    <b v="0"/>
    <n v="0"/>
    <b v="0"/>
    <x v="7"/>
    <n v="-50000"/>
    <n v="41.42"/>
    <m/>
    <m/>
  </r>
  <r>
    <n v="18900"/>
    <n v="108"/>
    <x v="1"/>
    <x v="4"/>
    <s v="NZD"/>
    <n v="1430360739"/>
    <n v="1427768739"/>
    <b v="0"/>
    <n v="7"/>
    <b v="0"/>
    <x v="7"/>
    <n v="-18792"/>
    <n v="52"/>
    <m/>
    <m/>
  </r>
  <r>
    <n v="2000"/>
    <n v="0"/>
    <x v="1"/>
    <x v="0"/>
    <s v="USD"/>
    <n v="1433603552"/>
    <n v="1428419552"/>
    <b v="0"/>
    <n v="0"/>
    <b v="0"/>
    <x v="7"/>
    <n v="-2000"/>
    <n v="33.99"/>
    <m/>
    <m/>
  </r>
  <r>
    <n v="1000"/>
    <n v="0"/>
    <x v="1"/>
    <x v="0"/>
    <s v="USD"/>
    <n v="1429632822"/>
    <n v="1428596022"/>
    <b v="0"/>
    <n v="0"/>
    <b v="0"/>
    <x v="7"/>
    <n v="-1000"/>
    <n v="103.35"/>
    <m/>
    <m/>
  </r>
  <r>
    <n v="35000"/>
    <n v="25"/>
    <x v="1"/>
    <x v="0"/>
    <s v="USD"/>
    <n v="1420910460"/>
    <n v="1415726460"/>
    <b v="0"/>
    <n v="1"/>
    <b v="0"/>
    <x v="7"/>
    <n v="-34975"/>
    <n v="34.79"/>
    <m/>
    <m/>
  </r>
  <r>
    <n v="8000"/>
    <n v="55"/>
    <x v="1"/>
    <x v="2"/>
    <s v="AUD"/>
    <n v="1430604136"/>
    <n v="1428012136"/>
    <b v="0"/>
    <n v="2"/>
    <b v="0"/>
    <x v="7"/>
    <n v="-7945"/>
    <n v="41.77"/>
    <m/>
    <m/>
  </r>
  <r>
    <n v="10000"/>
    <n v="0"/>
    <x v="1"/>
    <x v="9"/>
    <s v="EUR"/>
    <n v="1433530104"/>
    <n v="1430938104"/>
    <b v="0"/>
    <n v="0"/>
    <b v="0"/>
    <x v="7"/>
    <n v="-10000"/>
    <n v="64.27"/>
    <m/>
    <m/>
  </r>
  <r>
    <n v="27000"/>
    <n v="0"/>
    <x v="1"/>
    <x v="1"/>
    <s v="GBP"/>
    <n v="1445093578"/>
    <n v="1442501578"/>
    <b v="0"/>
    <n v="0"/>
    <b v="0"/>
    <x v="7"/>
    <n v="-27000"/>
    <n v="31.21"/>
    <m/>
    <m/>
  </r>
  <r>
    <n v="1500"/>
    <n v="0"/>
    <x v="1"/>
    <x v="1"/>
    <s v="GBP"/>
    <n v="1422664740"/>
    <n v="1417818036"/>
    <b v="0"/>
    <n v="0"/>
    <b v="0"/>
    <x v="7"/>
    <n v="-1500"/>
    <n v="62.92"/>
    <m/>
    <m/>
  </r>
  <r>
    <n v="7500"/>
    <n v="1101"/>
    <x v="1"/>
    <x v="0"/>
    <s v="USD"/>
    <n v="1438616124"/>
    <n v="1433432124"/>
    <b v="0"/>
    <n v="3"/>
    <b v="0"/>
    <x v="7"/>
    <n v="-6399"/>
    <n v="98.54"/>
    <m/>
    <m/>
  </r>
  <r>
    <n v="5000"/>
    <n v="2"/>
    <x v="1"/>
    <x v="5"/>
    <s v="CAD"/>
    <n v="1454864280"/>
    <n v="1452272280"/>
    <b v="0"/>
    <n v="1"/>
    <b v="0"/>
    <x v="7"/>
    <n v="-4998"/>
    <n v="82.61"/>
    <m/>
    <m/>
  </r>
  <r>
    <n v="200"/>
    <n v="0"/>
    <x v="1"/>
    <x v="5"/>
    <s v="CAD"/>
    <n v="1462053600"/>
    <n v="1459975008"/>
    <b v="0"/>
    <n v="0"/>
    <b v="0"/>
    <x v="7"/>
    <n v="-200"/>
    <n v="38.5"/>
    <m/>
    <m/>
  </r>
  <r>
    <n v="420"/>
    <n v="120"/>
    <x v="1"/>
    <x v="0"/>
    <s v="USD"/>
    <n v="1418315470"/>
    <n v="1415723470"/>
    <b v="0"/>
    <n v="2"/>
    <b v="0"/>
    <x v="7"/>
    <n v="-300"/>
    <n v="80.16"/>
    <m/>
    <m/>
  </r>
  <r>
    <n v="175000"/>
    <n v="0"/>
    <x v="1"/>
    <x v="0"/>
    <s v="USD"/>
    <n v="1451348200"/>
    <n v="1447460200"/>
    <b v="0"/>
    <n v="0"/>
    <b v="0"/>
    <x v="7"/>
    <n v="-175000"/>
    <n v="28.41"/>
    <m/>
    <m/>
  </r>
  <r>
    <n v="128"/>
    <n v="0"/>
    <x v="1"/>
    <x v="0"/>
    <s v="USD"/>
    <n v="1445898356"/>
    <n v="1441146356"/>
    <b v="0"/>
    <n v="0"/>
    <b v="0"/>
    <x v="7"/>
    <n v="-128"/>
    <n v="80.73"/>
    <m/>
    <m/>
  </r>
  <r>
    <n v="1000"/>
    <n v="0"/>
    <x v="1"/>
    <x v="13"/>
    <s v="EUR"/>
    <n v="1453071600"/>
    <n v="1449596425"/>
    <b v="0"/>
    <n v="0"/>
    <b v="0"/>
    <x v="7"/>
    <n v="-1000"/>
    <n v="200.69"/>
    <m/>
    <m/>
  </r>
  <r>
    <n v="25000"/>
    <n v="2630"/>
    <x v="1"/>
    <x v="1"/>
    <s v="GBP"/>
    <n v="1445431533"/>
    <n v="1442839533"/>
    <b v="0"/>
    <n v="27"/>
    <b v="0"/>
    <x v="7"/>
    <n v="-22370"/>
    <n v="37.590000000000003"/>
    <m/>
    <m/>
  </r>
  <r>
    <n v="50000"/>
    <n v="670"/>
    <x v="1"/>
    <x v="0"/>
    <s v="USD"/>
    <n v="1461622616"/>
    <n v="1456442216"/>
    <b v="0"/>
    <n v="14"/>
    <b v="0"/>
    <x v="7"/>
    <n v="-49330"/>
    <n v="58.1"/>
    <m/>
    <m/>
  </r>
  <r>
    <n v="40000"/>
    <n v="100"/>
    <x v="1"/>
    <x v="0"/>
    <s v="USD"/>
    <n v="1429028365"/>
    <n v="1425143965"/>
    <b v="0"/>
    <n v="2"/>
    <b v="0"/>
    <x v="7"/>
    <n v="-39900"/>
    <n v="60.3"/>
    <m/>
    <m/>
  </r>
  <r>
    <n v="25000"/>
    <n v="0"/>
    <x v="1"/>
    <x v="0"/>
    <s v="USD"/>
    <n v="1455132611"/>
    <n v="1452540611"/>
    <b v="0"/>
    <n v="0"/>
    <b v="0"/>
    <x v="7"/>
    <n v="-25000"/>
    <n v="63.36"/>
    <m/>
    <m/>
  </r>
  <r>
    <n v="25000"/>
    <n v="82"/>
    <x v="1"/>
    <x v="0"/>
    <s v="USD"/>
    <n v="1418877141"/>
    <n v="1416285141"/>
    <b v="0"/>
    <n v="4"/>
    <b v="0"/>
    <x v="7"/>
    <n v="-24918"/>
    <n v="50.9"/>
    <m/>
    <m/>
  </r>
  <r>
    <n v="2000"/>
    <n v="0"/>
    <x v="1"/>
    <x v="0"/>
    <s v="USD"/>
    <n v="1435257596"/>
    <n v="1432665596"/>
    <b v="0"/>
    <n v="0"/>
    <b v="0"/>
    <x v="7"/>
    <n v="-2000"/>
    <n v="100.5"/>
    <m/>
    <m/>
  </r>
  <r>
    <n v="5500"/>
    <n v="180"/>
    <x v="1"/>
    <x v="2"/>
    <s v="AUD"/>
    <n v="1429839571"/>
    <n v="1427247571"/>
    <b v="0"/>
    <n v="6"/>
    <b v="0"/>
    <x v="7"/>
    <n v="-5320"/>
    <n v="31.62"/>
    <m/>
    <m/>
  </r>
  <r>
    <n v="850000"/>
    <n v="50"/>
    <x v="1"/>
    <x v="11"/>
    <s v="SEK"/>
    <n v="1440863624"/>
    <n v="1438271624"/>
    <b v="0"/>
    <n v="1"/>
    <b v="0"/>
    <x v="7"/>
    <n v="-849950"/>
    <n v="65.099999999999994"/>
    <m/>
    <m/>
  </r>
  <r>
    <n v="22000"/>
    <n v="10"/>
    <x v="1"/>
    <x v="0"/>
    <s v="USD"/>
    <n v="1423772060"/>
    <n v="1421180060"/>
    <b v="0"/>
    <n v="1"/>
    <b v="0"/>
    <x v="7"/>
    <n v="-21990"/>
    <n v="79.31"/>
    <m/>
    <m/>
  </r>
  <r>
    <n v="10000"/>
    <n v="0"/>
    <x v="1"/>
    <x v="0"/>
    <s v="USD"/>
    <n v="1473451437"/>
    <n v="1470859437"/>
    <b v="0"/>
    <n v="0"/>
    <b v="0"/>
    <x v="7"/>
    <n v="-10000"/>
    <n v="139.19"/>
    <m/>
    <m/>
  </r>
  <r>
    <n v="3000"/>
    <n v="326.33"/>
    <x v="1"/>
    <x v="0"/>
    <s v="USD"/>
    <n v="1449785566"/>
    <n v="1447193566"/>
    <b v="0"/>
    <n v="4"/>
    <b v="0"/>
    <x v="7"/>
    <n v="-2673.67"/>
    <n v="131.91"/>
    <m/>
    <m/>
  </r>
  <r>
    <n v="2500"/>
    <n v="0"/>
    <x v="1"/>
    <x v="5"/>
    <s v="CAD"/>
    <n v="1480110783"/>
    <n v="1477515183"/>
    <b v="0"/>
    <n v="0"/>
    <b v="0"/>
    <x v="7"/>
    <n v="-2500"/>
    <n v="91.3"/>
    <m/>
    <m/>
  </r>
  <r>
    <n v="110000"/>
    <n v="0"/>
    <x v="1"/>
    <x v="0"/>
    <s v="USD"/>
    <n v="1440548330"/>
    <n v="1438042730"/>
    <b v="0"/>
    <n v="0"/>
    <b v="0"/>
    <x v="7"/>
    <n v="-110000"/>
    <n v="39.67"/>
    <m/>
    <m/>
  </r>
  <r>
    <n v="30000"/>
    <n v="0"/>
    <x v="1"/>
    <x v="0"/>
    <s v="USD"/>
    <n v="1444004616"/>
    <n v="1440116616"/>
    <b v="0"/>
    <n v="0"/>
    <b v="0"/>
    <x v="7"/>
    <n v="-30000"/>
    <n v="57.55"/>
    <m/>
    <m/>
  </r>
  <r>
    <n v="15000"/>
    <n v="55"/>
    <x v="1"/>
    <x v="0"/>
    <s v="USD"/>
    <n v="1443726142"/>
    <n v="1441134142"/>
    <b v="0"/>
    <n v="3"/>
    <b v="0"/>
    <x v="7"/>
    <n v="-14945"/>
    <n v="33.03"/>
    <m/>
    <m/>
  </r>
  <r>
    <n v="86350"/>
    <n v="1571"/>
    <x v="1"/>
    <x v="0"/>
    <s v="USD"/>
    <n v="1428704848"/>
    <n v="1426112848"/>
    <b v="0"/>
    <n v="7"/>
    <b v="0"/>
    <x v="7"/>
    <n v="-84779"/>
    <n v="77.34"/>
    <m/>
    <m/>
  </r>
  <r>
    <n v="3000"/>
    <n v="75"/>
    <x v="1"/>
    <x v="0"/>
    <s v="USD"/>
    <n v="1438662603"/>
    <n v="1436502603"/>
    <b v="0"/>
    <n v="2"/>
    <b v="0"/>
    <x v="7"/>
    <n v="-2925"/>
    <n v="31.93"/>
    <m/>
    <m/>
  </r>
  <r>
    <n v="10000"/>
    <n v="435"/>
    <x v="1"/>
    <x v="4"/>
    <s v="NZD"/>
    <n v="1424568107"/>
    <n v="1421976107"/>
    <b v="0"/>
    <n v="3"/>
    <b v="0"/>
    <x v="7"/>
    <n v="-9565"/>
    <n v="36.33"/>
    <m/>
    <m/>
  </r>
  <r>
    <n v="1000"/>
    <n v="8"/>
    <x v="1"/>
    <x v="0"/>
    <s v="USD"/>
    <n v="1415932643"/>
    <n v="1413337043"/>
    <b v="0"/>
    <n v="8"/>
    <b v="0"/>
    <x v="7"/>
    <n v="-992"/>
    <n v="46.77"/>
    <m/>
    <m/>
  </r>
  <r>
    <n v="65000"/>
    <n v="788"/>
    <x v="1"/>
    <x v="0"/>
    <s v="USD"/>
    <n v="1438793432"/>
    <n v="1436201432"/>
    <b v="0"/>
    <n v="7"/>
    <b v="0"/>
    <x v="7"/>
    <n v="-64212"/>
    <n v="40.07"/>
    <m/>
    <m/>
  </r>
  <r>
    <n v="30000"/>
    <n v="0"/>
    <x v="1"/>
    <x v="5"/>
    <s v="CAD"/>
    <n v="1420920424"/>
    <n v="1415736424"/>
    <b v="0"/>
    <n v="0"/>
    <b v="0"/>
    <x v="7"/>
    <n v="-30000"/>
    <n v="100.22"/>
    <m/>
    <m/>
  </r>
  <r>
    <n v="150000"/>
    <n v="1026"/>
    <x v="1"/>
    <x v="0"/>
    <s v="USD"/>
    <n v="1469199740"/>
    <n v="1465311740"/>
    <b v="0"/>
    <n v="3"/>
    <b v="0"/>
    <x v="7"/>
    <n v="-148974"/>
    <n v="41.67"/>
    <m/>
    <m/>
  </r>
  <r>
    <n v="37000"/>
    <n v="463"/>
    <x v="1"/>
    <x v="0"/>
    <s v="USD"/>
    <n v="1421350140"/>
    <n v="1418761759"/>
    <b v="0"/>
    <n v="8"/>
    <b v="0"/>
    <x v="7"/>
    <n v="-36537"/>
    <n v="46.71"/>
    <m/>
    <m/>
  </r>
  <r>
    <n v="16000"/>
    <n v="30"/>
    <x v="1"/>
    <x v="6"/>
    <s v="EUR"/>
    <n v="1437861540"/>
    <n v="1435160452"/>
    <b v="0"/>
    <n v="1"/>
    <b v="0"/>
    <x v="7"/>
    <n v="-15970"/>
    <n v="71.489999999999995"/>
    <m/>
    <m/>
  </r>
  <r>
    <n v="510000"/>
    <n v="0"/>
    <x v="1"/>
    <x v="2"/>
    <s v="AUD"/>
    <n v="1420352264"/>
    <n v="1416896264"/>
    <b v="0"/>
    <n v="0"/>
    <b v="0"/>
    <x v="7"/>
    <n v="-510000"/>
    <n v="14.44"/>
    <m/>
    <m/>
  </r>
  <r>
    <n v="20000"/>
    <n v="25"/>
    <x v="1"/>
    <x v="0"/>
    <s v="USD"/>
    <n v="1427825044"/>
    <n v="1425236644"/>
    <b v="0"/>
    <n v="1"/>
    <b v="0"/>
    <x v="7"/>
    <n v="-19975"/>
    <n v="356.84"/>
    <m/>
    <m/>
  </r>
  <r>
    <n v="4200"/>
    <n v="0"/>
    <x v="1"/>
    <x v="0"/>
    <s v="USD"/>
    <n v="1446087223"/>
    <n v="1443495223"/>
    <b v="0"/>
    <n v="0"/>
    <b v="0"/>
    <x v="7"/>
    <n v="-4200"/>
    <n v="0"/>
    <m/>
    <m/>
  </r>
  <r>
    <n v="100000"/>
    <n v="50"/>
    <x v="1"/>
    <x v="0"/>
    <s v="USD"/>
    <n v="1439048017"/>
    <n v="1436456017"/>
    <b v="0"/>
    <n v="1"/>
    <b v="0"/>
    <x v="7"/>
    <n v="-99950"/>
    <n v="37.75"/>
    <m/>
    <m/>
  </r>
  <r>
    <n v="5000"/>
    <n v="3"/>
    <x v="1"/>
    <x v="17"/>
    <s v="EUR"/>
    <n v="1424940093"/>
    <n v="1422348093"/>
    <b v="0"/>
    <n v="2"/>
    <b v="0"/>
    <x v="7"/>
    <n v="-4997"/>
    <n v="12.75"/>
    <m/>
    <m/>
  </r>
  <r>
    <n v="33000"/>
    <n v="0"/>
    <x v="1"/>
    <x v="0"/>
    <s v="USD"/>
    <n v="1484038620"/>
    <n v="1481597687"/>
    <b v="0"/>
    <n v="0"/>
    <b v="0"/>
    <x v="7"/>
    <n v="-33000"/>
    <n v="24.46"/>
    <m/>
    <m/>
  </r>
  <r>
    <n v="5000"/>
    <n v="10"/>
    <x v="1"/>
    <x v="16"/>
    <s v="CHF"/>
    <n v="1444940558"/>
    <n v="1442348558"/>
    <b v="0"/>
    <n v="1"/>
    <b v="0"/>
    <x v="7"/>
    <n v="-4990"/>
    <n v="0"/>
    <m/>
    <m/>
  </r>
  <r>
    <n v="124000"/>
    <n v="0"/>
    <x v="1"/>
    <x v="0"/>
    <s v="USD"/>
    <n v="1420233256"/>
    <n v="1417641256"/>
    <b v="0"/>
    <n v="0"/>
    <b v="0"/>
    <x v="7"/>
    <n v="-124000"/>
    <n v="53.08"/>
    <m/>
    <m/>
  </r>
  <r>
    <n v="4000"/>
    <n v="0"/>
    <x v="1"/>
    <x v="0"/>
    <s v="USD"/>
    <n v="1435874384"/>
    <n v="1433282384"/>
    <b v="0"/>
    <n v="0"/>
    <b v="0"/>
    <x v="7"/>
    <n v="-4000"/>
    <n v="300"/>
    <m/>
    <m/>
  </r>
  <r>
    <n v="13000"/>
    <n v="0"/>
    <x v="1"/>
    <x v="11"/>
    <s v="SEK"/>
    <n v="1418934506"/>
    <n v="1415910506"/>
    <b v="0"/>
    <n v="0"/>
    <b v="0"/>
    <x v="7"/>
    <n v="-13000"/>
    <n v="286.25"/>
    <m/>
    <m/>
  </r>
  <r>
    <n v="50000"/>
    <n v="0"/>
    <x v="1"/>
    <x v="2"/>
    <s v="AUD"/>
    <n v="1460615164"/>
    <n v="1458023164"/>
    <b v="0"/>
    <n v="0"/>
    <b v="0"/>
    <x v="7"/>
    <n v="-50000"/>
    <n v="36.67"/>
    <m/>
    <m/>
  </r>
  <r>
    <n v="28000"/>
    <n v="201"/>
    <x v="2"/>
    <x v="0"/>
    <s v="USD"/>
    <n v="1457207096"/>
    <n v="1452023096"/>
    <b v="0"/>
    <n v="9"/>
    <b v="0"/>
    <x v="19"/>
    <n v="-27799"/>
    <n v="49.21"/>
    <m/>
    <m/>
  </r>
  <r>
    <n v="12000"/>
    <n v="52"/>
    <x v="2"/>
    <x v="0"/>
    <s v="USD"/>
    <n v="1431533931"/>
    <n v="1428941931"/>
    <b v="0"/>
    <n v="1"/>
    <b v="0"/>
    <x v="19"/>
    <n v="-11948"/>
    <n v="1"/>
    <m/>
    <m/>
  </r>
  <r>
    <n v="1200"/>
    <n v="202"/>
    <x v="2"/>
    <x v="1"/>
    <s v="GBP"/>
    <n v="1459368658"/>
    <n v="1454188258"/>
    <b v="0"/>
    <n v="12"/>
    <b v="0"/>
    <x v="19"/>
    <n v="-998"/>
    <n v="12.5"/>
    <m/>
    <m/>
  </r>
  <r>
    <n v="15000"/>
    <n v="0"/>
    <x v="2"/>
    <x v="0"/>
    <s v="USD"/>
    <n v="1451782607"/>
    <n v="1449190607"/>
    <b v="0"/>
    <n v="0"/>
    <b v="0"/>
    <x v="19"/>
    <n v="-15000"/>
    <n v="109.04"/>
    <m/>
    <m/>
  </r>
  <r>
    <n v="5000"/>
    <n v="1126"/>
    <x v="2"/>
    <x v="0"/>
    <s v="USD"/>
    <n v="1472911375"/>
    <n v="1471096975"/>
    <b v="0"/>
    <n v="20"/>
    <b v="0"/>
    <x v="19"/>
    <n v="-3874"/>
    <n v="41.67"/>
    <m/>
    <m/>
  </r>
  <r>
    <n v="3250"/>
    <n v="1345"/>
    <x v="2"/>
    <x v="0"/>
    <s v="USD"/>
    <n v="1421635190"/>
    <n v="1418179190"/>
    <b v="0"/>
    <n v="16"/>
    <b v="0"/>
    <x v="19"/>
    <n v="-1905"/>
    <n v="0"/>
    <m/>
    <m/>
  </r>
  <r>
    <n v="22000"/>
    <n v="5557"/>
    <x v="2"/>
    <x v="0"/>
    <s v="USD"/>
    <n v="1428732000"/>
    <n v="1426772928"/>
    <b v="0"/>
    <n v="33"/>
    <b v="0"/>
    <x v="19"/>
    <n v="-16443"/>
    <n v="22.75"/>
    <m/>
    <m/>
  </r>
  <r>
    <n v="15000"/>
    <n v="30"/>
    <x v="2"/>
    <x v="0"/>
    <s v="USD"/>
    <n v="1415247757"/>
    <n v="1412652157"/>
    <b v="0"/>
    <n v="2"/>
    <b v="0"/>
    <x v="19"/>
    <n v="-14970"/>
    <n v="0"/>
    <m/>
    <m/>
  </r>
  <r>
    <n v="25000"/>
    <n v="460"/>
    <x v="2"/>
    <x v="0"/>
    <s v="USD"/>
    <n v="1439931675"/>
    <n v="1437339675"/>
    <b v="0"/>
    <n v="6"/>
    <b v="0"/>
    <x v="19"/>
    <n v="-24540"/>
    <n v="70.83"/>
    <m/>
    <m/>
  </r>
  <r>
    <n v="15000"/>
    <n v="0"/>
    <x v="2"/>
    <x v="2"/>
    <s v="AUD"/>
    <n v="1441619275"/>
    <n v="1439027275"/>
    <b v="0"/>
    <n v="0"/>
    <b v="0"/>
    <x v="19"/>
    <n v="-15000"/>
    <n v="63.11"/>
    <m/>
    <m/>
  </r>
  <r>
    <n v="25000"/>
    <n v="151"/>
    <x v="2"/>
    <x v="0"/>
    <s v="USD"/>
    <n v="1440524082"/>
    <n v="1437932082"/>
    <b v="0"/>
    <n v="3"/>
    <b v="0"/>
    <x v="19"/>
    <n v="-24849"/>
    <n v="50.16"/>
    <m/>
    <m/>
  </r>
  <r>
    <n v="8000"/>
    <n v="0"/>
    <x v="2"/>
    <x v="6"/>
    <s v="EUR"/>
    <n v="1480185673"/>
    <n v="1476294073"/>
    <b v="0"/>
    <n v="0"/>
    <b v="0"/>
    <x v="19"/>
    <n v="-8000"/>
    <n v="62.88"/>
    <m/>
    <m/>
  </r>
  <r>
    <n v="3000"/>
    <n v="25"/>
    <x v="2"/>
    <x v="0"/>
    <s v="USD"/>
    <n v="1401579000"/>
    <n v="1398911882"/>
    <b v="0"/>
    <n v="3"/>
    <b v="0"/>
    <x v="19"/>
    <n v="-2975"/>
    <n v="85.53"/>
    <m/>
    <m/>
  </r>
  <r>
    <n v="15000"/>
    <n v="460"/>
    <x v="2"/>
    <x v="0"/>
    <s v="USD"/>
    <n v="1440215940"/>
    <n v="1436805660"/>
    <b v="0"/>
    <n v="13"/>
    <b v="0"/>
    <x v="19"/>
    <n v="-14540"/>
    <n v="53.72"/>
    <m/>
    <m/>
  </r>
  <r>
    <n v="60000"/>
    <n v="335"/>
    <x v="2"/>
    <x v="0"/>
    <s v="USD"/>
    <n v="1468615346"/>
    <n v="1466023346"/>
    <b v="0"/>
    <n v="6"/>
    <b v="0"/>
    <x v="19"/>
    <n v="-59665"/>
    <n v="127.81"/>
    <m/>
    <m/>
  </r>
  <r>
    <n v="20000"/>
    <n v="5"/>
    <x v="2"/>
    <x v="0"/>
    <s v="USD"/>
    <n v="1426345200"/>
    <n v="1421343743"/>
    <b v="0"/>
    <n v="1"/>
    <b v="0"/>
    <x v="19"/>
    <n v="-19995"/>
    <n v="106.57"/>
    <m/>
    <m/>
  </r>
  <r>
    <n v="1000"/>
    <n v="0"/>
    <x v="2"/>
    <x v="0"/>
    <s v="USD"/>
    <n v="1407705187"/>
    <n v="1405113187"/>
    <b v="0"/>
    <n v="0"/>
    <b v="0"/>
    <x v="19"/>
    <n v="-1000"/>
    <n v="262.11"/>
    <m/>
    <m/>
  </r>
  <r>
    <n v="25000"/>
    <n v="5"/>
    <x v="2"/>
    <x v="0"/>
    <s v="USD"/>
    <n v="1427225644"/>
    <n v="1422045244"/>
    <b v="0"/>
    <n v="5"/>
    <b v="0"/>
    <x v="19"/>
    <n v="-24995"/>
    <n v="57.17"/>
    <m/>
    <m/>
  </r>
  <r>
    <n v="3000"/>
    <n v="0"/>
    <x v="2"/>
    <x v="0"/>
    <s v="USD"/>
    <n v="1424281389"/>
    <n v="1419097389"/>
    <b v="0"/>
    <n v="0"/>
    <b v="0"/>
    <x v="19"/>
    <n v="-3000"/>
    <n v="50.2"/>
    <m/>
    <m/>
  </r>
  <r>
    <n v="16870"/>
    <n v="2501"/>
    <x v="2"/>
    <x v="0"/>
    <s v="USD"/>
    <n v="1415583695"/>
    <n v="1410396095"/>
    <b v="0"/>
    <n v="36"/>
    <b v="0"/>
    <x v="19"/>
    <n v="-14369"/>
    <n v="66.59"/>
    <m/>
    <m/>
  </r>
  <r>
    <n v="6000"/>
    <n v="1"/>
    <x v="2"/>
    <x v="0"/>
    <s v="USD"/>
    <n v="1424536196"/>
    <n v="1421944196"/>
    <b v="0"/>
    <n v="1"/>
    <b v="0"/>
    <x v="19"/>
    <n v="-5999"/>
    <n v="168.25"/>
    <m/>
    <m/>
  </r>
  <r>
    <n v="500"/>
    <n v="1"/>
    <x v="2"/>
    <x v="0"/>
    <s v="USD"/>
    <n v="1426091036"/>
    <n v="1423502636"/>
    <b v="0"/>
    <n v="1"/>
    <b v="0"/>
    <x v="19"/>
    <n v="-499"/>
    <n v="256.37"/>
    <m/>
    <m/>
  </r>
  <r>
    <n v="60000"/>
    <n v="8"/>
    <x v="2"/>
    <x v="0"/>
    <s v="USD"/>
    <n v="1420044890"/>
    <n v="1417452890"/>
    <b v="0"/>
    <n v="1"/>
    <b v="0"/>
    <x v="19"/>
    <n v="-59992"/>
    <n v="36.61"/>
    <m/>
    <m/>
  </r>
  <r>
    <n v="25000"/>
    <n v="310"/>
    <x v="2"/>
    <x v="0"/>
    <s v="USD"/>
    <n v="1414445108"/>
    <n v="1411853108"/>
    <b v="0"/>
    <n v="9"/>
    <b v="0"/>
    <x v="19"/>
    <n v="-24690"/>
    <n v="37.14"/>
    <m/>
    <m/>
  </r>
  <r>
    <n v="3500"/>
    <n v="1"/>
    <x v="2"/>
    <x v="0"/>
    <s v="USD"/>
    <n v="1464386640"/>
    <n v="1463090149"/>
    <b v="0"/>
    <n v="1"/>
    <b v="0"/>
    <x v="19"/>
    <n v="-3499"/>
    <n v="45.88"/>
    <m/>
    <m/>
  </r>
  <r>
    <n v="20000"/>
    <n v="0"/>
    <x v="2"/>
    <x v="0"/>
    <s v="USD"/>
    <n v="1439006692"/>
    <n v="1433822692"/>
    <b v="0"/>
    <n v="0"/>
    <b v="0"/>
    <x v="19"/>
    <n v="-20000"/>
    <n v="141.71"/>
    <m/>
    <m/>
  </r>
  <r>
    <n v="50000"/>
    <n v="1"/>
    <x v="2"/>
    <x v="0"/>
    <s v="USD"/>
    <n v="1458715133"/>
    <n v="1455262733"/>
    <b v="0"/>
    <n v="1"/>
    <b v="0"/>
    <x v="19"/>
    <n v="-49999"/>
    <n v="52.49"/>
    <m/>
    <m/>
  </r>
  <r>
    <n v="35000"/>
    <n v="1"/>
    <x v="2"/>
    <x v="0"/>
    <s v="USD"/>
    <n v="1426182551"/>
    <n v="1423594151"/>
    <b v="0"/>
    <n v="1"/>
    <b v="0"/>
    <x v="19"/>
    <n v="-34999"/>
    <n v="59.52"/>
    <m/>
    <m/>
  </r>
  <r>
    <n v="140000"/>
    <n v="2005"/>
    <x v="2"/>
    <x v="10"/>
    <s v="NOK"/>
    <n v="1486313040"/>
    <n v="1483131966"/>
    <b v="0"/>
    <n v="4"/>
    <b v="0"/>
    <x v="19"/>
    <n v="-137995"/>
    <n v="50"/>
    <m/>
    <m/>
  </r>
  <r>
    <n v="3000"/>
    <n v="21"/>
    <x v="2"/>
    <x v="0"/>
    <s v="USD"/>
    <n v="1455246504"/>
    <n v="1452654504"/>
    <b v="0"/>
    <n v="2"/>
    <b v="0"/>
    <x v="19"/>
    <n v="-2979"/>
    <n v="193.62"/>
    <m/>
    <m/>
  </r>
  <r>
    <n v="100000"/>
    <n v="2"/>
    <x v="2"/>
    <x v="0"/>
    <s v="USD"/>
    <n v="1467080613"/>
    <n v="1461896613"/>
    <b v="0"/>
    <n v="2"/>
    <b v="0"/>
    <x v="19"/>
    <n v="-99998"/>
    <n v="106.8"/>
    <m/>
    <m/>
  </r>
  <r>
    <n v="14000"/>
    <n v="2"/>
    <x v="2"/>
    <x v="0"/>
    <s v="USD"/>
    <n v="1425791697"/>
    <n v="1423199697"/>
    <b v="0"/>
    <n v="2"/>
    <b v="0"/>
    <x v="19"/>
    <n v="-13998"/>
    <n v="77.22"/>
    <m/>
    <m/>
  </r>
  <r>
    <n v="10000"/>
    <n v="0"/>
    <x v="2"/>
    <x v="0"/>
    <s v="USD"/>
    <n v="1456608943"/>
    <n v="1454016943"/>
    <b v="0"/>
    <n v="0"/>
    <b v="0"/>
    <x v="19"/>
    <n v="-10000"/>
    <n v="57.5"/>
    <m/>
    <m/>
  </r>
  <r>
    <n v="20000"/>
    <n v="26"/>
    <x v="2"/>
    <x v="0"/>
    <s v="USD"/>
    <n v="1438662474"/>
    <n v="1435206474"/>
    <b v="0"/>
    <n v="2"/>
    <b v="0"/>
    <x v="19"/>
    <n v="-19974"/>
    <n v="50.46"/>
    <m/>
    <m/>
  </r>
  <r>
    <n v="250000"/>
    <n v="1224"/>
    <x v="2"/>
    <x v="11"/>
    <s v="SEK"/>
    <n v="1444027186"/>
    <n v="1441435186"/>
    <b v="0"/>
    <n v="4"/>
    <b v="0"/>
    <x v="19"/>
    <n v="-248776"/>
    <n v="97.38"/>
    <m/>
    <m/>
  </r>
  <r>
    <n v="117000"/>
    <n v="45"/>
    <x v="2"/>
    <x v="5"/>
    <s v="CAD"/>
    <n v="1454078770"/>
    <n v="1448894770"/>
    <b v="0"/>
    <n v="2"/>
    <b v="0"/>
    <x v="19"/>
    <n v="-116955"/>
    <n v="34.92"/>
    <m/>
    <m/>
  </r>
  <r>
    <n v="8000"/>
    <n v="0"/>
    <x v="2"/>
    <x v="0"/>
    <s v="USD"/>
    <n v="1426615200"/>
    <n v="1422400188"/>
    <b v="0"/>
    <n v="0"/>
    <b v="0"/>
    <x v="19"/>
    <n v="-8000"/>
    <n v="85.53"/>
    <m/>
    <m/>
  </r>
  <r>
    <n v="15000"/>
    <n v="50"/>
    <x v="2"/>
    <x v="0"/>
    <s v="USD"/>
    <n v="1449529062"/>
    <n v="1444341462"/>
    <b v="0"/>
    <n v="1"/>
    <b v="0"/>
    <x v="19"/>
    <n v="-14950"/>
    <n v="182.91"/>
    <m/>
    <m/>
  </r>
  <r>
    <n v="10000"/>
    <n v="0"/>
    <x v="2"/>
    <x v="0"/>
    <s v="USD"/>
    <n v="1445197129"/>
    <n v="1442605129"/>
    <b v="0"/>
    <n v="0"/>
    <b v="0"/>
    <x v="19"/>
    <n v="-10000"/>
    <n v="131.13999999999999"/>
    <m/>
    <m/>
  </r>
  <r>
    <n v="5000"/>
    <n v="10"/>
    <x v="2"/>
    <x v="18"/>
    <s v="EUR"/>
    <n v="1455399313"/>
    <n v="1452807313"/>
    <b v="0"/>
    <n v="2"/>
    <b v="0"/>
    <x v="19"/>
    <n v="-4990"/>
    <n v="39.81"/>
    <m/>
    <m/>
  </r>
  <r>
    <n v="7500"/>
    <n v="8091"/>
    <x v="0"/>
    <x v="0"/>
    <s v="USD"/>
    <n v="1437627540"/>
    <n v="1435806054"/>
    <b v="0"/>
    <n v="109"/>
    <b v="1"/>
    <x v="33"/>
    <n v="591"/>
    <n v="59.7"/>
    <m/>
    <m/>
  </r>
  <r>
    <n v="24000"/>
    <n v="30226"/>
    <x v="0"/>
    <x v="0"/>
    <s v="USD"/>
    <n v="1426777228"/>
    <n v="1424188828"/>
    <b v="0"/>
    <n v="372"/>
    <b v="1"/>
    <x v="33"/>
    <n v="6226"/>
    <n v="88.74"/>
    <m/>
    <m/>
  </r>
  <r>
    <n v="20000"/>
    <n v="40502.99"/>
    <x v="0"/>
    <x v="0"/>
    <s v="USD"/>
    <n v="1408114822"/>
    <n v="1405522822"/>
    <b v="0"/>
    <n v="311"/>
    <b v="1"/>
    <x v="33"/>
    <n v="20502.989999999998"/>
    <n v="58.69"/>
    <m/>
    <m/>
  </r>
  <r>
    <n v="3000"/>
    <n v="3258"/>
    <x v="0"/>
    <x v="0"/>
    <s v="USD"/>
    <n v="1464199591"/>
    <n v="1461607591"/>
    <b v="0"/>
    <n v="61"/>
    <b v="1"/>
    <x v="33"/>
    <n v="258"/>
    <n v="69.569999999999993"/>
    <m/>
    <m/>
  </r>
  <r>
    <n v="5000"/>
    <n v="8640"/>
    <x v="0"/>
    <x v="0"/>
    <s v="USD"/>
    <n v="1443242021"/>
    <n v="1440650021"/>
    <b v="0"/>
    <n v="115"/>
    <b v="1"/>
    <x v="33"/>
    <n v="3640"/>
    <n v="115.87"/>
    <m/>
    <m/>
  </r>
  <r>
    <n v="5000"/>
    <n v="8399"/>
    <x v="0"/>
    <x v="0"/>
    <s v="USD"/>
    <n v="1480174071"/>
    <n v="1477578471"/>
    <b v="0"/>
    <n v="111"/>
    <b v="1"/>
    <x v="33"/>
    <n v="3399"/>
    <n v="23.87"/>
    <m/>
    <m/>
  </r>
  <r>
    <n v="2500"/>
    <n v="10680"/>
    <x v="0"/>
    <x v="0"/>
    <s v="USD"/>
    <n v="1478923200"/>
    <n v="1476184593"/>
    <b v="0"/>
    <n v="337"/>
    <b v="1"/>
    <x v="33"/>
    <n v="8180"/>
    <n v="81.13"/>
    <m/>
    <m/>
  </r>
  <r>
    <n v="400"/>
    <n v="430"/>
    <x v="0"/>
    <x v="0"/>
    <s v="USD"/>
    <n v="1472621760"/>
    <n v="1472110513"/>
    <b v="0"/>
    <n v="9"/>
    <b v="1"/>
    <x v="33"/>
    <n v="30"/>
    <n v="57.63"/>
    <m/>
    <m/>
  </r>
  <r>
    <n v="10000"/>
    <n v="10800"/>
    <x v="0"/>
    <x v="0"/>
    <s v="USD"/>
    <n v="1417321515"/>
    <n v="1414725915"/>
    <b v="0"/>
    <n v="120"/>
    <b v="1"/>
    <x v="33"/>
    <n v="800"/>
    <n v="46.43"/>
    <m/>
    <m/>
  </r>
  <r>
    <n v="15000"/>
    <n v="15230.03"/>
    <x v="0"/>
    <x v="0"/>
    <s v="USD"/>
    <n v="1414465860"/>
    <n v="1411177456"/>
    <b v="0"/>
    <n v="102"/>
    <b v="1"/>
    <x v="33"/>
    <n v="230.03000000000065"/>
    <n v="60.48"/>
    <m/>
    <m/>
  </r>
  <r>
    <n v="10000"/>
    <n v="11545"/>
    <x v="0"/>
    <x v="0"/>
    <s v="USD"/>
    <n v="1488750490"/>
    <n v="1487022490"/>
    <b v="0"/>
    <n v="186"/>
    <b v="1"/>
    <x v="33"/>
    <n v="1545"/>
    <n v="65.58"/>
    <m/>
    <m/>
  </r>
  <r>
    <n v="600"/>
    <n v="801"/>
    <x v="0"/>
    <x v="0"/>
    <s v="USD"/>
    <n v="1451430000"/>
    <n v="1448914500"/>
    <b v="0"/>
    <n v="15"/>
    <b v="1"/>
    <x v="33"/>
    <n v="201"/>
    <n v="119.19"/>
    <m/>
    <m/>
  </r>
  <r>
    <n v="3000"/>
    <n v="4641"/>
    <x v="0"/>
    <x v="0"/>
    <s v="USD"/>
    <n v="1486053409"/>
    <n v="1483461409"/>
    <b v="0"/>
    <n v="67"/>
    <b v="1"/>
    <x v="33"/>
    <n v="1641"/>
    <n v="83.05"/>
    <m/>
    <m/>
  </r>
  <r>
    <n v="35000"/>
    <n v="35296"/>
    <x v="0"/>
    <x v="0"/>
    <s v="USD"/>
    <n v="1489207808"/>
    <n v="1486183808"/>
    <b v="0"/>
    <n v="130"/>
    <b v="1"/>
    <x v="33"/>
    <n v="296"/>
    <n v="57.52"/>
    <m/>
    <m/>
  </r>
  <r>
    <n v="300"/>
    <n v="546"/>
    <x v="0"/>
    <x v="0"/>
    <s v="USD"/>
    <n v="1461177950"/>
    <n v="1458758750"/>
    <b v="0"/>
    <n v="16"/>
    <b v="1"/>
    <x v="33"/>
    <n v="246"/>
    <n v="177.09"/>
    <m/>
    <m/>
  </r>
  <r>
    <n v="1500"/>
    <n v="2713"/>
    <x v="0"/>
    <x v="0"/>
    <s v="USD"/>
    <n v="1488063839"/>
    <n v="1485471839"/>
    <b v="0"/>
    <n v="67"/>
    <b v="1"/>
    <x v="33"/>
    <n v="1213"/>
    <n v="70.77"/>
    <m/>
    <m/>
  </r>
  <r>
    <n v="23000"/>
    <n v="23530"/>
    <x v="0"/>
    <x v="0"/>
    <s v="USD"/>
    <n v="1458826056"/>
    <n v="1456237656"/>
    <b v="0"/>
    <n v="124"/>
    <b v="1"/>
    <x v="33"/>
    <n v="530"/>
    <n v="29.17"/>
    <m/>
    <m/>
  </r>
  <r>
    <n v="5000"/>
    <n v="5509"/>
    <x v="0"/>
    <x v="0"/>
    <s v="USD"/>
    <n v="1465498800"/>
    <n v="1462481718"/>
    <b v="0"/>
    <n v="80"/>
    <b v="1"/>
    <x v="33"/>
    <n v="509"/>
    <n v="72.760000000000005"/>
    <m/>
    <m/>
  </r>
  <r>
    <n v="30000"/>
    <n v="30675"/>
    <x v="0"/>
    <x v="0"/>
    <s v="USD"/>
    <n v="1458742685"/>
    <n v="1454858285"/>
    <b v="0"/>
    <n v="282"/>
    <b v="1"/>
    <x v="33"/>
    <n v="675"/>
    <n v="51.85"/>
    <m/>
    <m/>
  </r>
  <r>
    <n v="8500"/>
    <n v="8567"/>
    <x v="0"/>
    <x v="0"/>
    <s v="USD"/>
    <n v="1483417020"/>
    <n v="1480480167"/>
    <b v="0"/>
    <n v="68"/>
    <b v="1"/>
    <x v="33"/>
    <n v="67"/>
    <n v="98.2"/>
    <m/>
    <m/>
  </r>
  <r>
    <n v="7500"/>
    <n v="7785"/>
    <x v="0"/>
    <x v="0"/>
    <s v="USD"/>
    <n v="1317438000"/>
    <n v="1314577097"/>
    <b v="0"/>
    <n v="86"/>
    <b v="1"/>
    <x v="14"/>
    <n v="285"/>
    <n v="251.74"/>
    <m/>
    <m/>
  </r>
  <r>
    <n v="3000"/>
    <n v="3321.25"/>
    <x v="0"/>
    <x v="0"/>
    <s v="USD"/>
    <n v="1342672096"/>
    <n v="1340944096"/>
    <b v="0"/>
    <n v="115"/>
    <b v="1"/>
    <x v="14"/>
    <n v="321.25"/>
    <n v="74.819999999999993"/>
    <m/>
    <m/>
  </r>
  <r>
    <n v="2000"/>
    <n v="2325"/>
    <x v="0"/>
    <x v="0"/>
    <s v="USD"/>
    <n v="1366138800"/>
    <n v="1362710425"/>
    <b v="0"/>
    <n v="75"/>
    <b v="1"/>
    <x v="14"/>
    <n v="325"/>
    <n v="67.650000000000006"/>
    <m/>
    <m/>
  </r>
  <r>
    <n v="2000"/>
    <n v="2222"/>
    <x v="0"/>
    <x v="5"/>
    <s v="CAD"/>
    <n v="1443641340"/>
    <n v="1441143397"/>
    <b v="0"/>
    <n v="43"/>
    <b v="1"/>
    <x v="14"/>
    <n v="222"/>
    <n v="93.81"/>
    <m/>
    <m/>
  </r>
  <r>
    <n v="700"/>
    <n v="1261"/>
    <x v="0"/>
    <x v="0"/>
    <s v="USD"/>
    <n v="1348420548"/>
    <n v="1345828548"/>
    <b v="0"/>
    <n v="48"/>
    <b v="1"/>
    <x v="14"/>
    <n v="561"/>
    <n v="41.24"/>
    <m/>
    <m/>
  </r>
  <r>
    <n v="2500"/>
    <n v="2500"/>
    <x v="0"/>
    <x v="0"/>
    <s v="USD"/>
    <n v="1368066453"/>
    <n v="1365474453"/>
    <b v="0"/>
    <n v="52"/>
    <b v="1"/>
    <x v="14"/>
    <n v="0"/>
    <n v="52.55"/>
    <m/>
    <m/>
  </r>
  <r>
    <n v="1000"/>
    <n v="1185"/>
    <x v="0"/>
    <x v="0"/>
    <s v="USD"/>
    <n v="1336669200"/>
    <n v="1335473931"/>
    <b v="0"/>
    <n v="43"/>
    <b v="1"/>
    <x v="14"/>
    <n v="185"/>
    <n v="70.290000000000006"/>
    <m/>
    <m/>
  </r>
  <r>
    <n v="2000"/>
    <n v="2144.34"/>
    <x v="0"/>
    <x v="0"/>
    <s v="USD"/>
    <n v="1351400400"/>
    <n v="1348285321"/>
    <b v="0"/>
    <n v="58"/>
    <b v="1"/>
    <x v="14"/>
    <n v="144.34000000000015"/>
    <n v="48.33"/>
    <m/>
    <m/>
  </r>
  <r>
    <n v="1200"/>
    <n v="1364"/>
    <x v="0"/>
    <x v="0"/>
    <s v="USD"/>
    <n v="1297160329"/>
    <n v="1295000329"/>
    <b v="0"/>
    <n v="47"/>
    <b v="1"/>
    <x v="14"/>
    <n v="164"/>
    <n v="53.18"/>
    <m/>
    <m/>
  </r>
  <r>
    <n v="1000"/>
    <n v="1031.6400000000001"/>
    <x v="0"/>
    <x v="0"/>
    <s v="USD"/>
    <n v="1337824055"/>
    <n v="1335232055"/>
    <b v="0"/>
    <n v="36"/>
    <b v="1"/>
    <x v="14"/>
    <n v="31.6400000000001"/>
    <n v="60.95"/>
    <m/>
    <m/>
  </r>
  <r>
    <n v="500"/>
    <n v="640"/>
    <x v="0"/>
    <x v="0"/>
    <s v="USD"/>
    <n v="1327535392"/>
    <n v="1324079392"/>
    <b v="0"/>
    <n v="17"/>
    <b v="1"/>
    <x v="14"/>
    <n v="140"/>
    <n v="116"/>
    <m/>
    <m/>
  </r>
  <r>
    <n v="7500"/>
    <n v="10182.02"/>
    <x v="0"/>
    <x v="0"/>
    <s v="USD"/>
    <n v="1283562180"/>
    <n v="1277433980"/>
    <b v="0"/>
    <n v="104"/>
    <b v="1"/>
    <x v="14"/>
    <n v="2682.0200000000004"/>
    <n v="61"/>
    <m/>
    <m/>
  </r>
  <r>
    <n v="2000"/>
    <n v="2000"/>
    <x v="0"/>
    <x v="0"/>
    <s v="USD"/>
    <n v="1352573869"/>
    <n v="1349978269"/>
    <b v="0"/>
    <n v="47"/>
    <b v="1"/>
    <x v="14"/>
    <n v="0"/>
    <n v="38.24"/>
    <m/>
    <m/>
  </r>
  <r>
    <n v="5000"/>
    <n v="5000.18"/>
    <x v="0"/>
    <x v="0"/>
    <s v="USD"/>
    <n v="1286756176"/>
    <n v="1282868176"/>
    <b v="0"/>
    <n v="38"/>
    <b v="1"/>
    <x v="14"/>
    <n v="0.18000000000029104"/>
    <n v="106.5"/>
    <m/>
    <m/>
  </r>
  <r>
    <n v="2500"/>
    <n v="2618"/>
    <x v="0"/>
    <x v="0"/>
    <s v="USD"/>
    <n v="1278799200"/>
    <n v="1273647255"/>
    <b v="0"/>
    <n v="81"/>
    <b v="1"/>
    <x v="14"/>
    <n v="118"/>
    <n v="204.57"/>
    <m/>
    <m/>
  </r>
  <r>
    <n v="3200"/>
    <n v="3360.72"/>
    <x v="0"/>
    <x v="0"/>
    <s v="USD"/>
    <n v="1415004770"/>
    <n v="1412149970"/>
    <b v="0"/>
    <n v="55"/>
    <b v="1"/>
    <x v="14"/>
    <n v="160.7199999999998"/>
    <n v="54.91"/>
    <m/>
    <m/>
  </r>
  <r>
    <n v="750"/>
    <n v="1285"/>
    <x v="0"/>
    <x v="0"/>
    <s v="USD"/>
    <n v="1344789345"/>
    <n v="1340901345"/>
    <b v="0"/>
    <n v="41"/>
    <b v="1"/>
    <x v="14"/>
    <n v="535"/>
    <n v="150.41999999999999"/>
    <m/>
    <m/>
  </r>
  <r>
    <n v="8000"/>
    <n v="10200"/>
    <x v="0"/>
    <x v="0"/>
    <s v="USD"/>
    <n v="1358117313"/>
    <n v="1355525313"/>
    <b v="0"/>
    <n v="79"/>
    <b v="1"/>
    <x v="14"/>
    <n v="2200"/>
    <n v="52.58"/>
    <m/>
    <m/>
  </r>
  <r>
    <n v="300"/>
    <n v="400.33"/>
    <x v="0"/>
    <x v="0"/>
    <s v="USD"/>
    <n v="1343440800"/>
    <n v="1342545994"/>
    <b v="0"/>
    <n v="16"/>
    <b v="1"/>
    <x v="14"/>
    <n v="100.32999999999998"/>
    <n v="54.3"/>
    <m/>
    <m/>
  </r>
  <r>
    <n v="2000"/>
    <n v="2000"/>
    <x v="0"/>
    <x v="0"/>
    <s v="USD"/>
    <n v="1444516084"/>
    <n v="1439332084"/>
    <b v="0"/>
    <n v="8"/>
    <b v="1"/>
    <x v="14"/>
    <n v="0"/>
    <n v="76.03"/>
    <m/>
    <m/>
  </r>
  <r>
    <n v="4000"/>
    <n v="4516.4399999999996"/>
    <x v="0"/>
    <x v="0"/>
    <s v="USD"/>
    <n v="1335799808"/>
    <n v="1333207808"/>
    <b v="0"/>
    <n v="95"/>
    <b v="1"/>
    <x v="14"/>
    <n v="516.4399999999996"/>
    <n v="105.21"/>
    <m/>
    <m/>
  </r>
  <r>
    <n v="1000"/>
    <n v="1001"/>
    <x v="0"/>
    <x v="0"/>
    <s v="USD"/>
    <n v="1312224383"/>
    <n v="1308336383"/>
    <b v="0"/>
    <n v="25"/>
    <b v="1"/>
    <x v="14"/>
    <n v="1"/>
    <n v="68.67"/>
    <m/>
    <m/>
  </r>
  <r>
    <n v="1100"/>
    <n v="1251"/>
    <x v="0"/>
    <x v="0"/>
    <s v="USD"/>
    <n v="1335891603"/>
    <n v="1330711203"/>
    <b v="0"/>
    <n v="19"/>
    <b v="1"/>
    <x v="14"/>
    <n v="151"/>
    <n v="129.36000000000001"/>
    <m/>
    <m/>
  </r>
  <r>
    <n v="3500"/>
    <n v="4176.1099999999997"/>
    <x v="0"/>
    <x v="0"/>
    <s v="USD"/>
    <n v="1316124003"/>
    <n v="1313532003"/>
    <b v="0"/>
    <n v="90"/>
    <b v="1"/>
    <x v="14"/>
    <n v="676.10999999999967"/>
    <n v="134.26"/>
    <m/>
    <m/>
  </r>
  <r>
    <n v="2000"/>
    <n v="2065"/>
    <x v="0"/>
    <x v="0"/>
    <s v="USD"/>
    <n v="1318463879"/>
    <n v="1315439879"/>
    <b v="0"/>
    <n v="41"/>
    <b v="1"/>
    <x v="14"/>
    <n v="65"/>
    <n v="17.829999999999998"/>
    <m/>
    <m/>
  </r>
  <r>
    <n v="300"/>
    <n v="797"/>
    <x v="0"/>
    <x v="0"/>
    <s v="USD"/>
    <n v="1335113976"/>
    <n v="1332521976"/>
    <b v="0"/>
    <n v="30"/>
    <b v="1"/>
    <x v="14"/>
    <n v="497"/>
    <n v="203.2"/>
    <m/>
    <m/>
  </r>
  <r>
    <n v="1500"/>
    <n v="1500.76"/>
    <x v="0"/>
    <x v="0"/>
    <s v="USD"/>
    <n v="1338083997"/>
    <n v="1335491997"/>
    <b v="0"/>
    <n v="38"/>
    <b v="1"/>
    <x v="14"/>
    <n v="0.75999999999999091"/>
    <n v="69.19"/>
    <m/>
    <m/>
  </r>
  <r>
    <n v="3000"/>
    <n v="3201"/>
    <x v="0"/>
    <x v="0"/>
    <s v="USD"/>
    <n v="1321459908"/>
    <n v="1318864308"/>
    <b v="0"/>
    <n v="65"/>
    <b v="1"/>
    <x v="14"/>
    <n v="201"/>
    <n v="125.12"/>
    <m/>
    <m/>
  </r>
  <r>
    <n v="3500"/>
    <n v="4678.5"/>
    <x v="0"/>
    <x v="0"/>
    <s v="USD"/>
    <n v="1368117239"/>
    <n v="1365525239"/>
    <b v="0"/>
    <n v="75"/>
    <b v="1"/>
    <x v="14"/>
    <n v="1178.5"/>
    <n v="73.53"/>
    <m/>
    <m/>
  </r>
  <r>
    <n v="500"/>
    <n v="607"/>
    <x v="0"/>
    <x v="0"/>
    <s v="USD"/>
    <n v="1340429276"/>
    <n v="1335245276"/>
    <b v="0"/>
    <n v="16"/>
    <b v="1"/>
    <x v="14"/>
    <n v="107"/>
    <n v="48.44"/>
    <m/>
    <m/>
  </r>
  <r>
    <n v="500"/>
    <n v="516"/>
    <x v="0"/>
    <x v="0"/>
    <s v="USD"/>
    <n v="1295142660"/>
    <n v="1293739714"/>
    <b v="0"/>
    <n v="10"/>
    <b v="1"/>
    <x v="14"/>
    <n v="16"/>
    <n v="26.61"/>
    <m/>
    <m/>
  </r>
  <r>
    <n v="600"/>
    <n v="750"/>
    <x v="0"/>
    <x v="0"/>
    <s v="USD"/>
    <n v="1339840740"/>
    <n v="1335397188"/>
    <b v="0"/>
    <n v="27"/>
    <b v="1"/>
    <x v="14"/>
    <n v="150"/>
    <n v="33.67"/>
    <m/>
    <m/>
  </r>
  <r>
    <n v="20000"/>
    <n v="25740"/>
    <x v="0"/>
    <x v="0"/>
    <s v="USD"/>
    <n v="1367208140"/>
    <n v="1363320140"/>
    <b v="0"/>
    <n v="259"/>
    <b v="1"/>
    <x v="14"/>
    <n v="5740"/>
    <n v="40.71"/>
    <m/>
    <m/>
  </r>
  <r>
    <n v="1500"/>
    <n v="1515.08"/>
    <x v="0"/>
    <x v="0"/>
    <s v="USD"/>
    <n v="1337786944"/>
    <n v="1335194944"/>
    <b v="0"/>
    <n v="39"/>
    <b v="1"/>
    <x v="14"/>
    <n v="15.079999999999927"/>
    <n v="19.27"/>
    <m/>
    <m/>
  </r>
  <r>
    <n v="1500"/>
    <n v="1913.05"/>
    <x v="0"/>
    <x v="0"/>
    <s v="USD"/>
    <n v="1339022575"/>
    <n v="1336430575"/>
    <b v="0"/>
    <n v="42"/>
    <b v="1"/>
    <x v="14"/>
    <n v="413.04999999999995"/>
    <n v="84.29"/>
    <m/>
    <m/>
  </r>
  <r>
    <n v="6000"/>
    <n v="6000"/>
    <x v="0"/>
    <x v="0"/>
    <s v="USD"/>
    <n v="1364597692"/>
    <n v="1361577292"/>
    <b v="0"/>
    <n v="10"/>
    <b v="1"/>
    <x v="14"/>
    <n v="0"/>
    <n v="29.58"/>
    <m/>
    <m/>
  </r>
  <r>
    <n v="4000"/>
    <n v="4510.8599999999997"/>
    <x v="0"/>
    <x v="0"/>
    <s v="USD"/>
    <n v="1312578338"/>
    <n v="1309986338"/>
    <b v="0"/>
    <n v="56"/>
    <b v="1"/>
    <x v="14"/>
    <n v="510.85999999999967"/>
    <n v="26.67"/>
    <m/>
    <m/>
  </r>
  <r>
    <n v="1000"/>
    <n v="1056"/>
    <x v="0"/>
    <x v="0"/>
    <s v="USD"/>
    <n v="1422400387"/>
    <n v="1421190787"/>
    <b v="0"/>
    <n v="20"/>
    <b v="1"/>
    <x v="14"/>
    <n v="56"/>
    <n v="45.98"/>
    <m/>
    <m/>
  </r>
  <r>
    <n v="4000"/>
    <n v="8105"/>
    <x v="0"/>
    <x v="0"/>
    <s v="USD"/>
    <n v="1356976800"/>
    <n v="1352820837"/>
    <b v="0"/>
    <n v="170"/>
    <b v="1"/>
    <x v="14"/>
    <n v="4105"/>
    <n v="125.09"/>
    <m/>
    <m/>
  </r>
  <r>
    <n v="600"/>
    <n v="680"/>
    <x v="0"/>
    <x v="0"/>
    <s v="USD"/>
    <n v="1340476375"/>
    <n v="1337884375"/>
    <b v="0"/>
    <n v="29"/>
    <b v="1"/>
    <x v="14"/>
    <n v="80"/>
    <n v="141.29"/>
    <m/>
    <m/>
  </r>
  <r>
    <n v="11000"/>
    <n v="281"/>
    <x v="2"/>
    <x v="5"/>
    <s v="CAD"/>
    <n v="1443379104"/>
    <n v="1440787104"/>
    <b v="0"/>
    <n v="7"/>
    <b v="0"/>
    <x v="34"/>
    <n v="-10719"/>
    <n v="55.33"/>
    <m/>
    <m/>
  </r>
  <r>
    <n v="110000"/>
    <n v="86"/>
    <x v="2"/>
    <x v="0"/>
    <s v="USD"/>
    <n v="1411328918"/>
    <n v="1407440918"/>
    <b v="0"/>
    <n v="5"/>
    <b v="0"/>
    <x v="34"/>
    <n v="-109914"/>
    <n v="46.42"/>
    <m/>
    <m/>
  </r>
  <r>
    <n v="10000"/>
    <n v="0"/>
    <x v="2"/>
    <x v="0"/>
    <s v="USD"/>
    <n v="1465333560"/>
    <n v="1462743308"/>
    <b v="0"/>
    <n v="0"/>
    <b v="0"/>
    <x v="34"/>
    <n v="-10000"/>
    <n v="57.2"/>
    <m/>
    <m/>
  </r>
  <r>
    <n v="35000"/>
    <n v="0"/>
    <x v="2"/>
    <x v="0"/>
    <s v="USD"/>
    <n v="1416014534"/>
    <n v="1413418934"/>
    <b v="0"/>
    <n v="0"/>
    <b v="0"/>
    <x v="34"/>
    <n v="-35000"/>
    <n v="173.7"/>
    <m/>
    <m/>
  </r>
  <r>
    <n v="7000"/>
    <n v="0"/>
    <x v="2"/>
    <x v="0"/>
    <s v="USD"/>
    <n v="1426292416"/>
    <n v="1423704016"/>
    <b v="0"/>
    <n v="0"/>
    <b v="0"/>
    <x v="34"/>
    <n v="-7000"/>
    <n v="59.6"/>
    <m/>
    <m/>
  </r>
  <r>
    <n v="5000"/>
    <n v="30"/>
    <x v="2"/>
    <x v="1"/>
    <s v="GBP"/>
    <n v="1443906000"/>
    <n v="1441955269"/>
    <b v="0"/>
    <n v="2"/>
    <b v="0"/>
    <x v="34"/>
    <n v="-4970"/>
    <n v="89.59"/>
    <m/>
    <m/>
  </r>
  <r>
    <n v="42850"/>
    <n v="0"/>
    <x v="2"/>
    <x v="0"/>
    <s v="USD"/>
    <n v="1431308704"/>
    <n v="1428716704"/>
    <b v="0"/>
    <n v="0"/>
    <b v="0"/>
    <x v="34"/>
    <n v="-42850"/>
    <n v="204.05"/>
    <m/>
    <m/>
  </r>
  <r>
    <n v="20000"/>
    <n v="0"/>
    <x v="2"/>
    <x v="0"/>
    <s v="USD"/>
    <n v="1408056634"/>
    <n v="1405464634"/>
    <b v="0"/>
    <n v="0"/>
    <b v="0"/>
    <x v="34"/>
    <n v="-20000"/>
    <n v="48.7"/>
    <m/>
    <m/>
  </r>
  <r>
    <n v="95000"/>
    <n v="1000"/>
    <x v="2"/>
    <x v="1"/>
    <s v="GBP"/>
    <n v="1429554349"/>
    <n v="1424719549"/>
    <b v="0"/>
    <n v="28"/>
    <b v="0"/>
    <x v="34"/>
    <n v="-94000"/>
    <n v="53.34"/>
    <m/>
    <m/>
  </r>
  <r>
    <n v="50000"/>
    <n v="75"/>
    <x v="2"/>
    <x v="0"/>
    <s v="USD"/>
    <n v="1431647772"/>
    <n v="1426463772"/>
    <b v="0"/>
    <n v="2"/>
    <b v="0"/>
    <x v="34"/>
    <n v="-49925"/>
    <n v="75.09"/>
    <m/>
    <m/>
  </r>
  <r>
    <n v="100000"/>
    <n v="0"/>
    <x v="2"/>
    <x v="1"/>
    <s v="GBP"/>
    <n v="1454323413"/>
    <n v="1451731413"/>
    <b v="0"/>
    <n v="0"/>
    <b v="0"/>
    <x v="34"/>
    <n v="-100000"/>
    <n v="18"/>
    <m/>
    <m/>
  </r>
  <r>
    <n v="1150"/>
    <n v="0"/>
    <x v="2"/>
    <x v="0"/>
    <s v="USD"/>
    <n v="1418504561"/>
    <n v="1417208561"/>
    <b v="0"/>
    <n v="0"/>
    <b v="0"/>
    <x v="34"/>
    <n v="-1150"/>
    <n v="209.84"/>
    <m/>
    <m/>
  </r>
  <r>
    <n v="180000"/>
    <n v="0"/>
    <x v="2"/>
    <x v="12"/>
    <s v="EUR"/>
    <n v="1488067789"/>
    <n v="1482883789"/>
    <b v="0"/>
    <n v="0"/>
    <b v="0"/>
    <x v="34"/>
    <n v="-180000"/>
    <n v="61.02"/>
    <m/>
    <m/>
  </r>
  <r>
    <n v="12000"/>
    <n v="210"/>
    <x v="2"/>
    <x v="0"/>
    <s v="USD"/>
    <n v="1408526477"/>
    <n v="1407057677"/>
    <b v="0"/>
    <n v="4"/>
    <b v="0"/>
    <x v="34"/>
    <n v="-11790"/>
    <n v="61"/>
    <m/>
    <m/>
  </r>
  <r>
    <n v="5000"/>
    <n v="930"/>
    <x v="2"/>
    <x v="0"/>
    <s v="USD"/>
    <n v="1424635753"/>
    <n v="1422043753"/>
    <b v="0"/>
    <n v="12"/>
    <b v="0"/>
    <x v="34"/>
    <n v="-4070"/>
    <n v="80.03"/>
    <m/>
    <m/>
  </r>
  <r>
    <n v="22000"/>
    <n v="0"/>
    <x v="2"/>
    <x v="0"/>
    <s v="USD"/>
    <n v="1417279252"/>
    <n v="1414683652"/>
    <b v="0"/>
    <n v="0"/>
    <b v="0"/>
    <x v="34"/>
    <n v="-22000"/>
    <n v="29.07"/>
    <m/>
    <m/>
  </r>
  <r>
    <n v="18000"/>
    <n v="1767"/>
    <x v="2"/>
    <x v="5"/>
    <s v="CAD"/>
    <n v="1426788930"/>
    <n v="1424200530"/>
    <b v="0"/>
    <n v="33"/>
    <b v="0"/>
    <x v="34"/>
    <n v="-16233"/>
    <n v="49.44"/>
    <m/>
    <m/>
  </r>
  <r>
    <n v="5000"/>
    <n v="0"/>
    <x v="2"/>
    <x v="0"/>
    <s v="USD"/>
    <n v="1415899228"/>
    <n v="1413303628"/>
    <b v="0"/>
    <n v="0"/>
    <b v="0"/>
    <x v="34"/>
    <n v="-5000"/>
    <n v="93.98"/>
    <m/>
    <m/>
  </r>
  <r>
    <n v="150000"/>
    <n v="65"/>
    <x v="2"/>
    <x v="0"/>
    <s v="USD"/>
    <n v="1405741404"/>
    <n v="1403149404"/>
    <b v="0"/>
    <n v="4"/>
    <b v="0"/>
    <x v="34"/>
    <n v="-149935"/>
    <n v="61.94"/>
    <m/>
    <m/>
  </r>
  <r>
    <n v="100000"/>
    <n v="0"/>
    <x v="2"/>
    <x v="0"/>
    <s v="USD"/>
    <n v="1476559260"/>
    <n v="1472567085"/>
    <b v="0"/>
    <n v="0"/>
    <b v="0"/>
    <x v="34"/>
    <n v="-100000"/>
    <n v="78.5"/>
    <m/>
    <m/>
  </r>
  <r>
    <n v="12500"/>
    <n v="13685.99"/>
    <x v="0"/>
    <x v="0"/>
    <s v="USD"/>
    <n v="1444778021"/>
    <n v="1442963621"/>
    <b v="0"/>
    <n v="132"/>
    <b v="1"/>
    <x v="35"/>
    <n v="1185.9899999999998"/>
    <n v="33.75"/>
    <m/>
    <m/>
  </r>
  <r>
    <n v="5000"/>
    <n v="5000"/>
    <x v="0"/>
    <x v="0"/>
    <s v="USD"/>
    <n v="1461336720"/>
    <n v="1459431960"/>
    <b v="0"/>
    <n v="27"/>
    <b v="1"/>
    <x v="35"/>
    <n v="0"/>
    <n v="66.45"/>
    <m/>
    <m/>
  </r>
  <r>
    <n v="900"/>
    <n v="1408"/>
    <x v="0"/>
    <x v="0"/>
    <s v="USD"/>
    <n v="1416270292"/>
    <n v="1413674692"/>
    <b v="0"/>
    <n v="26"/>
    <b v="1"/>
    <x v="35"/>
    <n v="508"/>
    <n v="35.799999999999997"/>
    <m/>
    <m/>
  </r>
  <r>
    <n v="7500"/>
    <n v="7620"/>
    <x v="0"/>
    <x v="0"/>
    <s v="USD"/>
    <n v="1419136200"/>
    <n v="1416338557"/>
    <b v="0"/>
    <n v="43"/>
    <b v="1"/>
    <x v="35"/>
    <n v="120"/>
    <n v="145.65"/>
    <m/>
    <m/>
  </r>
  <r>
    <n v="8000"/>
    <n v="8026"/>
    <x v="0"/>
    <x v="0"/>
    <s v="USD"/>
    <n v="1340914571"/>
    <n v="1338322571"/>
    <b v="0"/>
    <n v="80"/>
    <b v="1"/>
    <x v="35"/>
    <n v="26"/>
    <n v="25.69"/>
    <m/>
    <m/>
  </r>
  <r>
    <n v="4000"/>
    <n v="4518"/>
    <x v="0"/>
    <x v="0"/>
    <s v="USD"/>
    <n v="1418014740"/>
    <n v="1415585474"/>
    <b v="0"/>
    <n v="33"/>
    <b v="1"/>
    <x v="35"/>
    <n v="518"/>
    <n v="152.5"/>
    <m/>
    <m/>
  </r>
  <r>
    <n v="4000"/>
    <n v="4085"/>
    <x v="0"/>
    <x v="0"/>
    <s v="USD"/>
    <n v="1382068740"/>
    <n v="1380477691"/>
    <b v="0"/>
    <n v="71"/>
    <b v="1"/>
    <x v="35"/>
    <n v="85"/>
    <n v="30"/>
    <m/>
    <m/>
  </r>
  <r>
    <n v="4000"/>
    <n v="4289.99"/>
    <x v="0"/>
    <x v="1"/>
    <s v="GBP"/>
    <n v="1440068400"/>
    <n v="1438459303"/>
    <b v="0"/>
    <n v="81"/>
    <b v="1"/>
    <x v="35"/>
    <n v="289.98999999999978"/>
    <n v="142.28"/>
    <m/>
    <m/>
  </r>
  <r>
    <n v="6000"/>
    <n v="6257"/>
    <x v="0"/>
    <x v="0"/>
    <s v="USD"/>
    <n v="1332636975"/>
    <n v="1328752575"/>
    <b v="0"/>
    <n v="76"/>
    <b v="1"/>
    <x v="35"/>
    <n v="257"/>
    <n v="24.55"/>
    <m/>
    <m/>
  </r>
  <r>
    <n v="6500"/>
    <n v="6500"/>
    <x v="0"/>
    <x v="0"/>
    <s v="USD"/>
    <n v="1429505400"/>
    <n v="1426711505"/>
    <b v="0"/>
    <n v="48"/>
    <b v="1"/>
    <x v="35"/>
    <n v="0"/>
    <n v="292.77999999999997"/>
    <m/>
    <m/>
  </r>
  <r>
    <n v="4500"/>
    <n v="4518"/>
    <x v="0"/>
    <x v="0"/>
    <s v="USD"/>
    <n v="1439611140"/>
    <n v="1437668354"/>
    <b v="0"/>
    <n v="61"/>
    <b v="1"/>
    <x v="35"/>
    <n v="18"/>
    <n v="44.92"/>
    <m/>
    <m/>
  </r>
  <r>
    <n v="4000"/>
    <n v="5045"/>
    <x v="0"/>
    <x v="0"/>
    <s v="USD"/>
    <n v="1345148566"/>
    <n v="1342556566"/>
    <b v="0"/>
    <n v="60"/>
    <b v="1"/>
    <x v="35"/>
    <n v="1045"/>
    <n v="23.1"/>
    <m/>
    <m/>
  </r>
  <r>
    <n v="7500"/>
    <n v="8300"/>
    <x v="0"/>
    <x v="0"/>
    <s v="USD"/>
    <n v="1362160868"/>
    <n v="1359568911"/>
    <b v="0"/>
    <n v="136"/>
    <b v="1"/>
    <x v="35"/>
    <n v="800"/>
    <n v="80.400000000000006"/>
    <m/>
    <m/>
  </r>
  <r>
    <n v="2000"/>
    <n v="2100"/>
    <x v="0"/>
    <x v="0"/>
    <s v="USD"/>
    <n v="1262325600"/>
    <n v="1257871712"/>
    <b v="0"/>
    <n v="14"/>
    <b v="1"/>
    <x v="35"/>
    <n v="100"/>
    <n v="72.290000000000006"/>
    <m/>
    <m/>
  </r>
  <r>
    <n v="20000"/>
    <n v="20755"/>
    <x v="0"/>
    <x v="0"/>
    <s v="USD"/>
    <n v="1417463945"/>
    <n v="1414781945"/>
    <b v="0"/>
    <n v="78"/>
    <b v="1"/>
    <x v="35"/>
    <n v="755"/>
    <n v="32.97"/>
    <m/>
    <m/>
  </r>
  <r>
    <n v="25"/>
    <n v="29"/>
    <x v="0"/>
    <x v="0"/>
    <s v="USD"/>
    <n v="1375151566"/>
    <n v="1373337166"/>
    <b v="0"/>
    <n v="4"/>
    <b v="1"/>
    <x v="35"/>
    <n v="4"/>
    <n v="116.65"/>
    <m/>
    <m/>
  </r>
  <r>
    <n v="1000"/>
    <n v="1100"/>
    <x v="0"/>
    <x v="0"/>
    <s v="USD"/>
    <n v="1312212855"/>
    <n v="1307028855"/>
    <b v="0"/>
    <n v="11"/>
    <b v="1"/>
    <x v="35"/>
    <n v="100"/>
    <n v="79.62"/>
    <m/>
    <m/>
  </r>
  <r>
    <n v="18000"/>
    <n v="20343.169999999998"/>
    <x v="0"/>
    <x v="0"/>
    <s v="USD"/>
    <n v="1361681940"/>
    <n v="1359029661"/>
    <b v="0"/>
    <n v="185"/>
    <b v="1"/>
    <x v="35"/>
    <n v="2343.1699999999983"/>
    <n v="27.78"/>
    <m/>
    <m/>
  </r>
  <r>
    <n v="10000"/>
    <n v="10025"/>
    <x v="0"/>
    <x v="0"/>
    <s v="USD"/>
    <n v="1422913152"/>
    <n v="1417729152"/>
    <b v="0"/>
    <n v="59"/>
    <b v="1"/>
    <x v="35"/>
    <n v="25"/>
    <n v="81.03"/>
    <m/>
    <m/>
  </r>
  <r>
    <n v="2500"/>
    <n v="2585"/>
    <x v="0"/>
    <x v="0"/>
    <s v="USD"/>
    <n v="1319904721"/>
    <n v="1314720721"/>
    <b v="0"/>
    <n v="27"/>
    <b v="1"/>
    <x v="35"/>
    <n v="85"/>
    <n v="136.85"/>
    <m/>
    <m/>
  </r>
  <r>
    <n v="3500"/>
    <n v="3746"/>
    <x v="0"/>
    <x v="1"/>
    <s v="GBP"/>
    <n v="1380192418"/>
    <n v="1375008418"/>
    <b v="0"/>
    <n v="63"/>
    <b v="1"/>
    <x v="35"/>
    <n v="246"/>
    <n v="177.62"/>
    <m/>
    <m/>
  </r>
  <r>
    <n v="700"/>
    <n v="725"/>
    <x v="0"/>
    <x v="0"/>
    <s v="USD"/>
    <n v="1380599940"/>
    <n v="1377252857"/>
    <b v="0"/>
    <n v="13"/>
    <b v="1"/>
    <x v="35"/>
    <n v="25"/>
    <n v="109.08"/>
    <m/>
    <m/>
  </r>
  <r>
    <n v="250"/>
    <n v="391"/>
    <x v="0"/>
    <x v="0"/>
    <s v="USD"/>
    <n v="1293937200"/>
    <n v="1291257298"/>
    <b v="0"/>
    <n v="13"/>
    <b v="1"/>
    <x v="35"/>
    <n v="141"/>
    <n v="119.64"/>
    <m/>
    <m/>
  </r>
  <r>
    <n v="5000"/>
    <n v="5041"/>
    <x v="0"/>
    <x v="0"/>
    <s v="USD"/>
    <n v="1341750569"/>
    <n v="1339158569"/>
    <b v="0"/>
    <n v="57"/>
    <b v="1"/>
    <x v="35"/>
    <n v="41"/>
    <n v="78.209999999999994"/>
    <m/>
    <m/>
  </r>
  <r>
    <n v="2000"/>
    <n v="3906"/>
    <x v="0"/>
    <x v="0"/>
    <s v="USD"/>
    <n v="1424997000"/>
    <n v="1421983138"/>
    <b v="0"/>
    <n v="61"/>
    <b v="1"/>
    <x v="35"/>
    <n v="1906"/>
    <n v="52.17"/>
    <m/>
    <m/>
  </r>
  <r>
    <n v="3500"/>
    <n v="3910"/>
    <x v="0"/>
    <x v="0"/>
    <s v="USD"/>
    <n v="1380949200"/>
    <n v="1378586179"/>
    <b v="0"/>
    <n v="65"/>
    <b v="1"/>
    <x v="35"/>
    <n v="410"/>
    <n v="114.13"/>
    <m/>
    <m/>
  </r>
  <r>
    <n v="5500"/>
    <n v="6592"/>
    <x v="0"/>
    <x v="0"/>
    <s v="USD"/>
    <n v="1333560803"/>
    <n v="1330972403"/>
    <b v="0"/>
    <n v="134"/>
    <b v="1"/>
    <x v="35"/>
    <n v="1092"/>
    <n v="50"/>
    <m/>
    <m/>
  </r>
  <r>
    <n v="6000"/>
    <n v="6111"/>
    <x v="0"/>
    <x v="6"/>
    <s v="EUR"/>
    <n v="1475209620"/>
    <n v="1473087637"/>
    <b v="0"/>
    <n v="37"/>
    <b v="1"/>
    <x v="35"/>
    <n v="111"/>
    <n v="91.67"/>
    <m/>
    <m/>
  </r>
  <r>
    <n v="1570"/>
    <n v="1614"/>
    <x v="0"/>
    <x v="1"/>
    <s v="GBP"/>
    <n v="1370019600"/>
    <n v="1366999870"/>
    <b v="0"/>
    <n v="37"/>
    <b v="1"/>
    <x v="35"/>
    <n v="44"/>
    <n v="108.59"/>
    <m/>
    <m/>
  </r>
  <r>
    <n v="6500"/>
    <n v="6555"/>
    <x v="0"/>
    <x v="0"/>
    <s v="USD"/>
    <n v="1444276740"/>
    <n v="1439392406"/>
    <b v="0"/>
    <n v="150"/>
    <b v="1"/>
    <x v="35"/>
    <n v="55"/>
    <n v="69.819999999999993"/>
    <m/>
    <m/>
  </r>
  <r>
    <n v="3675"/>
    <n v="3775.5"/>
    <x v="0"/>
    <x v="0"/>
    <s v="USD"/>
    <n v="1332362880"/>
    <n v="1329890585"/>
    <b v="0"/>
    <n v="56"/>
    <b v="1"/>
    <x v="35"/>
    <n v="100.5"/>
    <n v="109.57"/>
    <m/>
    <m/>
  </r>
  <r>
    <n v="3000"/>
    <n v="3195"/>
    <x v="0"/>
    <x v="0"/>
    <s v="USD"/>
    <n v="1488741981"/>
    <n v="1486149981"/>
    <b v="0"/>
    <n v="18"/>
    <b v="1"/>
    <x v="35"/>
    <n v="195"/>
    <n v="71.67"/>
    <m/>
    <m/>
  </r>
  <r>
    <n v="1500"/>
    <n v="2333"/>
    <x v="0"/>
    <x v="0"/>
    <s v="USD"/>
    <n v="1348202807"/>
    <n v="1343018807"/>
    <b v="0"/>
    <n v="60"/>
    <b v="1"/>
    <x v="35"/>
    <n v="833"/>
    <n v="93.61"/>
    <m/>
    <m/>
  </r>
  <r>
    <n v="3000"/>
    <n v="3684"/>
    <x v="0"/>
    <x v="0"/>
    <s v="USD"/>
    <n v="1433131140"/>
    <n v="1430445163"/>
    <b v="0"/>
    <n v="67"/>
    <b v="1"/>
    <x v="35"/>
    <n v="684"/>
    <n v="76.8"/>
    <m/>
    <m/>
  </r>
  <r>
    <n v="2000"/>
    <n v="2147"/>
    <x v="0"/>
    <x v="0"/>
    <s v="USD"/>
    <n v="1338219793"/>
    <n v="1335541393"/>
    <b v="0"/>
    <n v="35"/>
    <b v="1"/>
    <x v="35"/>
    <n v="147"/>
    <n v="35.799999999999997"/>
    <m/>
    <m/>
  </r>
  <r>
    <n v="745"/>
    <n v="786"/>
    <x v="0"/>
    <x v="0"/>
    <s v="USD"/>
    <n v="1356392857"/>
    <n v="1352504857"/>
    <b v="0"/>
    <n v="34"/>
    <b v="1"/>
    <x v="35"/>
    <n v="41"/>
    <n v="55.6"/>
    <m/>
    <m/>
  </r>
  <r>
    <n v="900"/>
    <n v="1066"/>
    <x v="0"/>
    <x v="1"/>
    <s v="GBP"/>
    <n v="1400176386"/>
    <n v="1397584386"/>
    <b v="0"/>
    <n v="36"/>
    <b v="1"/>
    <x v="35"/>
    <n v="166"/>
    <n v="147.33000000000001"/>
    <m/>
    <m/>
  </r>
  <r>
    <n v="1250"/>
    <n v="1361"/>
    <x v="0"/>
    <x v="2"/>
    <s v="AUD"/>
    <n v="1430488740"/>
    <n v="1427747906"/>
    <b v="0"/>
    <n v="18"/>
    <b v="1"/>
    <x v="35"/>
    <n v="111"/>
    <n v="56.33"/>
    <m/>
    <m/>
  </r>
  <r>
    <n v="800"/>
    <n v="890"/>
    <x v="0"/>
    <x v="0"/>
    <s v="USD"/>
    <n v="1321385820"/>
    <n v="1318539484"/>
    <b v="0"/>
    <n v="25"/>
    <b v="1"/>
    <x v="35"/>
    <n v="90"/>
    <n v="96.19"/>
    <m/>
    <m/>
  </r>
  <r>
    <n v="3000"/>
    <n v="3003"/>
    <x v="0"/>
    <x v="1"/>
    <s v="GBP"/>
    <n v="1425682174"/>
    <n v="1423090174"/>
    <b v="0"/>
    <n v="21"/>
    <b v="1"/>
    <x v="35"/>
    <n v="3"/>
    <n v="63.57"/>
    <m/>
    <m/>
  </r>
  <r>
    <n v="100000"/>
    <n v="0"/>
    <x v="1"/>
    <x v="5"/>
    <s v="CAD"/>
    <n v="1444740089"/>
    <n v="1442148089"/>
    <b v="0"/>
    <n v="0"/>
    <b v="0"/>
    <x v="19"/>
    <n v="-100000"/>
    <n v="184.78"/>
    <m/>
    <m/>
  </r>
  <r>
    <n v="10000"/>
    <n v="75"/>
    <x v="1"/>
    <x v="12"/>
    <s v="EUR"/>
    <n v="1476189339"/>
    <n v="1471005339"/>
    <b v="0"/>
    <n v="3"/>
    <b v="0"/>
    <x v="19"/>
    <n v="-9925"/>
    <n v="126.72"/>
    <m/>
    <m/>
  </r>
  <r>
    <n v="20000"/>
    <n v="0"/>
    <x v="1"/>
    <x v="0"/>
    <s v="USD"/>
    <n v="1438226451"/>
    <n v="1433042451"/>
    <b v="0"/>
    <n v="0"/>
    <b v="0"/>
    <x v="19"/>
    <n v="-20000"/>
    <n v="83.43"/>
    <m/>
    <m/>
  </r>
  <r>
    <n v="40000"/>
    <n v="0"/>
    <x v="1"/>
    <x v="5"/>
    <s v="CAD"/>
    <n v="1406854699"/>
    <n v="1404262699"/>
    <b v="0"/>
    <n v="0"/>
    <b v="0"/>
    <x v="19"/>
    <n v="-40000"/>
    <n v="54.5"/>
    <m/>
    <m/>
  </r>
  <r>
    <n v="10000"/>
    <n v="100"/>
    <x v="1"/>
    <x v="0"/>
    <s v="USD"/>
    <n v="1462827000"/>
    <n v="1457710589"/>
    <b v="0"/>
    <n v="1"/>
    <b v="0"/>
    <x v="19"/>
    <n v="-9900"/>
    <n v="302.31"/>
    <m/>
    <m/>
  </r>
  <r>
    <n v="35000"/>
    <n v="0"/>
    <x v="1"/>
    <x v="0"/>
    <s v="USD"/>
    <n v="1408663948"/>
    <n v="1406071948"/>
    <b v="0"/>
    <n v="0"/>
    <b v="0"/>
    <x v="19"/>
    <n v="-35000"/>
    <n v="44.14"/>
    <m/>
    <m/>
  </r>
  <r>
    <n v="45000"/>
    <n v="120"/>
    <x v="1"/>
    <x v="0"/>
    <s v="USD"/>
    <n v="1429823138"/>
    <n v="1427231138"/>
    <b v="0"/>
    <n v="2"/>
    <b v="0"/>
    <x v="19"/>
    <n v="-44880"/>
    <n v="866.67"/>
    <m/>
    <m/>
  </r>
  <r>
    <n v="10000"/>
    <n v="50"/>
    <x v="1"/>
    <x v="1"/>
    <s v="GBP"/>
    <n v="1472745594"/>
    <n v="1470153594"/>
    <b v="0"/>
    <n v="1"/>
    <b v="0"/>
    <x v="19"/>
    <n v="-9950"/>
    <n v="61.39"/>
    <m/>
    <m/>
  </r>
  <r>
    <n v="6500"/>
    <n v="145"/>
    <x v="1"/>
    <x v="0"/>
    <s v="USD"/>
    <n v="1442457112"/>
    <n v="1439865112"/>
    <b v="0"/>
    <n v="2"/>
    <b v="0"/>
    <x v="19"/>
    <n v="-6355"/>
    <n v="29.67"/>
    <m/>
    <m/>
  </r>
  <r>
    <n v="7000"/>
    <n v="59"/>
    <x v="1"/>
    <x v="0"/>
    <s v="USD"/>
    <n v="1486590035"/>
    <n v="1483998035"/>
    <b v="0"/>
    <n v="2"/>
    <b v="0"/>
    <x v="19"/>
    <n v="-6941"/>
    <n v="45.48"/>
    <m/>
    <m/>
  </r>
  <r>
    <n v="100000"/>
    <n v="250"/>
    <x v="1"/>
    <x v="2"/>
    <s v="AUD"/>
    <n v="1463645521"/>
    <n v="1458461521"/>
    <b v="0"/>
    <n v="4"/>
    <b v="0"/>
    <x v="19"/>
    <n v="-99750"/>
    <n v="96.2"/>
    <m/>
    <m/>
  </r>
  <r>
    <n v="30000"/>
    <n v="0"/>
    <x v="1"/>
    <x v="0"/>
    <s v="USD"/>
    <n v="1428893517"/>
    <n v="1426301517"/>
    <b v="0"/>
    <n v="0"/>
    <b v="0"/>
    <x v="19"/>
    <n v="-30000"/>
    <n v="67.92"/>
    <m/>
    <m/>
  </r>
  <r>
    <n v="8000"/>
    <n v="0"/>
    <x v="1"/>
    <x v="0"/>
    <s v="USD"/>
    <n v="1408803149"/>
    <n v="1404915149"/>
    <b v="0"/>
    <n v="0"/>
    <b v="0"/>
    <x v="19"/>
    <n v="-8000"/>
    <n v="30.78"/>
    <m/>
    <m/>
  </r>
  <r>
    <n v="10000"/>
    <n v="0"/>
    <x v="1"/>
    <x v="0"/>
    <s v="USD"/>
    <n v="1463600945"/>
    <n v="1461786545"/>
    <b v="0"/>
    <n v="0"/>
    <b v="0"/>
    <x v="19"/>
    <n v="-10000"/>
    <n v="38.33"/>
    <m/>
    <m/>
  </r>
  <r>
    <n v="85000"/>
    <n v="0"/>
    <x v="1"/>
    <x v="0"/>
    <s v="USD"/>
    <n v="1421030194"/>
    <n v="1418438194"/>
    <b v="0"/>
    <n v="0"/>
    <b v="0"/>
    <x v="19"/>
    <n v="-85000"/>
    <n v="66.83"/>
    <m/>
    <m/>
  </r>
  <r>
    <n v="10000"/>
    <n v="0"/>
    <x v="1"/>
    <x v="0"/>
    <s v="USD"/>
    <n v="1428707647"/>
    <n v="1424823247"/>
    <b v="0"/>
    <n v="0"/>
    <b v="0"/>
    <x v="19"/>
    <n v="-10000"/>
    <n v="71.73"/>
    <m/>
    <m/>
  </r>
  <r>
    <n v="15000"/>
    <n v="0"/>
    <x v="1"/>
    <x v="0"/>
    <s v="USD"/>
    <n v="1407181297"/>
    <n v="1405021297"/>
    <b v="0"/>
    <n v="0"/>
    <b v="0"/>
    <x v="19"/>
    <n v="-15000"/>
    <n v="176.47"/>
    <m/>
    <m/>
  </r>
  <r>
    <n v="6000"/>
    <n v="0"/>
    <x v="1"/>
    <x v="0"/>
    <s v="USD"/>
    <n v="1444410000"/>
    <n v="1440203579"/>
    <b v="0"/>
    <n v="0"/>
    <b v="0"/>
    <x v="19"/>
    <n v="-6000"/>
    <n v="421.11"/>
    <m/>
    <m/>
  </r>
  <r>
    <n v="200000"/>
    <n v="277"/>
    <x v="1"/>
    <x v="0"/>
    <s v="USD"/>
    <n v="1410810903"/>
    <n v="1405626903"/>
    <b v="0"/>
    <n v="12"/>
    <b v="0"/>
    <x v="19"/>
    <n v="-199723"/>
    <n v="104.99"/>
    <m/>
    <m/>
  </r>
  <r>
    <n v="8500"/>
    <n v="51"/>
    <x v="1"/>
    <x v="0"/>
    <s v="USD"/>
    <n v="1431745200"/>
    <n v="1429170603"/>
    <b v="0"/>
    <n v="2"/>
    <b v="0"/>
    <x v="19"/>
    <n v="-8449"/>
    <n v="28.19"/>
    <m/>
    <m/>
  </r>
  <r>
    <n v="5000"/>
    <n v="530"/>
    <x v="2"/>
    <x v="0"/>
    <s v="USD"/>
    <n v="1447689898"/>
    <n v="1445094298"/>
    <b v="0"/>
    <n v="11"/>
    <b v="0"/>
    <x v="19"/>
    <n v="-4470"/>
    <n v="54.55"/>
    <m/>
    <m/>
  </r>
  <r>
    <n v="90000"/>
    <n v="1"/>
    <x v="2"/>
    <x v="0"/>
    <s v="USD"/>
    <n v="1477784634"/>
    <n v="1475192634"/>
    <b v="0"/>
    <n v="1"/>
    <b v="0"/>
    <x v="19"/>
    <n v="-89999"/>
    <n v="111.89"/>
    <m/>
    <m/>
  </r>
  <r>
    <n v="1000"/>
    <n v="5"/>
    <x v="2"/>
    <x v="0"/>
    <s v="USD"/>
    <n v="1426526880"/>
    <n v="1421346480"/>
    <b v="0"/>
    <n v="5"/>
    <b v="0"/>
    <x v="19"/>
    <n v="-995"/>
    <n v="85.21"/>
    <m/>
    <m/>
  </r>
  <r>
    <n v="10000"/>
    <n v="0"/>
    <x v="2"/>
    <x v="0"/>
    <s v="USD"/>
    <n v="1434341369"/>
    <n v="1431749369"/>
    <b v="0"/>
    <n v="0"/>
    <b v="0"/>
    <x v="19"/>
    <n v="-10000"/>
    <n v="76.650000000000006"/>
    <m/>
    <m/>
  </r>
  <r>
    <n v="30000"/>
    <n v="50"/>
    <x v="2"/>
    <x v="0"/>
    <s v="USD"/>
    <n v="1404601632"/>
    <n v="1402009632"/>
    <b v="0"/>
    <n v="1"/>
    <b v="0"/>
    <x v="19"/>
    <n v="-29950"/>
    <n v="65.17"/>
    <m/>
    <m/>
  </r>
  <r>
    <n v="3000"/>
    <n v="5"/>
    <x v="2"/>
    <x v="1"/>
    <s v="GBP"/>
    <n v="1451030136"/>
    <n v="1448438136"/>
    <b v="0"/>
    <n v="1"/>
    <b v="0"/>
    <x v="19"/>
    <n v="-2995"/>
    <n v="93.76"/>
    <m/>
    <m/>
  </r>
  <r>
    <n v="50000"/>
    <n v="1217"/>
    <x v="2"/>
    <x v="0"/>
    <s v="USD"/>
    <n v="1451491953"/>
    <n v="1448899953"/>
    <b v="0"/>
    <n v="6"/>
    <b v="0"/>
    <x v="19"/>
    <n v="-48783"/>
    <n v="133.33000000000001"/>
    <m/>
    <m/>
  </r>
  <r>
    <n v="6000"/>
    <n v="233"/>
    <x v="2"/>
    <x v="0"/>
    <s v="USD"/>
    <n v="1427807640"/>
    <n v="1423325626"/>
    <b v="0"/>
    <n v="8"/>
    <b v="0"/>
    <x v="19"/>
    <n v="-5767"/>
    <n v="51.22"/>
    <m/>
    <m/>
  </r>
  <r>
    <n v="50000"/>
    <n v="5"/>
    <x v="2"/>
    <x v="8"/>
    <s v="DKK"/>
    <n v="1458733927"/>
    <n v="1456145527"/>
    <b v="0"/>
    <n v="1"/>
    <b v="0"/>
    <x v="19"/>
    <n v="-49995"/>
    <n v="100.17"/>
    <m/>
    <m/>
  </r>
  <r>
    <n v="3000"/>
    <n v="0"/>
    <x v="2"/>
    <x v="2"/>
    <s v="AUD"/>
    <n v="1453817297"/>
    <n v="1453212497"/>
    <b v="0"/>
    <n v="0"/>
    <b v="0"/>
    <x v="19"/>
    <n v="-3000"/>
    <n v="34.6"/>
    <m/>
    <m/>
  </r>
  <r>
    <n v="1500"/>
    <n v="26"/>
    <x v="2"/>
    <x v="0"/>
    <s v="USD"/>
    <n v="1457901924"/>
    <n v="1452721524"/>
    <b v="0"/>
    <n v="2"/>
    <b v="0"/>
    <x v="19"/>
    <n v="-1474"/>
    <n v="184.68"/>
    <m/>
    <m/>
  </r>
  <r>
    <n v="30000"/>
    <n v="50"/>
    <x v="2"/>
    <x v="0"/>
    <s v="USD"/>
    <n v="1412536421"/>
    <n v="1409944421"/>
    <b v="0"/>
    <n v="1"/>
    <b v="0"/>
    <x v="19"/>
    <n v="-29950"/>
    <n v="69.819999999999993"/>
    <m/>
    <m/>
  </r>
  <r>
    <n v="10000"/>
    <n v="0"/>
    <x v="2"/>
    <x v="0"/>
    <s v="USD"/>
    <n v="1429993026"/>
    <n v="1427401026"/>
    <b v="0"/>
    <n v="0"/>
    <b v="0"/>
    <x v="19"/>
    <n v="-10000"/>
    <n v="61.94"/>
    <m/>
    <m/>
  </r>
  <r>
    <n v="80000"/>
    <n v="1"/>
    <x v="2"/>
    <x v="0"/>
    <s v="USD"/>
    <n v="1407453228"/>
    <n v="1404861228"/>
    <b v="0"/>
    <n v="1"/>
    <b v="0"/>
    <x v="19"/>
    <n v="-79999"/>
    <n v="41.67"/>
    <m/>
    <m/>
  </r>
  <r>
    <n v="15000"/>
    <n v="1825"/>
    <x v="2"/>
    <x v="0"/>
    <s v="USD"/>
    <n v="1487915500"/>
    <n v="1485323500"/>
    <b v="0"/>
    <n v="19"/>
    <b v="0"/>
    <x v="19"/>
    <n v="-13175"/>
    <n v="36.07"/>
    <m/>
    <m/>
  </r>
  <r>
    <n v="35000"/>
    <n v="8256"/>
    <x v="2"/>
    <x v="5"/>
    <s v="CAD"/>
    <n v="1407427009"/>
    <n v="1404835009"/>
    <b v="0"/>
    <n v="27"/>
    <b v="0"/>
    <x v="19"/>
    <n v="-26744"/>
    <n v="29"/>
    <m/>
    <m/>
  </r>
  <r>
    <n v="1500"/>
    <n v="85"/>
    <x v="2"/>
    <x v="1"/>
    <s v="GBP"/>
    <n v="1466323917"/>
    <n v="1463731917"/>
    <b v="0"/>
    <n v="7"/>
    <b v="0"/>
    <x v="19"/>
    <n v="-1415"/>
    <n v="24.21"/>
    <m/>
    <m/>
  </r>
  <r>
    <n v="3000"/>
    <n v="1170"/>
    <x v="2"/>
    <x v="0"/>
    <s v="USD"/>
    <n v="1443039001"/>
    <n v="1440447001"/>
    <b v="0"/>
    <n v="14"/>
    <b v="0"/>
    <x v="19"/>
    <n v="-1830"/>
    <n v="55.89"/>
    <m/>
    <m/>
  </r>
  <r>
    <n v="9041"/>
    <n v="90"/>
    <x v="2"/>
    <x v="0"/>
    <s v="USD"/>
    <n v="1407089147"/>
    <n v="1403201147"/>
    <b v="0"/>
    <n v="5"/>
    <b v="0"/>
    <x v="19"/>
    <n v="-8951"/>
    <n v="11.67"/>
    <m/>
    <m/>
  </r>
  <r>
    <n v="50000"/>
    <n v="3466"/>
    <x v="2"/>
    <x v="0"/>
    <s v="USD"/>
    <n v="1458938200"/>
    <n v="1453757800"/>
    <b v="0"/>
    <n v="30"/>
    <b v="0"/>
    <x v="19"/>
    <n v="-46534"/>
    <n v="68.349999999999994"/>
    <m/>
    <m/>
  </r>
  <r>
    <n v="500"/>
    <n v="3307"/>
    <x v="0"/>
    <x v="0"/>
    <s v="USD"/>
    <n v="1347508740"/>
    <n v="1346276349"/>
    <b v="1"/>
    <n v="151"/>
    <b v="1"/>
    <x v="36"/>
    <n v="2807"/>
    <n v="27.07"/>
    <m/>
    <m/>
  </r>
  <r>
    <n v="12000"/>
    <n v="39131"/>
    <x v="0"/>
    <x v="0"/>
    <s v="USD"/>
    <n v="1415827200"/>
    <n v="1412358968"/>
    <b v="1"/>
    <n v="489"/>
    <b v="1"/>
    <x v="36"/>
    <n v="27131"/>
    <n v="118.13"/>
    <m/>
    <m/>
  </r>
  <r>
    <n v="1750"/>
    <n v="1776"/>
    <x v="0"/>
    <x v="0"/>
    <s v="USD"/>
    <n v="1387835654"/>
    <n v="1386626054"/>
    <b v="1"/>
    <n v="50"/>
    <b v="1"/>
    <x v="36"/>
    <n v="26"/>
    <n v="44.76"/>
    <m/>
    <m/>
  </r>
  <r>
    <n v="20000"/>
    <n v="20843.599999999999"/>
    <x v="0"/>
    <x v="0"/>
    <s v="USD"/>
    <n v="1335662023"/>
    <n v="1333070023"/>
    <b v="1"/>
    <n v="321"/>
    <b v="1"/>
    <x v="36"/>
    <n v="843.59999999999854"/>
    <n v="99.79"/>
    <m/>
    <m/>
  </r>
  <r>
    <n v="100000"/>
    <n v="107421.57"/>
    <x v="0"/>
    <x v="0"/>
    <s v="USD"/>
    <n v="1466168390"/>
    <n v="1463576390"/>
    <b v="1"/>
    <n v="1762"/>
    <b v="1"/>
    <x v="36"/>
    <n v="7421.570000000007"/>
    <n v="117.65"/>
    <m/>
    <m/>
  </r>
  <r>
    <n v="11000"/>
    <n v="12106"/>
    <x v="0"/>
    <x v="0"/>
    <s v="USD"/>
    <n v="1398791182"/>
    <n v="1396026382"/>
    <b v="1"/>
    <n v="385"/>
    <b v="1"/>
    <x v="36"/>
    <n v="1106"/>
    <n v="203.33"/>
    <m/>
    <m/>
  </r>
  <r>
    <n v="8000"/>
    <n v="32616"/>
    <x v="0"/>
    <x v="0"/>
    <s v="USD"/>
    <n v="1439344800"/>
    <n v="1435611572"/>
    <b v="1"/>
    <n v="398"/>
    <b v="1"/>
    <x v="36"/>
    <n v="24616"/>
    <n v="28.32"/>
    <m/>
    <m/>
  </r>
  <r>
    <n v="8000"/>
    <n v="17914"/>
    <x v="0"/>
    <x v="0"/>
    <s v="USD"/>
    <n v="1489536000"/>
    <n v="1485976468"/>
    <b v="1"/>
    <n v="304"/>
    <b v="1"/>
    <x v="36"/>
    <n v="9914"/>
    <n v="110.23"/>
    <m/>
    <m/>
  </r>
  <r>
    <n v="35000"/>
    <n v="106330.39"/>
    <x v="0"/>
    <x v="0"/>
    <s v="USD"/>
    <n v="1342330951"/>
    <n v="1339738951"/>
    <b v="1"/>
    <n v="676"/>
    <b v="1"/>
    <x v="36"/>
    <n v="71330.39"/>
    <n v="31.97"/>
    <m/>
    <m/>
  </r>
  <r>
    <n v="22765"/>
    <n v="32172.66"/>
    <x v="0"/>
    <x v="0"/>
    <s v="USD"/>
    <n v="1471849140"/>
    <n v="1468444125"/>
    <b v="1"/>
    <n v="577"/>
    <b v="1"/>
    <x v="36"/>
    <n v="9407.66"/>
    <n v="58.61"/>
    <m/>
    <m/>
  </r>
  <r>
    <n v="11000"/>
    <n v="306970"/>
    <x v="0"/>
    <x v="12"/>
    <s v="EUR"/>
    <n v="1483397940"/>
    <n v="1480493014"/>
    <b v="1"/>
    <n v="3663"/>
    <b v="1"/>
    <x v="36"/>
    <n v="295970"/>
    <n v="29.43"/>
    <m/>
    <m/>
  </r>
  <r>
    <n v="10000"/>
    <n v="17176.13"/>
    <x v="0"/>
    <x v="0"/>
    <s v="USD"/>
    <n v="1420773970"/>
    <n v="1418095570"/>
    <b v="1"/>
    <n v="294"/>
    <b v="1"/>
    <x v="36"/>
    <n v="7176.130000000001"/>
    <n v="81.38"/>
    <m/>
    <m/>
  </r>
  <r>
    <n v="7500"/>
    <n v="7576"/>
    <x v="0"/>
    <x v="0"/>
    <s v="USD"/>
    <n v="1348256294"/>
    <n v="1345664294"/>
    <b v="1"/>
    <n v="28"/>
    <b v="1"/>
    <x v="36"/>
    <n v="76"/>
    <n v="199.17"/>
    <m/>
    <m/>
  </r>
  <r>
    <n v="10500"/>
    <n v="10710"/>
    <x v="0"/>
    <x v="0"/>
    <s v="USD"/>
    <n v="1398834000"/>
    <n v="1396371612"/>
    <b v="1"/>
    <n v="100"/>
    <b v="1"/>
    <x v="36"/>
    <n v="210"/>
    <n v="115.38"/>
    <m/>
    <m/>
  </r>
  <r>
    <n v="2001"/>
    <n v="3397"/>
    <x v="0"/>
    <x v="1"/>
    <s v="GBP"/>
    <n v="1462017600"/>
    <n v="1458820564"/>
    <b v="0"/>
    <n v="72"/>
    <b v="1"/>
    <x v="36"/>
    <n v="1396"/>
    <n v="46.43"/>
    <m/>
    <m/>
  </r>
  <r>
    <n v="25000"/>
    <n v="28633.5"/>
    <x v="0"/>
    <x v="0"/>
    <s v="USD"/>
    <n v="1440546729"/>
    <n v="1437954729"/>
    <b v="1"/>
    <n v="238"/>
    <b v="1"/>
    <x v="36"/>
    <n v="3633.5"/>
    <n v="70.569999999999993"/>
    <m/>
    <m/>
  </r>
  <r>
    <n v="500"/>
    <n v="4388"/>
    <x v="0"/>
    <x v="0"/>
    <s v="USD"/>
    <n v="1413838751"/>
    <n v="1411246751"/>
    <b v="1"/>
    <n v="159"/>
    <b v="1"/>
    <x v="36"/>
    <n v="3888"/>
    <n v="22.22"/>
    <m/>
    <m/>
  </r>
  <r>
    <n v="15000"/>
    <n v="15808"/>
    <x v="0"/>
    <x v="0"/>
    <s v="USD"/>
    <n v="1449000061"/>
    <n v="1443812461"/>
    <b v="1"/>
    <n v="77"/>
    <b v="1"/>
    <x v="36"/>
    <n v="808"/>
    <n v="159.47"/>
    <m/>
    <m/>
  </r>
  <r>
    <n v="1000"/>
    <n v="1884"/>
    <x v="0"/>
    <x v="0"/>
    <s v="USD"/>
    <n v="1445598000"/>
    <n v="1443302004"/>
    <b v="1"/>
    <n v="53"/>
    <b v="1"/>
    <x v="36"/>
    <n v="884"/>
    <n v="37.78"/>
    <m/>
    <m/>
  </r>
  <r>
    <n v="65000"/>
    <n v="93374"/>
    <x v="0"/>
    <x v="2"/>
    <s v="AUD"/>
    <n v="1444525200"/>
    <n v="1441339242"/>
    <b v="1"/>
    <n v="1251"/>
    <b v="1"/>
    <x v="36"/>
    <n v="28374"/>
    <n v="72.05"/>
    <m/>
    <m/>
  </r>
  <r>
    <n v="15000"/>
    <n v="21882"/>
    <x v="0"/>
    <x v="0"/>
    <s v="USD"/>
    <n v="1432230988"/>
    <n v="1429638988"/>
    <b v="1"/>
    <n v="465"/>
    <b v="1"/>
    <x v="36"/>
    <n v="6882"/>
    <n v="63.7"/>
    <m/>
    <m/>
  </r>
  <r>
    <n v="1500"/>
    <n v="1967.76"/>
    <x v="0"/>
    <x v="13"/>
    <s v="EUR"/>
    <n v="1483120216"/>
    <n v="1479232216"/>
    <b v="0"/>
    <n v="74"/>
    <b v="1"/>
    <x v="36"/>
    <n v="467.76"/>
    <n v="28.41"/>
    <m/>
    <m/>
  </r>
  <r>
    <n v="2000"/>
    <n v="2280"/>
    <x v="0"/>
    <x v="0"/>
    <s v="USD"/>
    <n v="1480658966"/>
    <n v="1479449366"/>
    <b v="0"/>
    <n v="62"/>
    <b v="1"/>
    <x v="36"/>
    <n v="280"/>
    <n v="103.21"/>
    <m/>
    <m/>
  </r>
  <r>
    <n v="8000"/>
    <n v="110353.65"/>
    <x v="0"/>
    <x v="0"/>
    <s v="USD"/>
    <n v="1347530822"/>
    <n v="1345716422"/>
    <b v="0"/>
    <n v="3468"/>
    <b v="1"/>
    <x v="36"/>
    <n v="102353.65"/>
    <n v="71.150000000000006"/>
    <m/>
    <m/>
  </r>
  <r>
    <n v="150"/>
    <n v="1434"/>
    <x v="0"/>
    <x v="12"/>
    <s v="EUR"/>
    <n v="1478723208"/>
    <n v="1476559608"/>
    <b v="0"/>
    <n v="52"/>
    <b v="1"/>
    <x v="36"/>
    <n v="1284"/>
    <n v="35"/>
    <m/>
    <m/>
  </r>
  <r>
    <n v="2500"/>
    <n v="2800"/>
    <x v="0"/>
    <x v="0"/>
    <s v="USD"/>
    <n v="1433343869"/>
    <n v="1430751869"/>
    <b v="0"/>
    <n v="50"/>
    <b v="1"/>
    <x v="36"/>
    <n v="300"/>
    <n v="81.78"/>
    <m/>
    <m/>
  </r>
  <r>
    <n v="150"/>
    <n v="970"/>
    <x v="0"/>
    <x v="0"/>
    <s v="USD"/>
    <n v="1448571261"/>
    <n v="1445975661"/>
    <b v="0"/>
    <n v="45"/>
    <b v="1"/>
    <x v="36"/>
    <n v="820"/>
    <n v="297.02999999999997"/>
    <m/>
    <m/>
  </r>
  <r>
    <n v="839"/>
    <n v="926"/>
    <x v="0"/>
    <x v="0"/>
    <s v="USD"/>
    <n v="1417389067"/>
    <n v="1415661067"/>
    <b v="0"/>
    <n v="21"/>
    <b v="1"/>
    <x v="36"/>
    <n v="87"/>
    <n v="46.61"/>
    <m/>
    <m/>
  </r>
  <r>
    <n v="5000"/>
    <n v="6387"/>
    <x v="0"/>
    <x v="1"/>
    <s v="GBP"/>
    <n v="1431608122"/>
    <n v="1429016122"/>
    <b v="0"/>
    <n v="100"/>
    <b v="1"/>
    <x v="36"/>
    <n v="1387"/>
    <n v="51.72"/>
    <m/>
    <m/>
  </r>
  <r>
    <n v="2000"/>
    <n v="3158"/>
    <x v="0"/>
    <x v="2"/>
    <s v="AUD"/>
    <n v="1467280800"/>
    <n v="1464921112"/>
    <b v="0"/>
    <n v="81"/>
    <b v="1"/>
    <x v="36"/>
    <n v="1158"/>
    <n v="40.29"/>
    <m/>
    <m/>
  </r>
  <r>
    <n v="20000"/>
    <n v="22933.05"/>
    <x v="0"/>
    <x v="0"/>
    <s v="USD"/>
    <n v="1440907427"/>
    <n v="1438488227"/>
    <b v="0"/>
    <n v="286"/>
    <b v="1"/>
    <x v="36"/>
    <n v="2933.0499999999993"/>
    <n v="16.25"/>
    <m/>
    <m/>
  </r>
  <r>
    <n v="1070"/>
    <n v="1466"/>
    <x v="0"/>
    <x v="0"/>
    <s v="USD"/>
    <n v="1464485339"/>
    <n v="1462325339"/>
    <b v="0"/>
    <n v="42"/>
    <b v="1"/>
    <x v="36"/>
    <n v="396"/>
    <n v="30.15"/>
    <m/>
    <m/>
  </r>
  <r>
    <n v="5000"/>
    <n v="17731"/>
    <x v="0"/>
    <x v="0"/>
    <s v="USD"/>
    <n v="1393542000"/>
    <n v="1390938332"/>
    <b v="0"/>
    <n v="199"/>
    <b v="1"/>
    <x v="36"/>
    <n v="12731"/>
    <n v="95.24"/>
    <m/>
    <m/>
  </r>
  <r>
    <n v="930"/>
    <n v="986"/>
    <x v="0"/>
    <x v="0"/>
    <s v="USD"/>
    <n v="1475163921"/>
    <n v="1472571921"/>
    <b v="0"/>
    <n v="25"/>
    <b v="1"/>
    <x v="36"/>
    <n v="56"/>
    <n v="52.21"/>
    <m/>
    <m/>
  </r>
  <r>
    <n v="11500"/>
    <n v="11500"/>
    <x v="0"/>
    <x v="5"/>
    <s v="CAD"/>
    <n v="1425937761"/>
    <n v="1422917361"/>
    <b v="0"/>
    <n v="84"/>
    <b v="1"/>
    <x v="36"/>
    <n v="0"/>
    <n v="134.15"/>
    <m/>
    <m/>
  </r>
  <r>
    <n v="1000"/>
    <n v="1873"/>
    <x v="0"/>
    <x v="0"/>
    <s v="USD"/>
    <n v="1476579600"/>
    <n v="1474641914"/>
    <b v="0"/>
    <n v="50"/>
    <b v="1"/>
    <x v="36"/>
    <n v="873"/>
    <n v="62.83"/>
    <m/>
    <m/>
  </r>
  <r>
    <n v="500"/>
    <n v="831"/>
    <x v="0"/>
    <x v="0"/>
    <s v="USD"/>
    <n v="1476277875"/>
    <n v="1474895475"/>
    <b v="0"/>
    <n v="26"/>
    <b v="1"/>
    <x v="36"/>
    <n v="331"/>
    <n v="58.95"/>
    <m/>
    <m/>
  </r>
  <r>
    <n v="347"/>
    <n v="353"/>
    <x v="0"/>
    <x v="0"/>
    <s v="USD"/>
    <n v="1421358895"/>
    <n v="1418766895"/>
    <b v="0"/>
    <n v="14"/>
    <b v="1"/>
    <x v="36"/>
    <n v="6"/>
    <n v="143.11000000000001"/>
    <m/>
    <m/>
  </r>
  <r>
    <n v="300"/>
    <n v="492"/>
    <x v="0"/>
    <x v="1"/>
    <s v="GBP"/>
    <n v="1424378748"/>
    <n v="1421786748"/>
    <b v="0"/>
    <n v="49"/>
    <b v="1"/>
    <x v="36"/>
    <n v="192"/>
    <n v="84.17"/>
    <m/>
    <m/>
  </r>
  <r>
    <n v="3000"/>
    <n v="3170"/>
    <x v="0"/>
    <x v="0"/>
    <s v="USD"/>
    <n v="1433735474"/>
    <n v="1428551474"/>
    <b v="0"/>
    <n v="69"/>
    <b v="1"/>
    <x v="36"/>
    <n v="170"/>
    <n v="186.07"/>
    <m/>
    <m/>
  </r>
  <r>
    <n v="1500"/>
    <n v="15"/>
    <x v="2"/>
    <x v="0"/>
    <s v="USD"/>
    <n v="1410811740"/>
    <n v="1409341863"/>
    <b v="0"/>
    <n v="1"/>
    <b v="0"/>
    <x v="36"/>
    <n v="-1485"/>
    <n v="89.79"/>
    <m/>
    <m/>
  </r>
  <r>
    <n v="500000"/>
    <n v="0"/>
    <x v="2"/>
    <x v="12"/>
    <s v="EUR"/>
    <n v="1468565820"/>
    <n v="1465970108"/>
    <b v="0"/>
    <n v="0"/>
    <b v="0"/>
    <x v="36"/>
    <n v="-500000"/>
    <n v="64.16"/>
    <m/>
    <m/>
  </r>
  <r>
    <n v="1000000"/>
    <n v="335597.31"/>
    <x v="1"/>
    <x v="0"/>
    <s v="USD"/>
    <n v="1482307140"/>
    <n v="1479218315"/>
    <b v="1"/>
    <n v="1501"/>
    <b v="0"/>
    <x v="36"/>
    <n v="-664402.68999999994"/>
    <n v="59.65"/>
    <m/>
    <m/>
  </r>
  <r>
    <n v="100000"/>
    <n v="2053"/>
    <x v="1"/>
    <x v="0"/>
    <s v="USD"/>
    <n v="1489172435"/>
    <n v="1486580435"/>
    <b v="1"/>
    <n v="52"/>
    <b v="0"/>
    <x v="36"/>
    <n v="-97947"/>
    <n v="31.25"/>
    <m/>
    <m/>
  </r>
  <r>
    <n v="20000"/>
    <n v="2100"/>
    <x v="1"/>
    <x v="2"/>
    <s v="AUD"/>
    <n v="1415481203"/>
    <n v="1412885603"/>
    <b v="1"/>
    <n v="23"/>
    <b v="0"/>
    <x v="36"/>
    <n v="-17900"/>
    <n v="41.22"/>
    <m/>
    <m/>
  </r>
  <r>
    <n v="500000"/>
    <n v="42086.42"/>
    <x v="1"/>
    <x v="0"/>
    <s v="USD"/>
    <n v="1441783869"/>
    <n v="1439191869"/>
    <b v="1"/>
    <n v="535"/>
    <b v="0"/>
    <x v="36"/>
    <n v="-457913.58"/>
    <n v="43.35"/>
    <m/>
    <m/>
  </r>
  <r>
    <n v="2500"/>
    <n v="36"/>
    <x v="1"/>
    <x v="5"/>
    <s v="CAD"/>
    <n v="1439533019"/>
    <n v="1436941019"/>
    <b v="0"/>
    <n v="3"/>
    <b v="0"/>
    <x v="36"/>
    <n v="-2464"/>
    <n v="64.52"/>
    <m/>
    <m/>
  </r>
  <r>
    <n v="12000"/>
    <n v="106"/>
    <x v="1"/>
    <x v="0"/>
    <s v="USD"/>
    <n v="1457543360"/>
    <n v="1454951360"/>
    <b v="0"/>
    <n v="6"/>
    <b v="0"/>
    <x v="36"/>
    <n v="-11894"/>
    <n v="43.28"/>
    <m/>
    <m/>
  </r>
  <r>
    <n v="125000"/>
    <n v="124"/>
    <x v="1"/>
    <x v="0"/>
    <s v="USD"/>
    <n v="1454370941"/>
    <n v="1449186941"/>
    <b v="0"/>
    <n v="3"/>
    <b v="0"/>
    <x v="36"/>
    <n v="-124876"/>
    <n v="77"/>
    <m/>
    <m/>
  </r>
  <r>
    <n v="60000"/>
    <n v="358"/>
    <x v="1"/>
    <x v="0"/>
    <s v="USD"/>
    <n v="1482332343"/>
    <n v="1479740343"/>
    <b v="0"/>
    <n v="5"/>
    <b v="0"/>
    <x v="36"/>
    <n v="-59642"/>
    <n v="51.22"/>
    <m/>
    <m/>
  </r>
  <r>
    <n v="280000"/>
    <n v="5233"/>
    <x v="1"/>
    <x v="0"/>
    <s v="USD"/>
    <n v="1450380009"/>
    <n v="1447960809"/>
    <b v="0"/>
    <n v="17"/>
    <b v="0"/>
    <x v="36"/>
    <n v="-274767"/>
    <n v="68.25"/>
    <m/>
    <m/>
  </r>
  <r>
    <n v="100000"/>
    <n v="885"/>
    <x v="1"/>
    <x v="2"/>
    <s v="AUD"/>
    <n v="1418183325"/>
    <n v="1415591325"/>
    <b v="0"/>
    <n v="11"/>
    <b v="0"/>
    <x v="36"/>
    <n v="-99115"/>
    <n v="19.489999999999998"/>
    <m/>
    <m/>
  </r>
  <r>
    <n v="51000"/>
    <n v="5876"/>
    <x v="1"/>
    <x v="0"/>
    <s v="USD"/>
    <n v="1402632000"/>
    <n v="1399909127"/>
    <b v="0"/>
    <n v="70"/>
    <b v="0"/>
    <x v="36"/>
    <n v="-45124"/>
    <n v="41.13"/>
    <m/>
    <m/>
  </r>
  <r>
    <n v="100000"/>
    <n v="51"/>
    <x v="1"/>
    <x v="0"/>
    <s v="USD"/>
    <n v="1429622726"/>
    <n v="1424442326"/>
    <b v="0"/>
    <n v="6"/>
    <b v="0"/>
    <x v="36"/>
    <n v="-99949"/>
    <n v="41.41"/>
    <m/>
    <m/>
  </r>
  <r>
    <n v="15000"/>
    <n v="3155"/>
    <x v="1"/>
    <x v="0"/>
    <s v="USD"/>
    <n v="1455048000"/>
    <n v="1452631647"/>
    <b v="0"/>
    <n v="43"/>
    <b v="0"/>
    <x v="36"/>
    <n v="-11845"/>
    <n v="27.5"/>
    <m/>
    <m/>
  </r>
  <r>
    <n v="150000"/>
    <n v="17155"/>
    <x v="1"/>
    <x v="0"/>
    <s v="USD"/>
    <n v="1489345200"/>
    <n v="1485966688"/>
    <b v="0"/>
    <n v="152"/>
    <b v="0"/>
    <x v="36"/>
    <n v="-132845"/>
    <n v="33.57"/>
    <m/>
    <m/>
  </r>
  <r>
    <n v="30000"/>
    <n v="5621.38"/>
    <x v="1"/>
    <x v="0"/>
    <s v="USD"/>
    <n v="1470187800"/>
    <n v="1467325053"/>
    <b v="0"/>
    <n v="59"/>
    <b v="0"/>
    <x v="36"/>
    <n v="-24378.62"/>
    <n v="145.87"/>
    <m/>
    <m/>
  </r>
  <r>
    <n v="98000"/>
    <n v="91"/>
    <x v="1"/>
    <x v="0"/>
    <s v="USD"/>
    <n v="1469913194"/>
    <n v="1467321194"/>
    <b v="0"/>
    <n v="4"/>
    <b v="0"/>
    <x v="36"/>
    <n v="-97909"/>
    <n v="358.69"/>
    <m/>
    <m/>
  </r>
  <r>
    <n v="49000"/>
    <n v="1333"/>
    <x v="1"/>
    <x v="0"/>
    <s v="USD"/>
    <n v="1429321210"/>
    <n v="1426729210"/>
    <b v="0"/>
    <n v="10"/>
    <b v="0"/>
    <x v="36"/>
    <n v="-47667"/>
    <n v="50.98"/>
    <m/>
    <m/>
  </r>
  <r>
    <n v="20000"/>
    <n v="19"/>
    <x v="1"/>
    <x v="0"/>
    <s v="USD"/>
    <n v="1448388418"/>
    <n v="1443200818"/>
    <b v="0"/>
    <n v="5"/>
    <b v="0"/>
    <x v="36"/>
    <n v="-19981"/>
    <n v="45.04"/>
    <m/>
    <m/>
  </r>
  <r>
    <n v="5000"/>
    <n v="5145"/>
    <x v="0"/>
    <x v="0"/>
    <s v="USD"/>
    <n v="1382742010"/>
    <n v="1380150010"/>
    <b v="0"/>
    <n v="60"/>
    <b v="1"/>
    <x v="37"/>
    <n v="145"/>
    <n v="17.53"/>
    <m/>
    <m/>
  </r>
  <r>
    <n v="20000"/>
    <n v="21360"/>
    <x v="0"/>
    <x v="0"/>
    <s v="USD"/>
    <n v="1440179713"/>
    <n v="1437587713"/>
    <b v="0"/>
    <n v="80"/>
    <b v="1"/>
    <x v="37"/>
    <n v="1360"/>
    <n v="50"/>
    <m/>
    <m/>
  </r>
  <r>
    <n v="20000"/>
    <n v="20919.25"/>
    <x v="0"/>
    <x v="5"/>
    <s v="CAD"/>
    <n v="1441378800"/>
    <n v="1438873007"/>
    <b v="0"/>
    <n v="56"/>
    <b v="1"/>
    <x v="37"/>
    <n v="919.25"/>
    <n v="57.92"/>
    <m/>
    <m/>
  </r>
  <r>
    <n v="17500"/>
    <n v="18100"/>
    <x v="0"/>
    <x v="0"/>
    <s v="USD"/>
    <n v="1449644340"/>
    <n v="1446683797"/>
    <b v="0"/>
    <n v="104"/>
    <b v="1"/>
    <x v="37"/>
    <n v="600"/>
    <n v="29.71"/>
    <m/>
    <m/>
  </r>
  <r>
    <n v="3500"/>
    <n v="4310"/>
    <x v="0"/>
    <x v="0"/>
    <s v="USD"/>
    <n v="1430774974"/>
    <n v="1426886974"/>
    <b v="0"/>
    <n v="46"/>
    <b v="1"/>
    <x v="37"/>
    <n v="810"/>
    <n v="90.68"/>
    <m/>
    <m/>
  </r>
  <r>
    <n v="10000"/>
    <n v="15929.51"/>
    <x v="0"/>
    <x v="0"/>
    <s v="USD"/>
    <n v="1443214800"/>
    <n v="1440008439"/>
    <b v="0"/>
    <n v="206"/>
    <b v="1"/>
    <x v="37"/>
    <n v="5929.51"/>
    <n v="55.01"/>
    <m/>
    <m/>
  </r>
  <r>
    <n v="1500"/>
    <n v="1660"/>
    <x v="0"/>
    <x v="0"/>
    <s v="USD"/>
    <n v="1455142416"/>
    <n v="1452550416"/>
    <b v="0"/>
    <n v="18"/>
    <b v="1"/>
    <x v="37"/>
    <n v="160"/>
    <n v="57.22"/>
    <m/>
    <m/>
  </r>
  <r>
    <n v="1000"/>
    <n v="1707"/>
    <x v="0"/>
    <x v="5"/>
    <s v="CAD"/>
    <n v="1447079520"/>
    <n v="1443449265"/>
    <b v="0"/>
    <n v="28"/>
    <b v="1"/>
    <x v="37"/>
    <n v="707"/>
    <n v="72.95"/>
    <m/>
    <m/>
  </r>
  <r>
    <n v="800"/>
    <n v="1001"/>
    <x v="0"/>
    <x v="0"/>
    <s v="USD"/>
    <n v="1452387096"/>
    <n v="1447203096"/>
    <b v="0"/>
    <n v="11"/>
    <b v="1"/>
    <x v="37"/>
    <n v="201"/>
    <n v="64.47"/>
    <m/>
    <m/>
  </r>
  <r>
    <n v="38888"/>
    <n v="2495"/>
    <x v="2"/>
    <x v="2"/>
    <s v="AUD"/>
    <n v="1406593780"/>
    <n v="1404174580"/>
    <b v="1"/>
    <n v="60"/>
    <b v="0"/>
    <x v="37"/>
    <n v="-36393"/>
    <n v="716.35"/>
    <m/>
    <m/>
  </r>
  <r>
    <n v="25000"/>
    <n v="2836"/>
    <x v="2"/>
    <x v="0"/>
    <s v="USD"/>
    <n v="1419017880"/>
    <n v="1416419916"/>
    <b v="1"/>
    <n v="84"/>
    <b v="0"/>
    <x v="37"/>
    <n v="-22164"/>
    <n v="50.4"/>
    <m/>
    <m/>
  </r>
  <r>
    <n v="10000"/>
    <n v="3319"/>
    <x v="2"/>
    <x v="0"/>
    <s v="USD"/>
    <n v="1451282400"/>
    <n v="1449436390"/>
    <b v="1"/>
    <n v="47"/>
    <b v="0"/>
    <x v="37"/>
    <n v="-6681"/>
    <n v="41.67"/>
    <m/>
    <m/>
  </r>
  <r>
    <n v="40000"/>
    <n v="11032"/>
    <x v="2"/>
    <x v="0"/>
    <s v="USD"/>
    <n v="1414622700"/>
    <n v="1412081999"/>
    <b v="1"/>
    <n v="66"/>
    <b v="0"/>
    <x v="37"/>
    <n v="-28968"/>
    <n v="35.770000000000003"/>
    <m/>
    <m/>
  </r>
  <r>
    <n v="35000"/>
    <n v="21994"/>
    <x v="2"/>
    <x v="0"/>
    <s v="USD"/>
    <n v="1467694740"/>
    <n v="1465398670"/>
    <b v="1"/>
    <n v="171"/>
    <b v="0"/>
    <x v="37"/>
    <n v="-13006"/>
    <n v="88.74"/>
    <m/>
    <m/>
  </r>
  <r>
    <n v="25000"/>
    <n v="1897"/>
    <x v="2"/>
    <x v="0"/>
    <s v="USD"/>
    <n v="1415655289"/>
    <n v="1413059689"/>
    <b v="1"/>
    <n v="29"/>
    <b v="0"/>
    <x v="37"/>
    <n v="-23103"/>
    <n v="148.47999999999999"/>
    <m/>
    <m/>
  </r>
  <r>
    <n v="2100"/>
    <n v="1058"/>
    <x v="2"/>
    <x v="5"/>
    <s v="CAD"/>
    <n v="1463929174"/>
    <n v="1461337174"/>
    <b v="0"/>
    <n v="9"/>
    <b v="0"/>
    <x v="37"/>
    <n v="-1042"/>
    <n v="51.79"/>
    <m/>
    <m/>
  </r>
  <r>
    <n v="19500"/>
    <n v="3415"/>
    <x v="2"/>
    <x v="0"/>
    <s v="USD"/>
    <n v="1404348143"/>
    <n v="1401756143"/>
    <b v="0"/>
    <n v="27"/>
    <b v="0"/>
    <x v="37"/>
    <n v="-16085"/>
    <n v="20"/>
    <m/>
    <m/>
  </r>
  <r>
    <n v="8000000"/>
    <n v="1100"/>
    <x v="2"/>
    <x v="3"/>
    <s v="EUR"/>
    <n v="1443121765"/>
    <n v="1440529765"/>
    <b v="0"/>
    <n v="2"/>
    <b v="0"/>
    <x v="37"/>
    <n v="-7998900"/>
    <n v="52"/>
    <m/>
    <m/>
  </r>
  <r>
    <n v="40000"/>
    <n v="132"/>
    <x v="2"/>
    <x v="0"/>
    <s v="USD"/>
    <n v="1425081694"/>
    <n v="1422489694"/>
    <b v="0"/>
    <n v="3"/>
    <b v="0"/>
    <x v="37"/>
    <n v="-39868"/>
    <n v="53.23"/>
    <m/>
    <m/>
  </r>
  <r>
    <n v="32000"/>
    <n v="276"/>
    <x v="2"/>
    <x v="3"/>
    <s v="EUR"/>
    <n v="1459915491"/>
    <n v="1457327091"/>
    <b v="0"/>
    <n v="4"/>
    <b v="0"/>
    <x v="37"/>
    <n v="-31724"/>
    <n v="39.6"/>
    <m/>
    <m/>
  </r>
  <r>
    <n v="8000"/>
    <n v="55"/>
    <x v="2"/>
    <x v="0"/>
    <s v="USD"/>
    <n v="1405027750"/>
    <n v="1402867750"/>
    <b v="0"/>
    <n v="2"/>
    <b v="0"/>
    <x v="19"/>
    <n v="-7945"/>
    <n v="34.25"/>
    <m/>
    <m/>
  </r>
  <r>
    <n v="6000"/>
    <n v="1698"/>
    <x v="2"/>
    <x v="0"/>
    <s v="USD"/>
    <n v="1416635940"/>
    <n v="1413838540"/>
    <b v="0"/>
    <n v="20"/>
    <b v="0"/>
    <x v="19"/>
    <n v="-4302"/>
    <n v="164.62"/>
    <m/>
    <m/>
  </r>
  <r>
    <n v="15000"/>
    <n v="36"/>
    <x v="2"/>
    <x v="0"/>
    <s v="USD"/>
    <n v="1425233240"/>
    <n v="1422641240"/>
    <b v="0"/>
    <n v="3"/>
    <b v="0"/>
    <x v="19"/>
    <n v="-14964"/>
    <n v="125.05"/>
    <m/>
    <m/>
  </r>
  <r>
    <n v="70000"/>
    <n v="800"/>
    <x v="2"/>
    <x v="0"/>
    <s v="USD"/>
    <n v="1407621425"/>
    <n v="1404165425"/>
    <b v="0"/>
    <n v="4"/>
    <b v="0"/>
    <x v="19"/>
    <n v="-69200"/>
    <n v="51.88"/>
    <m/>
    <m/>
  </r>
  <r>
    <n v="50000"/>
    <n v="10"/>
    <x v="2"/>
    <x v="0"/>
    <s v="USD"/>
    <n v="1430149330"/>
    <n v="1424968930"/>
    <b v="0"/>
    <n v="1"/>
    <b v="0"/>
    <x v="19"/>
    <n v="-49990"/>
    <n v="40.29"/>
    <m/>
    <m/>
  </r>
  <r>
    <n v="30000"/>
    <n v="0"/>
    <x v="2"/>
    <x v="0"/>
    <s v="USD"/>
    <n v="1412119423"/>
    <n v="1410391423"/>
    <b v="0"/>
    <n v="0"/>
    <b v="0"/>
    <x v="19"/>
    <n v="-30000"/>
    <n v="64.91"/>
    <m/>
    <m/>
  </r>
  <r>
    <n v="15000"/>
    <n v="0"/>
    <x v="2"/>
    <x v="0"/>
    <s v="USD"/>
    <n v="1435591318"/>
    <n v="1432999318"/>
    <b v="0"/>
    <n v="0"/>
    <b v="0"/>
    <x v="19"/>
    <n v="-15000"/>
    <n v="55.33"/>
    <m/>
    <m/>
  </r>
  <r>
    <n v="50000"/>
    <n v="74"/>
    <x v="2"/>
    <x v="0"/>
    <s v="USD"/>
    <n v="1424746800"/>
    <n v="1422067870"/>
    <b v="0"/>
    <n v="14"/>
    <b v="0"/>
    <x v="19"/>
    <n v="-49926"/>
    <n v="83.14"/>
    <m/>
    <m/>
  </r>
  <r>
    <n v="35000"/>
    <n v="1"/>
    <x v="2"/>
    <x v="0"/>
    <s v="USD"/>
    <n v="1469919890"/>
    <n v="1467327890"/>
    <b v="0"/>
    <n v="1"/>
    <b v="0"/>
    <x v="19"/>
    <n v="-34999"/>
    <n v="38.71"/>
    <m/>
    <m/>
  </r>
  <r>
    <n v="80000"/>
    <n v="8586"/>
    <x v="2"/>
    <x v="0"/>
    <s v="USD"/>
    <n v="1433298676"/>
    <n v="1429410676"/>
    <b v="0"/>
    <n v="118"/>
    <b v="0"/>
    <x v="19"/>
    <n v="-71414"/>
    <n v="125.38"/>
    <m/>
    <m/>
  </r>
  <r>
    <n v="65000"/>
    <n v="35"/>
    <x v="2"/>
    <x v="5"/>
    <s v="CAD"/>
    <n v="1431278557"/>
    <n v="1427390557"/>
    <b v="0"/>
    <n v="2"/>
    <b v="0"/>
    <x v="19"/>
    <n v="-64965"/>
    <n v="78.260000000000005"/>
    <m/>
    <m/>
  </r>
  <r>
    <n v="3500"/>
    <n v="25"/>
    <x v="2"/>
    <x v="0"/>
    <s v="USD"/>
    <n v="1427266860"/>
    <n v="1424678460"/>
    <b v="0"/>
    <n v="1"/>
    <b v="0"/>
    <x v="19"/>
    <n v="-3475"/>
    <n v="47.22"/>
    <m/>
    <m/>
  </r>
  <r>
    <n v="5000"/>
    <n v="40"/>
    <x v="2"/>
    <x v="0"/>
    <s v="USD"/>
    <n v="1407899966"/>
    <n v="1405307966"/>
    <b v="0"/>
    <n v="3"/>
    <b v="0"/>
    <x v="19"/>
    <n v="-4960"/>
    <n v="79.099999999999994"/>
    <m/>
    <m/>
  </r>
  <r>
    <n v="30000"/>
    <n v="1"/>
    <x v="2"/>
    <x v="0"/>
    <s v="USD"/>
    <n v="1411701739"/>
    <n v="1409109739"/>
    <b v="0"/>
    <n v="1"/>
    <b v="0"/>
    <x v="19"/>
    <n v="-29999"/>
    <n v="114.29"/>
    <m/>
    <m/>
  </r>
  <r>
    <n v="15000"/>
    <n v="71"/>
    <x v="2"/>
    <x v="0"/>
    <s v="USD"/>
    <n v="1428981718"/>
    <n v="1423801318"/>
    <b v="0"/>
    <n v="3"/>
    <b v="0"/>
    <x v="19"/>
    <n v="-14929"/>
    <n v="51.72"/>
    <m/>
    <m/>
  </r>
  <r>
    <n v="60000"/>
    <n v="3390"/>
    <x v="2"/>
    <x v="0"/>
    <s v="USD"/>
    <n v="1419538560"/>
    <n v="1416600960"/>
    <b v="0"/>
    <n v="38"/>
    <b v="0"/>
    <x v="19"/>
    <n v="-56610"/>
    <n v="30.77"/>
    <m/>
    <m/>
  </r>
  <r>
    <n v="23000"/>
    <n v="6061"/>
    <x v="2"/>
    <x v="0"/>
    <s v="USD"/>
    <n v="1438552800"/>
    <n v="1435876423"/>
    <b v="0"/>
    <n v="52"/>
    <b v="0"/>
    <x v="19"/>
    <n v="-16939"/>
    <n v="74.209999999999994"/>
    <m/>
    <m/>
  </r>
  <r>
    <n v="8000"/>
    <n v="26.01"/>
    <x v="2"/>
    <x v="0"/>
    <s v="USD"/>
    <n v="1403904808"/>
    <n v="1401312808"/>
    <b v="0"/>
    <n v="2"/>
    <b v="0"/>
    <x v="19"/>
    <n v="-7973.99"/>
    <n v="47.85"/>
    <m/>
    <m/>
  </r>
  <r>
    <n v="2"/>
    <n v="0"/>
    <x v="2"/>
    <x v="5"/>
    <s v="CAD"/>
    <n v="1407533463"/>
    <n v="1404941463"/>
    <b v="0"/>
    <n v="0"/>
    <b v="0"/>
    <x v="19"/>
    <n v="-2"/>
    <n v="34.409999999999997"/>
    <m/>
    <m/>
  </r>
  <r>
    <n v="9999"/>
    <n v="70"/>
    <x v="2"/>
    <x v="0"/>
    <s v="USD"/>
    <n v="1411073972"/>
    <n v="1408481972"/>
    <b v="0"/>
    <n v="4"/>
    <b v="0"/>
    <x v="19"/>
    <n v="-9929"/>
    <n v="40.24"/>
    <m/>
    <m/>
  </r>
  <r>
    <n v="3400"/>
    <n v="1570"/>
    <x v="3"/>
    <x v="17"/>
    <s v="EUR"/>
    <n v="1491586534"/>
    <n v="1488911734"/>
    <b v="0"/>
    <n v="46"/>
    <b v="0"/>
    <x v="38"/>
    <n v="-1830"/>
    <n v="60.29"/>
    <m/>
    <m/>
  </r>
  <r>
    <n v="10000"/>
    <n v="3441"/>
    <x v="3"/>
    <x v="0"/>
    <s v="USD"/>
    <n v="1491416077"/>
    <n v="1488827677"/>
    <b v="1"/>
    <n v="26"/>
    <b v="0"/>
    <x v="38"/>
    <n v="-6559"/>
    <n v="25.31"/>
    <m/>
    <m/>
  </r>
  <r>
    <n v="40000"/>
    <n v="41500"/>
    <x v="3"/>
    <x v="14"/>
    <s v="MXN"/>
    <n v="1490196830"/>
    <n v="1485016430"/>
    <b v="0"/>
    <n v="45"/>
    <b v="0"/>
    <x v="38"/>
    <n v="1500"/>
    <n v="35.950000000000003"/>
    <m/>
    <m/>
  </r>
  <r>
    <n v="19000"/>
    <n v="1145"/>
    <x v="3"/>
    <x v="0"/>
    <s v="USD"/>
    <n v="1491421314"/>
    <n v="1487709714"/>
    <b v="0"/>
    <n v="7"/>
    <b v="0"/>
    <x v="38"/>
    <n v="-17855"/>
    <n v="136"/>
    <m/>
    <m/>
  </r>
  <r>
    <n v="16500"/>
    <n v="1739"/>
    <x v="3"/>
    <x v="0"/>
    <s v="USD"/>
    <n v="1490389158"/>
    <n v="1486504758"/>
    <b v="0"/>
    <n v="8"/>
    <b v="0"/>
    <x v="38"/>
    <n v="-14761"/>
    <n v="70.760000000000005"/>
    <m/>
    <m/>
  </r>
  <r>
    <n v="35000"/>
    <n v="39304"/>
    <x v="0"/>
    <x v="0"/>
    <s v="USD"/>
    <n v="1413442740"/>
    <n v="1410937483"/>
    <b v="1"/>
    <n v="263"/>
    <b v="1"/>
    <x v="38"/>
    <n v="4304"/>
    <n v="125"/>
    <m/>
    <m/>
  </r>
  <r>
    <n v="8000"/>
    <n v="28067.57"/>
    <x v="0"/>
    <x v="0"/>
    <s v="USD"/>
    <n v="1369637940"/>
    <n v="1367088443"/>
    <b v="1"/>
    <n v="394"/>
    <b v="1"/>
    <x v="38"/>
    <n v="20067.57"/>
    <n v="66.510000000000005"/>
    <m/>
    <m/>
  </r>
  <r>
    <n v="20000"/>
    <n v="46643.07"/>
    <x v="0"/>
    <x v="1"/>
    <s v="GBP"/>
    <n v="1469119526"/>
    <n v="1463935526"/>
    <b v="1"/>
    <n v="1049"/>
    <b v="1"/>
    <x v="38"/>
    <n v="26643.07"/>
    <n v="105"/>
    <m/>
    <m/>
  </r>
  <r>
    <n v="50000"/>
    <n v="50803"/>
    <x v="0"/>
    <x v="0"/>
    <s v="USD"/>
    <n v="1475553540"/>
    <n v="1472528141"/>
    <b v="1"/>
    <n v="308"/>
    <b v="1"/>
    <x v="38"/>
    <n v="803"/>
    <n v="145"/>
    <m/>
    <m/>
  </r>
  <r>
    <n v="60000"/>
    <n v="92340.21"/>
    <x v="0"/>
    <x v="0"/>
    <s v="USD"/>
    <n v="1407549600"/>
    <n v="1404797428"/>
    <b v="1"/>
    <n v="1088"/>
    <b v="1"/>
    <x v="38"/>
    <n v="32340.210000000006"/>
    <n v="12"/>
    <m/>
    <m/>
  </r>
  <r>
    <n v="3910"/>
    <n v="3938"/>
    <x v="0"/>
    <x v="1"/>
    <s v="GBP"/>
    <n v="1403301660"/>
    <n v="1400694790"/>
    <b v="1"/>
    <n v="73"/>
    <b v="1"/>
    <x v="38"/>
    <n v="28"/>
    <n v="96.67"/>
    <m/>
    <m/>
  </r>
  <r>
    <n v="5500"/>
    <n v="7226"/>
    <x v="0"/>
    <x v="0"/>
    <s v="USD"/>
    <n v="1373738400"/>
    <n v="1370568560"/>
    <b v="1"/>
    <n v="143"/>
    <b v="1"/>
    <x v="38"/>
    <n v="1726"/>
    <n v="60.33"/>
    <m/>
    <m/>
  </r>
  <r>
    <n v="150000"/>
    <n v="153362"/>
    <x v="0"/>
    <x v="0"/>
    <s v="USD"/>
    <n v="1450971684"/>
    <n v="1447515684"/>
    <b v="1"/>
    <n v="1420"/>
    <b v="1"/>
    <x v="38"/>
    <n v="3362"/>
    <n v="79.89"/>
    <m/>
    <m/>
  </r>
  <r>
    <n v="25000"/>
    <n v="29089"/>
    <x v="0"/>
    <x v="0"/>
    <s v="USD"/>
    <n v="1476486000"/>
    <n v="1474040596"/>
    <b v="1"/>
    <n v="305"/>
    <b v="1"/>
    <x v="38"/>
    <n v="4089"/>
    <n v="58.82"/>
    <m/>
    <m/>
  </r>
  <r>
    <n v="12000"/>
    <n v="31754.69"/>
    <x v="0"/>
    <x v="0"/>
    <s v="USD"/>
    <n v="1456047228"/>
    <n v="1453109628"/>
    <b v="1"/>
    <n v="551"/>
    <b v="1"/>
    <x v="38"/>
    <n v="19754.689999999999"/>
    <n v="75.34"/>
    <m/>
    <m/>
  </r>
  <r>
    <n v="10000"/>
    <n v="11998.01"/>
    <x v="0"/>
    <x v="12"/>
    <s v="EUR"/>
    <n v="1444291193"/>
    <n v="1441699193"/>
    <b v="1"/>
    <n v="187"/>
    <b v="1"/>
    <x v="38"/>
    <n v="1998.0100000000002"/>
    <n v="55"/>
    <m/>
    <m/>
  </r>
  <r>
    <n v="25000"/>
    <n v="30026"/>
    <x v="0"/>
    <x v="0"/>
    <s v="USD"/>
    <n v="1417906649"/>
    <n v="1414015049"/>
    <b v="1"/>
    <n v="325"/>
    <b v="1"/>
    <x v="38"/>
    <n v="5026"/>
    <n v="66.959999999999994"/>
    <m/>
    <m/>
  </r>
  <r>
    <n v="18000"/>
    <n v="18645"/>
    <x v="0"/>
    <x v="0"/>
    <s v="USD"/>
    <n v="1462316400"/>
    <n v="1459865945"/>
    <b v="1"/>
    <n v="148"/>
    <b v="1"/>
    <x v="38"/>
    <n v="645"/>
    <n v="227.27"/>
    <m/>
    <m/>
  </r>
  <r>
    <n v="6000"/>
    <n v="6530"/>
    <x v="0"/>
    <x v="0"/>
    <s v="USD"/>
    <n v="1460936694"/>
    <n v="1455756294"/>
    <b v="0"/>
    <n v="69"/>
    <b v="1"/>
    <x v="38"/>
    <n v="530"/>
    <n v="307.69"/>
    <m/>
    <m/>
  </r>
  <r>
    <n v="25000"/>
    <n v="29531"/>
    <x v="0"/>
    <x v="0"/>
    <s v="USD"/>
    <n v="1478866253"/>
    <n v="1476270653"/>
    <b v="0"/>
    <n v="173"/>
    <b v="1"/>
    <x v="38"/>
    <n v="4531"/>
    <n v="50.02"/>
    <m/>
    <m/>
  </r>
  <r>
    <n v="750"/>
    <n v="10965"/>
    <x v="0"/>
    <x v="1"/>
    <s v="GBP"/>
    <n v="1378494000"/>
    <n v="1375880598"/>
    <b v="0"/>
    <n v="269"/>
    <b v="1"/>
    <x v="30"/>
    <n v="10215"/>
    <n v="72.39"/>
    <m/>
    <m/>
  </r>
  <r>
    <n v="5000"/>
    <n v="12627"/>
    <x v="0"/>
    <x v="0"/>
    <s v="USD"/>
    <n v="1485722053"/>
    <n v="1480538053"/>
    <b v="0"/>
    <n v="185"/>
    <b v="1"/>
    <x v="30"/>
    <n v="7627"/>
    <n v="95.95"/>
    <m/>
    <m/>
  </r>
  <r>
    <n v="12000"/>
    <n v="16806"/>
    <x v="0"/>
    <x v="0"/>
    <s v="USD"/>
    <n v="1420060088"/>
    <n v="1414872488"/>
    <b v="0"/>
    <n v="176"/>
    <b v="1"/>
    <x v="30"/>
    <n v="4806"/>
    <n v="45.62"/>
    <m/>
    <m/>
  </r>
  <r>
    <n v="2468"/>
    <n v="7326.88"/>
    <x v="0"/>
    <x v="1"/>
    <s v="GBP"/>
    <n v="1439625059"/>
    <n v="1436860259"/>
    <b v="0"/>
    <n v="1019"/>
    <b v="1"/>
    <x v="30"/>
    <n v="4858.88"/>
    <n v="41.03"/>
    <m/>
    <m/>
  </r>
  <r>
    <n v="40000"/>
    <n v="57817"/>
    <x v="0"/>
    <x v="5"/>
    <s v="CAD"/>
    <n v="1488390735"/>
    <n v="1484070735"/>
    <b v="0"/>
    <n v="113"/>
    <b v="1"/>
    <x v="30"/>
    <n v="17817"/>
    <n v="56.83"/>
    <m/>
    <m/>
  </r>
  <r>
    <n v="100000"/>
    <n v="105745"/>
    <x v="0"/>
    <x v="0"/>
    <s v="USD"/>
    <n v="1461333311"/>
    <n v="1458741311"/>
    <b v="0"/>
    <n v="404"/>
    <b v="1"/>
    <x v="30"/>
    <n v="5745"/>
    <n v="137.24"/>
    <m/>
    <m/>
  </r>
  <r>
    <n v="10000"/>
    <n v="49321"/>
    <x v="0"/>
    <x v="0"/>
    <s v="USD"/>
    <n v="1438964063"/>
    <n v="1436804063"/>
    <b v="0"/>
    <n v="707"/>
    <b v="1"/>
    <x v="30"/>
    <n v="39321"/>
    <n v="75.709999999999994"/>
    <m/>
    <m/>
  </r>
  <r>
    <n v="15000"/>
    <n v="30274"/>
    <x v="0"/>
    <x v="0"/>
    <s v="USD"/>
    <n v="1451485434"/>
    <n v="1448461434"/>
    <b v="0"/>
    <n v="392"/>
    <b v="1"/>
    <x v="30"/>
    <n v="15274"/>
    <n v="99"/>
    <m/>
    <m/>
  </r>
  <r>
    <n v="7500"/>
    <n v="7833"/>
    <x v="0"/>
    <x v="0"/>
    <s v="USD"/>
    <n v="1430459197"/>
    <n v="1427867197"/>
    <b v="0"/>
    <n v="23"/>
    <b v="1"/>
    <x v="30"/>
    <n v="333"/>
    <n v="81.569999999999993"/>
    <m/>
    <m/>
  </r>
  <r>
    <n v="27000"/>
    <n v="45979.01"/>
    <x v="0"/>
    <x v="0"/>
    <s v="USD"/>
    <n v="1366635575"/>
    <n v="1363611575"/>
    <b v="0"/>
    <n v="682"/>
    <b v="1"/>
    <x v="30"/>
    <n v="18979.010000000002"/>
    <n v="45.11"/>
    <m/>
    <m/>
  </r>
  <r>
    <n v="30000"/>
    <n v="31291"/>
    <x v="0"/>
    <x v="0"/>
    <s v="USD"/>
    <n v="1413604800"/>
    <n v="1408624622"/>
    <b v="0"/>
    <n v="37"/>
    <b v="1"/>
    <x v="30"/>
    <n v="1291"/>
    <n v="36.67"/>
    <m/>
    <m/>
  </r>
  <r>
    <n v="12000"/>
    <n v="14190"/>
    <x v="0"/>
    <x v="0"/>
    <s v="USD"/>
    <n v="1369699200"/>
    <n v="1366917828"/>
    <b v="0"/>
    <n v="146"/>
    <b v="1"/>
    <x v="30"/>
    <n v="2190"/>
    <n v="125"/>
    <m/>
    <m/>
  </r>
  <r>
    <n v="50000"/>
    <n v="53769"/>
    <x v="0"/>
    <x v="0"/>
    <s v="USD"/>
    <n v="1428643974"/>
    <n v="1423463574"/>
    <b v="0"/>
    <n v="119"/>
    <b v="1"/>
    <x v="30"/>
    <n v="3769"/>
    <n v="49.23"/>
    <m/>
    <m/>
  </r>
  <r>
    <n v="1"/>
    <n v="22603"/>
    <x v="0"/>
    <x v="0"/>
    <s v="USD"/>
    <n v="1476395940"/>
    <n v="1473782592"/>
    <b v="0"/>
    <n v="163"/>
    <b v="1"/>
    <x v="30"/>
    <n v="22602"/>
    <n v="42.3"/>
    <m/>
    <m/>
  </r>
  <r>
    <n v="750"/>
    <n v="7336.01"/>
    <x v="0"/>
    <x v="1"/>
    <s v="GBP"/>
    <n v="1363204800"/>
    <n v="1360551250"/>
    <b v="0"/>
    <n v="339"/>
    <b v="1"/>
    <x v="30"/>
    <n v="6586.01"/>
    <n v="78.88"/>
    <m/>
    <m/>
  </r>
  <r>
    <n v="8000"/>
    <n v="9832"/>
    <x v="0"/>
    <x v="5"/>
    <s v="CAD"/>
    <n v="1398268773"/>
    <n v="1395676773"/>
    <b v="0"/>
    <n v="58"/>
    <b v="1"/>
    <x v="30"/>
    <n v="1832"/>
    <n v="38.28"/>
    <m/>
    <m/>
  </r>
  <r>
    <n v="30000"/>
    <n v="73818.240000000005"/>
    <x v="0"/>
    <x v="0"/>
    <s v="USD"/>
    <n v="1389812400"/>
    <n v="1386108087"/>
    <b v="0"/>
    <n v="456"/>
    <b v="1"/>
    <x v="30"/>
    <n v="43818.240000000005"/>
    <n v="44.85"/>
    <m/>
    <m/>
  </r>
  <r>
    <n v="5000"/>
    <n v="7397"/>
    <x v="0"/>
    <x v="0"/>
    <s v="USD"/>
    <n v="1478402804"/>
    <n v="1473218804"/>
    <b v="0"/>
    <n v="15"/>
    <b v="1"/>
    <x v="30"/>
    <n v="2397"/>
    <n v="13.53"/>
    <m/>
    <m/>
  </r>
  <r>
    <n v="1100"/>
    <n v="4225"/>
    <x v="0"/>
    <x v="1"/>
    <s v="GBP"/>
    <n v="1399324717"/>
    <n v="1395436717"/>
    <b v="0"/>
    <n v="191"/>
    <b v="1"/>
    <x v="30"/>
    <n v="3125"/>
    <n v="43.5"/>
    <m/>
    <m/>
  </r>
  <r>
    <n v="300"/>
    <n v="310"/>
    <x v="0"/>
    <x v="0"/>
    <s v="USD"/>
    <n v="1426117552"/>
    <n v="1423529152"/>
    <b v="0"/>
    <n v="17"/>
    <b v="1"/>
    <x v="30"/>
    <n v="10"/>
    <n v="30.95"/>
    <m/>
    <m/>
  </r>
  <r>
    <n v="8000"/>
    <n v="35"/>
    <x v="2"/>
    <x v="0"/>
    <s v="USD"/>
    <n v="1413770820"/>
    <n v="1412005602"/>
    <b v="0"/>
    <n v="4"/>
    <b v="0"/>
    <x v="39"/>
    <n v="-7965"/>
    <n v="55.23"/>
    <m/>
    <m/>
  </r>
  <r>
    <n v="2500"/>
    <n v="731"/>
    <x v="2"/>
    <x v="0"/>
    <s v="USD"/>
    <n v="1337102187"/>
    <n v="1335892587"/>
    <b v="0"/>
    <n v="18"/>
    <b v="0"/>
    <x v="39"/>
    <n v="-1769"/>
    <n v="46.13"/>
    <m/>
    <m/>
  </r>
  <r>
    <n v="5999"/>
    <n v="0"/>
    <x v="2"/>
    <x v="0"/>
    <s v="USD"/>
    <n v="1476863607"/>
    <n v="1474271607"/>
    <b v="0"/>
    <n v="0"/>
    <b v="0"/>
    <x v="39"/>
    <n v="-5999"/>
    <n v="39.380000000000003"/>
    <m/>
    <m/>
  </r>
  <r>
    <n v="16000"/>
    <n v="835"/>
    <x v="2"/>
    <x v="0"/>
    <s v="USD"/>
    <n v="1330478998"/>
    <n v="1327886998"/>
    <b v="0"/>
    <n v="22"/>
    <b v="0"/>
    <x v="39"/>
    <n v="-15165"/>
    <n v="66.150000000000006"/>
    <m/>
    <m/>
  </r>
  <r>
    <n v="8000"/>
    <n v="1751"/>
    <x v="2"/>
    <x v="0"/>
    <s v="USD"/>
    <n v="1342309368"/>
    <n v="1337125368"/>
    <b v="0"/>
    <n v="49"/>
    <b v="0"/>
    <x v="39"/>
    <n v="-6249"/>
    <n v="54.14"/>
    <m/>
    <m/>
  </r>
  <r>
    <n v="3000"/>
    <n v="801"/>
    <x v="2"/>
    <x v="0"/>
    <s v="USD"/>
    <n v="1409337911"/>
    <n v="1406745911"/>
    <b v="0"/>
    <n v="19"/>
    <b v="0"/>
    <x v="39"/>
    <n v="-2199"/>
    <n v="104.17"/>
    <m/>
    <m/>
  </r>
  <r>
    <n v="500"/>
    <n v="140"/>
    <x v="2"/>
    <x v="0"/>
    <s v="USD"/>
    <n v="1339816200"/>
    <n v="1337095997"/>
    <b v="0"/>
    <n v="4"/>
    <b v="0"/>
    <x v="39"/>
    <n v="-360"/>
    <n v="31.38"/>
    <m/>
    <m/>
  </r>
  <r>
    <n v="5000"/>
    <n v="53"/>
    <x v="2"/>
    <x v="0"/>
    <s v="USD"/>
    <n v="1472835802"/>
    <n v="1470243802"/>
    <b v="0"/>
    <n v="4"/>
    <b v="0"/>
    <x v="39"/>
    <n v="-4947"/>
    <n v="59.21"/>
    <m/>
    <m/>
  </r>
  <r>
    <n v="10000"/>
    <n v="110"/>
    <x v="2"/>
    <x v="0"/>
    <s v="USD"/>
    <n v="1428171037"/>
    <n v="1425582637"/>
    <b v="0"/>
    <n v="2"/>
    <b v="0"/>
    <x v="39"/>
    <n v="-9890"/>
    <n v="119.18"/>
    <m/>
    <m/>
  </r>
  <r>
    <n v="1999"/>
    <n v="0"/>
    <x v="2"/>
    <x v="0"/>
    <s v="USD"/>
    <n v="1341086400"/>
    <n v="1340055345"/>
    <b v="0"/>
    <n v="0"/>
    <b v="0"/>
    <x v="39"/>
    <n v="-1999"/>
    <n v="164.62"/>
    <m/>
    <m/>
  </r>
  <r>
    <n v="3274"/>
    <n v="0"/>
    <x v="2"/>
    <x v="0"/>
    <s v="USD"/>
    <n v="1403039842"/>
    <n v="1397855842"/>
    <b v="0"/>
    <n v="0"/>
    <b v="0"/>
    <x v="39"/>
    <n v="-3274"/>
    <n v="24.29"/>
    <m/>
    <m/>
  </r>
  <r>
    <n v="4800"/>
    <n v="550"/>
    <x v="2"/>
    <x v="0"/>
    <s v="USD"/>
    <n v="1324232504"/>
    <n v="1320776504"/>
    <b v="0"/>
    <n v="14"/>
    <b v="0"/>
    <x v="39"/>
    <n v="-4250"/>
    <n v="40.94"/>
    <m/>
    <m/>
  </r>
  <r>
    <n v="2000"/>
    <n v="380"/>
    <x v="2"/>
    <x v="0"/>
    <s v="USD"/>
    <n v="1346017023"/>
    <n v="1343425023"/>
    <b v="0"/>
    <n v="8"/>
    <b v="0"/>
    <x v="39"/>
    <n v="-1620"/>
    <n v="61.1"/>
    <m/>
    <m/>
  </r>
  <r>
    <n v="10000"/>
    <n v="0"/>
    <x v="2"/>
    <x v="0"/>
    <s v="USD"/>
    <n v="1410448551"/>
    <n v="1407856551"/>
    <b v="0"/>
    <n v="0"/>
    <b v="0"/>
    <x v="39"/>
    <n v="-10000"/>
    <n v="38.65"/>
    <m/>
    <m/>
  </r>
  <r>
    <n v="500"/>
    <n v="260"/>
    <x v="2"/>
    <x v="17"/>
    <s v="EUR"/>
    <n v="1428519527"/>
    <n v="1425927527"/>
    <b v="0"/>
    <n v="15"/>
    <b v="0"/>
    <x v="39"/>
    <n v="-240"/>
    <n v="56.2"/>
    <m/>
    <m/>
  </r>
  <r>
    <n v="10000"/>
    <n v="1048"/>
    <x v="2"/>
    <x v="0"/>
    <s v="USD"/>
    <n v="1389476201"/>
    <n v="1386884201"/>
    <b v="0"/>
    <n v="33"/>
    <b v="0"/>
    <x v="39"/>
    <n v="-8952"/>
    <n v="107"/>
    <m/>
    <m/>
  </r>
  <r>
    <n v="1500"/>
    <n v="10"/>
    <x v="2"/>
    <x v="0"/>
    <s v="USD"/>
    <n v="1470498332"/>
    <n v="1469202332"/>
    <b v="0"/>
    <n v="2"/>
    <b v="0"/>
    <x v="39"/>
    <n v="-1490"/>
    <n v="171.43"/>
    <m/>
    <m/>
  </r>
  <r>
    <n v="2000"/>
    <n v="234"/>
    <x v="2"/>
    <x v="2"/>
    <s v="AUD"/>
    <n v="1476095783"/>
    <n v="1474886183"/>
    <b v="0"/>
    <n v="6"/>
    <b v="0"/>
    <x v="39"/>
    <n v="-1766"/>
    <n v="110.5"/>
    <m/>
    <m/>
  </r>
  <r>
    <n v="1000"/>
    <n v="105"/>
    <x v="2"/>
    <x v="2"/>
    <s v="AUD"/>
    <n v="1468658866"/>
    <n v="1464943666"/>
    <b v="0"/>
    <n v="2"/>
    <b v="0"/>
    <x v="39"/>
    <n v="-895"/>
    <n v="179.28"/>
    <m/>
    <m/>
  </r>
  <r>
    <n v="5000"/>
    <n v="0"/>
    <x v="2"/>
    <x v="1"/>
    <s v="GBP"/>
    <n v="1371726258"/>
    <n v="1369134258"/>
    <b v="0"/>
    <n v="0"/>
    <b v="0"/>
    <x v="39"/>
    <n v="-5000"/>
    <n v="22.91"/>
    <m/>
    <m/>
  </r>
  <r>
    <n v="5000"/>
    <n v="36"/>
    <x v="2"/>
    <x v="0"/>
    <s v="USD"/>
    <n v="1357176693"/>
    <n v="1354584693"/>
    <b v="0"/>
    <n v="4"/>
    <b v="0"/>
    <x v="39"/>
    <n v="-4964"/>
    <n v="43.13"/>
    <m/>
    <m/>
  </r>
  <r>
    <n v="3250"/>
    <n v="25"/>
    <x v="2"/>
    <x v="0"/>
    <s v="USD"/>
    <n v="1332114795"/>
    <n v="1326934395"/>
    <b v="0"/>
    <n v="1"/>
    <b v="0"/>
    <x v="39"/>
    <n v="-3225"/>
    <n v="46.89"/>
    <m/>
    <m/>
  </r>
  <r>
    <n v="39400"/>
    <n v="90"/>
    <x v="2"/>
    <x v="0"/>
    <s v="USD"/>
    <n v="1369403684"/>
    <n v="1365515684"/>
    <b v="0"/>
    <n v="3"/>
    <b v="0"/>
    <x v="39"/>
    <n v="-39310"/>
    <n v="47.41"/>
    <m/>
    <m/>
  </r>
  <r>
    <n v="4000"/>
    <n v="45"/>
    <x v="2"/>
    <x v="0"/>
    <s v="USD"/>
    <n v="1338404400"/>
    <n v="1335855631"/>
    <b v="0"/>
    <n v="4"/>
    <b v="0"/>
    <x v="39"/>
    <n v="-3955"/>
    <n v="15.13"/>
    <m/>
    <m/>
  </r>
  <r>
    <n v="4000"/>
    <n v="0"/>
    <x v="2"/>
    <x v="0"/>
    <s v="USD"/>
    <n v="1351432428"/>
    <n v="1350050028"/>
    <b v="0"/>
    <n v="0"/>
    <b v="0"/>
    <x v="39"/>
    <n v="-4000"/>
    <n v="21.1"/>
    <m/>
    <m/>
  </r>
  <r>
    <n v="5000"/>
    <n v="100"/>
    <x v="2"/>
    <x v="0"/>
    <s v="USD"/>
    <n v="1313078518"/>
    <n v="1310486518"/>
    <b v="0"/>
    <n v="4"/>
    <b v="0"/>
    <x v="39"/>
    <n v="-4900"/>
    <n v="59.12"/>
    <m/>
    <m/>
  </r>
  <r>
    <n v="4000"/>
    <n v="34"/>
    <x v="2"/>
    <x v="5"/>
    <s v="CAD"/>
    <n v="1439766050"/>
    <n v="1434582050"/>
    <b v="0"/>
    <n v="3"/>
    <b v="0"/>
    <x v="39"/>
    <n v="-3966"/>
    <n v="97.92"/>
    <m/>
    <m/>
  </r>
  <r>
    <n v="7000"/>
    <n v="1002"/>
    <x v="2"/>
    <x v="0"/>
    <s v="USD"/>
    <n v="1333028723"/>
    <n v="1330440323"/>
    <b v="0"/>
    <n v="34"/>
    <b v="0"/>
    <x v="39"/>
    <n v="-5998"/>
    <n v="55.13"/>
    <m/>
    <m/>
  </r>
  <r>
    <n v="800"/>
    <n v="2"/>
    <x v="2"/>
    <x v="1"/>
    <s v="GBP"/>
    <n v="1401997790"/>
    <n v="1397677790"/>
    <b v="0"/>
    <n v="2"/>
    <b v="0"/>
    <x v="39"/>
    <n v="-798"/>
    <n v="26.54"/>
    <m/>
    <m/>
  </r>
  <r>
    <n v="20000"/>
    <n v="2082.25"/>
    <x v="2"/>
    <x v="0"/>
    <s v="USD"/>
    <n v="1395158130"/>
    <n v="1392569730"/>
    <b v="0"/>
    <n v="33"/>
    <b v="0"/>
    <x v="39"/>
    <n v="-17917.75"/>
    <n v="58.42"/>
    <m/>
    <m/>
  </r>
  <r>
    <n v="19980"/>
    <n v="0"/>
    <x v="2"/>
    <x v="0"/>
    <s v="USD"/>
    <n v="1359738000"/>
    <n v="1355489140"/>
    <b v="0"/>
    <n v="0"/>
    <b v="0"/>
    <x v="39"/>
    <n v="-19980"/>
    <n v="122.54"/>
    <m/>
    <m/>
  </r>
  <r>
    <n v="8000"/>
    <n v="0"/>
    <x v="2"/>
    <x v="0"/>
    <s v="USD"/>
    <n v="1381006294"/>
    <n v="1379710294"/>
    <b v="0"/>
    <n v="0"/>
    <b v="0"/>
    <x v="39"/>
    <n v="-8000"/>
    <n v="87.96"/>
    <m/>
    <m/>
  </r>
  <r>
    <n v="530"/>
    <n v="1"/>
    <x v="2"/>
    <x v="5"/>
    <s v="CAD"/>
    <n v="1461530721"/>
    <n v="1460666721"/>
    <b v="0"/>
    <n v="1"/>
    <b v="0"/>
    <x v="39"/>
    <n v="-529"/>
    <n v="73.239999999999995"/>
    <m/>
    <m/>
  </r>
  <r>
    <n v="4000"/>
    <n v="570"/>
    <x v="2"/>
    <x v="0"/>
    <s v="USD"/>
    <n v="1362711728"/>
    <n v="1360119728"/>
    <b v="0"/>
    <n v="13"/>
    <b v="0"/>
    <x v="39"/>
    <n v="-3430"/>
    <n v="55.56"/>
    <m/>
    <m/>
  </r>
  <r>
    <n v="5000"/>
    <n v="150"/>
    <x v="2"/>
    <x v="0"/>
    <s v="USD"/>
    <n v="1323994754"/>
    <n v="1321402754"/>
    <b v="0"/>
    <n v="2"/>
    <b v="0"/>
    <x v="39"/>
    <n v="-4850"/>
    <n v="39.54"/>
    <m/>
    <m/>
  </r>
  <r>
    <n v="21000"/>
    <n v="1655"/>
    <x v="2"/>
    <x v="0"/>
    <s v="USD"/>
    <n v="1434092876"/>
    <n v="1431414476"/>
    <b v="0"/>
    <n v="36"/>
    <b v="0"/>
    <x v="39"/>
    <n v="-19345"/>
    <n v="136.78"/>
    <m/>
    <m/>
  </r>
  <r>
    <n v="3000"/>
    <n v="10"/>
    <x v="2"/>
    <x v="0"/>
    <s v="USD"/>
    <n v="1437149004"/>
    <n v="1434557004"/>
    <b v="0"/>
    <n v="1"/>
    <b v="0"/>
    <x v="39"/>
    <n v="-2990"/>
    <n v="99.34"/>
    <m/>
    <m/>
  </r>
  <r>
    <n v="5500"/>
    <n v="1405"/>
    <x v="2"/>
    <x v="0"/>
    <s v="USD"/>
    <n v="1409009306"/>
    <n v="1406417306"/>
    <b v="0"/>
    <n v="15"/>
    <b v="0"/>
    <x v="39"/>
    <n v="-4095"/>
    <n v="20"/>
    <m/>
    <m/>
  </r>
  <r>
    <n v="2500"/>
    <n v="53"/>
    <x v="2"/>
    <x v="0"/>
    <s v="USD"/>
    <n v="1448204621"/>
    <n v="1445609021"/>
    <b v="0"/>
    <n v="1"/>
    <b v="0"/>
    <x v="39"/>
    <n v="-2447"/>
    <n v="28.89"/>
    <m/>
    <m/>
  </r>
  <r>
    <n v="100000"/>
    <n v="0"/>
    <x v="2"/>
    <x v="13"/>
    <s v="EUR"/>
    <n v="1489142688"/>
    <n v="1486550688"/>
    <b v="0"/>
    <n v="0"/>
    <b v="0"/>
    <x v="39"/>
    <n v="-100000"/>
    <n v="40.549999999999997"/>
    <m/>
    <m/>
  </r>
  <r>
    <n v="1250"/>
    <n v="1316"/>
    <x v="0"/>
    <x v="0"/>
    <s v="USD"/>
    <n v="1423724400"/>
    <n v="1421274954"/>
    <b v="0"/>
    <n v="28"/>
    <b v="1"/>
    <x v="6"/>
    <n v="66"/>
    <n v="35.71"/>
    <m/>
    <m/>
  </r>
  <r>
    <n v="1000"/>
    <n v="1200"/>
    <x v="0"/>
    <x v="0"/>
    <s v="USD"/>
    <n v="1424149140"/>
    <n v="1421964718"/>
    <b v="0"/>
    <n v="18"/>
    <b v="1"/>
    <x v="6"/>
    <n v="200"/>
    <n v="37.96"/>
    <m/>
    <m/>
  </r>
  <r>
    <n v="1000"/>
    <n v="1145"/>
    <x v="0"/>
    <x v="1"/>
    <s v="GBP"/>
    <n v="1429793446"/>
    <n v="1428583846"/>
    <b v="0"/>
    <n v="61"/>
    <b v="1"/>
    <x v="6"/>
    <n v="145"/>
    <n v="33.33"/>
    <m/>
    <m/>
  </r>
  <r>
    <n v="6000"/>
    <n v="7140"/>
    <x v="0"/>
    <x v="0"/>
    <s v="USD"/>
    <n v="1414608843"/>
    <n v="1412794443"/>
    <b v="0"/>
    <n v="108"/>
    <b v="1"/>
    <x v="6"/>
    <n v="1140"/>
    <n v="58.57"/>
    <m/>
    <m/>
  </r>
  <r>
    <n v="5000"/>
    <n v="5234"/>
    <x v="0"/>
    <x v="0"/>
    <s v="USD"/>
    <n v="1470430800"/>
    <n v="1467865967"/>
    <b v="0"/>
    <n v="142"/>
    <b v="1"/>
    <x v="6"/>
    <n v="234"/>
    <n v="135.63"/>
    <m/>
    <m/>
  </r>
  <r>
    <n v="2500"/>
    <n v="2946"/>
    <x v="0"/>
    <x v="1"/>
    <s v="GBP"/>
    <n v="1404913180"/>
    <n v="1403703580"/>
    <b v="0"/>
    <n v="74"/>
    <b v="1"/>
    <x v="6"/>
    <n v="446"/>
    <n v="30.94"/>
    <m/>
    <m/>
  </r>
  <r>
    <n v="1000"/>
    <n v="1197"/>
    <x v="0"/>
    <x v="0"/>
    <s v="USD"/>
    <n v="1405658752"/>
    <n v="1403066752"/>
    <b v="0"/>
    <n v="38"/>
    <b v="1"/>
    <x v="6"/>
    <n v="197"/>
    <n v="176.09"/>
    <m/>
    <m/>
  </r>
  <r>
    <n v="2000"/>
    <n v="2050"/>
    <x v="0"/>
    <x v="0"/>
    <s v="USD"/>
    <n v="1469811043"/>
    <n v="1467219043"/>
    <b v="0"/>
    <n v="20"/>
    <b v="1"/>
    <x v="6"/>
    <n v="50"/>
    <n v="151.97999999999999"/>
    <m/>
    <m/>
  </r>
  <r>
    <n v="3000"/>
    <n v="3035"/>
    <x v="0"/>
    <x v="0"/>
    <s v="USD"/>
    <n v="1426132800"/>
    <n v="1424477934"/>
    <b v="0"/>
    <n v="24"/>
    <b v="1"/>
    <x v="6"/>
    <n v="35"/>
    <n v="22.61"/>
    <m/>
    <m/>
  </r>
  <r>
    <n v="3000"/>
    <n v="3160"/>
    <x v="0"/>
    <x v="0"/>
    <s v="USD"/>
    <n v="1423693903"/>
    <n v="1421101903"/>
    <b v="0"/>
    <n v="66"/>
    <b v="1"/>
    <x v="6"/>
    <n v="160"/>
    <n v="18.27"/>
    <m/>
    <m/>
  </r>
  <r>
    <n v="2000"/>
    <n v="2050"/>
    <x v="0"/>
    <x v="0"/>
    <s v="USD"/>
    <n v="1473393600"/>
    <n v="1470778559"/>
    <b v="0"/>
    <n v="28"/>
    <b v="1"/>
    <x v="6"/>
    <n v="50"/>
    <n v="82.26"/>
    <m/>
    <m/>
  </r>
  <r>
    <n v="2000"/>
    <n v="2152"/>
    <x v="0"/>
    <x v="0"/>
    <s v="USD"/>
    <n v="1439357559"/>
    <n v="1435469559"/>
    <b v="0"/>
    <n v="24"/>
    <b v="1"/>
    <x v="6"/>
    <n v="152"/>
    <n v="68.53"/>
    <m/>
    <m/>
  </r>
  <r>
    <n v="10000"/>
    <n v="11056.75"/>
    <x v="0"/>
    <x v="2"/>
    <s v="AUD"/>
    <n v="1437473005"/>
    <n v="1434881005"/>
    <b v="0"/>
    <n v="73"/>
    <b v="1"/>
    <x v="6"/>
    <n v="1056.75"/>
    <n v="68.06"/>
    <m/>
    <m/>
  </r>
  <r>
    <n v="50"/>
    <n v="75"/>
    <x v="0"/>
    <x v="1"/>
    <s v="GBP"/>
    <n v="1457031600"/>
    <n v="1455640559"/>
    <b v="0"/>
    <n v="3"/>
    <b v="1"/>
    <x v="6"/>
    <n v="25"/>
    <n v="72.709999999999994"/>
    <m/>
    <m/>
  </r>
  <r>
    <n v="700"/>
    <n v="730"/>
    <x v="0"/>
    <x v="0"/>
    <s v="USD"/>
    <n v="1402095600"/>
    <n v="1400675841"/>
    <b v="0"/>
    <n v="20"/>
    <b v="1"/>
    <x v="6"/>
    <n v="30"/>
    <n v="77.19"/>
    <m/>
    <m/>
  </r>
  <r>
    <n v="800"/>
    <n v="924"/>
    <x v="0"/>
    <x v="1"/>
    <s v="GBP"/>
    <n v="1404564028"/>
    <n v="1401972028"/>
    <b v="0"/>
    <n v="21"/>
    <b v="1"/>
    <x v="6"/>
    <n v="124"/>
    <n v="55.97"/>
    <m/>
    <m/>
  </r>
  <r>
    <n v="8000"/>
    <n v="8211.61"/>
    <x v="0"/>
    <x v="1"/>
    <s v="GBP"/>
    <n v="1404858840"/>
    <n v="1402266840"/>
    <b v="0"/>
    <n v="94"/>
    <b v="1"/>
    <x v="6"/>
    <n v="211.61000000000058"/>
    <n v="49.69"/>
    <m/>
    <m/>
  </r>
  <r>
    <n v="5000"/>
    <n v="5070"/>
    <x v="0"/>
    <x v="1"/>
    <s v="GBP"/>
    <n v="1438358400"/>
    <n v="1437063121"/>
    <b v="0"/>
    <n v="139"/>
    <b v="1"/>
    <x v="6"/>
    <n v="70"/>
    <n v="79"/>
    <m/>
    <m/>
  </r>
  <r>
    <n v="5000"/>
    <n v="5831.74"/>
    <x v="0"/>
    <x v="1"/>
    <s v="GBP"/>
    <n v="1466179200"/>
    <n v="1463466070"/>
    <b v="0"/>
    <n v="130"/>
    <b v="1"/>
    <x v="6"/>
    <n v="831.73999999999978"/>
    <n v="77.73"/>
    <m/>
    <m/>
  </r>
  <r>
    <n v="1000"/>
    <n v="1330"/>
    <x v="0"/>
    <x v="1"/>
    <s v="GBP"/>
    <n v="1420377366"/>
    <n v="1415193366"/>
    <b v="0"/>
    <n v="31"/>
    <b v="1"/>
    <x v="6"/>
    <n v="330"/>
    <n v="40.78"/>
    <m/>
    <m/>
  </r>
  <r>
    <n v="500"/>
    <n v="666"/>
    <x v="0"/>
    <x v="2"/>
    <s v="AUD"/>
    <n v="1412938800"/>
    <n v="1411019409"/>
    <b v="0"/>
    <n v="13"/>
    <b v="1"/>
    <x v="6"/>
    <n v="166"/>
    <n v="59.41"/>
    <m/>
    <m/>
  </r>
  <r>
    <n v="3000"/>
    <n v="3055"/>
    <x v="0"/>
    <x v="1"/>
    <s v="GBP"/>
    <n v="1438875107"/>
    <n v="1436283107"/>
    <b v="0"/>
    <n v="90"/>
    <b v="1"/>
    <x v="6"/>
    <n v="55"/>
    <n v="3.25"/>
    <m/>
    <m/>
  </r>
  <r>
    <n v="10000"/>
    <n v="12795"/>
    <x v="0"/>
    <x v="0"/>
    <s v="USD"/>
    <n v="1437004800"/>
    <n v="1433295276"/>
    <b v="0"/>
    <n v="141"/>
    <b v="1"/>
    <x v="6"/>
    <n v="2795"/>
    <n v="39.380000000000003"/>
    <m/>
    <m/>
  </r>
  <r>
    <n v="1000"/>
    <n v="1150"/>
    <x v="0"/>
    <x v="1"/>
    <s v="GBP"/>
    <n v="1411987990"/>
    <n v="1409395990"/>
    <b v="0"/>
    <n v="23"/>
    <b v="1"/>
    <x v="6"/>
    <n v="150"/>
    <n v="81.67"/>
    <m/>
    <m/>
  </r>
  <r>
    <n v="400"/>
    <n v="440"/>
    <x v="0"/>
    <x v="1"/>
    <s v="GBP"/>
    <n v="1440245273"/>
    <n v="1438085273"/>
    <b v="0"/>
    <n v="18"/>
    <b v="1"/>
    <x v="6"/>
    <n v="40"/>
    <n v="44.91"/>
    <m/>
    <m/>
  </r>
  <r>
    <n v="3000"/>
    <n v="3363"/>
    <x v="0"/>
    <x v="1"/>
    <s v="GBP"/>
    <n v="1438772400"/>
    <n v="1435645490"/>
    <b v="0"/>
    <n v="76"/>
    <b v="1"/>
    <x v="6"/>
    <n v="363"/>
    <n v="49.06"/>
    <m/>
    <m/>
  </r>
  <r>
    <n v="5000"/>
    <n v="6300"/>
    <x v="0"/>
    <x v="0"/>
    <s v="USD"/>
    <n v="1435611438"/>
    <n v="1433019438"/>
    <b v="0"/>
    <n v="93"/>
    <b v="1"/>
    <x v="6"/>
    <n v="1300"/>
    <n v="30.67"/>
    <m/>
    <m/>
  </r>
  <r>
    <n v="4500"/>
    <n v="4511"/>
    <x v="0"/>
    <x v="0"/>
    <s v="USD"/>
    <n v="1440274735"/>
    <n v="1437682735"/>
    <b v="0"/>
    <n v="69"/>
    <b v="1"/>
    <x v="6"/>
    <n v="11"/>
    <n v="61.06"/>
    <m/>
    <m/>
  </r>
  <r>
    <n v="2500"/>
    <n v="2560"/>
    <x v="0"/>
    <x v="0"/>
    <s v="USD"/>
    <n v="1459348740"/>
    <n v="1458647725"/>
    <b v="0"/>
    <n v="21"/>
    <b v="1"/>
    <x v="6"/>
    <n v="60"/>
    <n v="29"/>
    <m/>
    <m/>
  </r>
  <r>
    <n v="2500"/>
    <n v="2705"/>
    <x v="0"/>
    <x v="0"/>
    <s v="USD"/>
    <n v="1401595140"/>
    <n v="1398828064"/>
    <b v="0"/>
    <n v="57"/>
    <b v="1"/>
    <x v="6"/>
    <n v="205"/>
    <n v="29.63"/>
    <m/>
    <m/>
  </r>
  <r>
    <n v="10000"/>
    <n v="10027"/>
    <x v="0"/>
    <x v="1"/>
    <s v="GBP"/>
    <n v="1424692503"/>
    <n v="1422100503"/>
    <b v="0"/>
    <n v="108"/>
    <b v="1"/>
    <x v="6"/>
    <n v="27"/>
    <n v="143.1"/>
    <m/>
    <m/>
  </r>
  <r>
    <n v="5000"/>
    <n v="5665"/>
    <x v="0"/>
    <x v="5"/>
    <s v="CAD"/>
    <n v="1428292800"/>
    <n v="1424368298"/>
    <b v="0"/>
    <n v="83"/>
    <b v="1"/>
    <x v="6"/>
    <n v="665"/>
    <n v="52.35"/>
    <m/>
    <m/>
  </r>
  <r>
    <n v="2800"/>
    <n v="3572.12"/>
    <x v="0"/>
    <x v="0"/>
    <s v="USD"/>
    <n v="1481737761"/>
    <n v="1479577761"/>
    <b v="0"/>
    <n v="96"/>
    <b v="1"/>
    <x v="6"/>
    <n v="772.11999999999989"/>
    <n v="66.67"/>
    <m/>
    <m/>
  </r>
  <r>
    <n v="1500"/>
    <n v="1616"/>
    <x v="0"/>
    <x v="1"/>
    <s v="GBP"/>
    <n v="1431164115"/>
    <n v="1428572115"/>
    <b v="0"/>
    <n v="64"/>
    <b v="1"/>
    <x v="6"/>
    <n v="116"/>
    <n v="126.67"/>
    <m/>
    <m/>
  </r>
  <r>
    <n v="250"/>
    <n v="605"/>
    <x v="0"/>
    <x v="5"/>
    <s v="CAD"/>
    <n v="1470595109"/>
    <n v="1468003109"/>
    <b v="0"/>
    <n v="14"/>
    <b v="1"/>
    <x v="6"/>
    <n v="355"/>
    <n v="62.5"/>
    <m/>
    <m/>
  </r>
  <r>
    <n v="3000"/>
    <n v="4247"/>
    <x v="0"/>
    <x v="1"/>
    <s v="GBP"/>
    <n v="1438531200"/>
    <n v="1435921992"/>
    <b v="0"/>
    <n v="169"/>
    <b v="1"/>
    <x v="6"/>
    <n v="1247"/>
    <n v="35.49"/>
    <m/>
    <m/>
  </r>
  <r>
    <n v="600"/>
    <n v="780"/>
    <x v="0"/>
    <x v="1"/>
    <s v="GBP"/>
    <n v="1425136462"/>
    <n v="1421680462"/>
    <b v="0"/>
    <n v="33"/>
    <b v="1"/>
    <x v="6"/>
    <n v="180"/>
    <n v="37.08"/>
    <m/>
    <m/>
  </r>
  <r>
    <n v="10000"/>
    <n v="10603"/>
    <x v="0"/>
    <x v="0"/>
    <s v="USD"/>
    <n v="1443018086"/>
    <n v="1441290086"/>
    <b v="0"/>
    <n v="102"/>
    <b v="1"/>
    <x v="6"/>
    <n v="603"/>
    <n v="69.33"/>
    <m/>
    <m/>
  </r>
  <r>
    <n v="5000"/>
    <n v="5240"/>
    <x v="0"/>
    <x v="1"/>
    <s v="GBP"/>
    <n v="1434285409"/>
    <n v="1431693409"/>
    <b v="0"/>
    <n v="104"/>
    <b v="1"/>
    <x v="6"/>
    <n v="240"/>
    <n v="17.25"/>
    <m/>
    <m/>
  </r>
  <r>
    <n v="200"/>
    <n v="272"/>
    <x v="0"/>
    <x v="1"/>
    <s v="GBP"/>
    <n v="1456444800"/>
    <n v="1454337589"/>
    <b v="0"/>
    <n v="20"/>
    <b v="1"/>
    <x v="6"/>
    <n v="72"/>
    <n v="36.07"/>
    <m/>
    <m/>
  </r>
  <r>
    <n v="1000"/>
    <n v="1000"/>
    <x v="0"/>
    <x v="1"/>
    <s v="GBP"/>
    <n v="1411510135"/>
    <n v="1408918135"/>
    <b v="0"/>
    <n v="35"/>
    <b v="1"/>
    <x v="6"/>
    <n v="0"/>
    <n v="66.47"/>
    <m/>
    <m/>
  </r>
  <r>
    <n v="6000"/>
    <n v="6000"/>
    <x v="0"/>
    <x v="0"/>
    <s v="USD"/>
    <n v="1427469892"/>
    <n v="1424881492"/>
    <b v="0"/>
    <n v="94"/>
    <b v="1"/>
    <x v="6"/>
    <n v="0"/>
    <n v="56.07"/>
    <m/>
    <m/>
  </r>
  <r>
    <n v="100"/>
    <n v="124"/>
    <x v="0"/>
    <x v="1"/>
    <s v="GBP"/>
    <n v="1427842740"/>
    <n v="1425428206"/>
    <b v="0"/>
    <n v="14"/>
    <b v="1"/>
    <x v="6"/>
    <n v="24"/>
    <n v="47.03"/>
    <m/>
    <m/>
  </r>
  <r>
    <n v="650"/>
    <n v="760"/>
    <x v="0"/>
    <x v="0"/>
    <s v="USD"/>
    <n v="1434159780"/>
    <n v="1431412196"/>
    <b v="0"/>
    <n v="15"/>
    <b v="1"/>
    <x v="6"/>
    <n v="110"/>
    <n v="47.67"/>
    <m/>
    <m/>
  </r>
  <r>
    <n v="3000"/>
    <n v="3100"/>
    <x v="0"/>
    <x v="1"/>
    <s v="GBP"/>
    <n v="1449255686"/>
    <n v="1446663686"/>
    <b v="0"/>
    <n v="51"/>
    <b v="1"/>
    <x v="6"/>
    <n v="100"/>
    <n v="88.24"/>
    <m/>
    <m/>
  </r>
  <r>
    <n v="2000"/>
    <n v="2155"/>
    <x v="0"/>
    <x v="0"/>
    <s v="USD"/>
    <n v="1436511600"/>
    <n v="1434415812"/>
    <b v="0"/>
    <n v="19"/>
    <b v="1"/>
    <x v="6"/>
    <n v="155"/>
    <n v="80.72"/>
    <m/>
    <m/>
  </r>
  <r>
    <n v="2000"/>
    <n v="2405"/>
    <x v="0"/>
    <x v="0"/>
    <s v="USD"/>
    <n v="1464971400"/>
    <n v="1462379066"/>
    <b v="0"/>
    <n v="23"/>
    <b v="1"/>
    <x v="6"/>
    <n v="405"/>
    <n v="39.49"/>
    <m/>
    <m/>
  </r>
  <r>
    <n v="9500"/>
    <n v="9536"/>
    <x v="0"/>
    <x v="1"/>
    <s v="GBP"/>
    <n v="1443826800"/>
    <n v="1441606869"/>
    <b v="0"/>
    <n v="97"/>
    <b v="1"/>
    <x v="6"/>
    <n v="36"/>
    <n v="84.85"/>
    <m/>
    <m/>
  </r>
  <r>
    <n v="2500"/>
    <n v="2663"/>
    <x v="0"/>
    <x v="1"/>
    <s v="GBP"/>
    <n v="1464863118"/>
    <n v="1462443918"/>
    <b v="0"/>
    <n v="76"/>
    <b v="1"/>
    <x v="6"/>
    <n v="163"/>
    <n v="68.97"/>
    <m/>
    <m/>
  </r>
  <r>
    <n v="3000"/>
    <n v="3000"/>
    <x v="0"/>
    <x v="0"/>
    <s v="USD"/>
    <n v="1399867140"/>
    <n v="1398802148"/>
    <b v="0"/>
    <n v="11"/>
    <b v="1"/>
    <x v="6"/>
    <n v="0"/>
    <n v="0"/>
    <m/>
    <m/>
  </r>
  <r>
    <n v="3000"/>
    <n v="3320"/>
    <x v="0"/>
    <x v="0"/>
    <s v="USD"/>
    <n v="1437076070"/>
    <n v="1434484070"/>
    <b v="0"/>
    <n v="52"/>
    <b v="1"/>
    <x v="6"/>
    <n v="320"/>
    <n v="1"/>
    <m/>
    <m/>
  </r>
  <r>
    <n v="2500"/>
    <n v="2867.99"/>
    <x v="0"/>
    <x v="1"/>
    <s v="GBP"/>
    <n v="1416780000"/>
    <n v="1414342894"/>
    <b v="0"/>
    <n v="95"/>
    <b v="1"/>
    <x v="6"/>
    <n v="367.98999999999978"/>
    <n v="1"/>
    <m/>
    <m/>
  </r>
  <r>
    <n v="2700"/>
    <n v="2923"/>
    <x v="0"/>
    <x v="0"/>
    <s v="USD"/>
    <n v="1444528800"/>
    <n v="1442804633"/>
    <b v="0"/>
    <n v="35"/>
    <b v="1"/>
    <x v="6"/>
    <n v="223"/>
    <n v="147.88"/>
    <m/>
    <m/>
  </r>
  <r>
    <n v="800"/>
    <n v="1360"/>
    <x v="0"/>
    <x v="1"/>
    <s v="GBP"/>
    <n v="1422658930"/>
    <n v="1421362930"/>
    <b v="0"/>
    <n v="21"/>
    <b v="1"/>
    <x v="6"/>
    <n v="560"/>
    <n v="100"/>
    <m/>
    <m/>
  </r>
  <r>
    <n v="1000"/>
    <n v="1870.99"/>
    <x v="0"/>
    <x v="1"/>
    <s v="GBP"/>
    <n v="1449273600"/>
    <n v="1446742417"/>
    <b v="0"/>
    <n v="93"/>
    <b v="1"/>
    <x v="6"/>
    <n v="870.99"/>
    <n v="56.84"/>
    <m/>
    <m/>
  </r>
  <r>
    <n v="450"/>
    <n v="485"/>
    <x v="0"/>
    <x v="0"/>
    <s v="USD"/>
    <n v="1487393940"/>
    <n v="1484115418"/>
    <b v="0"/>
    <n v="11"/>
    <b v="1"/>
    <x v="6"/>
    <n v="35"/>
    <n v="176.94"/>
    <m/>
    <m/>
  </r>
  <r>
    <n v="850"/>
    <n v="850"/>
    <x v="0"/>
    <x v="5"/>
    <s v="CAD"/>
    <n v="1449701284"/>
    <n v="1446241684"/>
    <b v="0"/>
    <n v="21"/>
    <b v="1"/>
    <x v="6"/>
    <n v="0"/>
    <n v="127.6"/>
    <m/>
    <m/>
  </r>
  <r>
    <n v="2000"/>
    <n v="2405"/>
    <x v="0"/>
    <x v="0"/>
    <s v="USD"/>
    <n v="1407967200"/>
    <n v="1406039696"/>
    <b v="0"/>
    <n v="54"/>
    <b v="1"/>
    <x v="6"/>
    <n v="405"/>
    <n v="0"/>
    <m/>
    <m/>
  </r>
  <r>
    <n v="3500"/>
    <n v="3900"/>
    <x v="0"/>
    <x v="0"/>
    <s v="USD"/>
    <n v="1408942740"/>
    <n v="1406958354"/>
    <b v="0"/>
    <n v="31"/>
    <b v="1"/>
    <x v="6"/>
    <n v="400"/>
    <n v="66.14"/>
    <m/>
    <m/>
  </r>
  <r>
    <n v="2500"/>
    <n v="2600"/>
    <x v="0"/>
    <x v="1"/>
    <s v="GBP"/>
    <n v="1426698000"/>
    <n v="1424825479"/>
    <b v="0"/>
    <n v="132"/>
    <b v="1"/>
    <x v="6"/>
    <n v="100"/>
    <n v="108"/>
    <m/>
    <m/>
  </r>
  <r>
    <n v="1000"/>
    <n v="10"/>
    <x v="2"/>
    <x v="1"/>
    <s v="GBP"/>
    <n v="1450032297"/>
    <n v="1444844697"/>
    <b v="0"/>
    <n v="1"/>
    <b v="0"/>
    <x v="6"/>
    <n v="-990"/>
    <n v="1"/>
    <m/>
    <m/>
  </r>
  <r>
    <n v="1500"/>
    <n v="0"/>
    <x v="2"/>
    <x v="1"/>
    <s v="GBP"/>
    <n v="1403348400"/>
    <n v="1401058295"/>
    <b v="0"/>
    <n v="0"/>
    <b v="0"/>
    <x v="6"/>
    <n v="-1500"/>
    <n v="18.329999999999998"/>
    <m/>
    <m/>
  </r>
  <r>
    <n v="1200"/>
    <n v="0"/>
    <x v="2"/>
    <x v="0"/>
    <s v="USD"/>
    <n v="1465790400"/>
    <n v="1462210950"/>
    <b v="0"/>
    <n v="0"/>
    <b v="0"/>
    <x v="6"/>
    <n v="-1200"/>
    <n v="0"/>
    <m/>
    <m/>
  </r>
  <r>
    <n v="550"/>
    <n v="30"/>
    <x v="2"/>
    <x v="15"/>
    <s v="EUR"/>
    <n v="1483535180"/>
    <n v="1480943180"/>
    <b v="0"/>
    <n v="1"/>
    <b v="0"/>
    <x v="6"/>
    <n v="-520"/>
    <n v="7.5"/>
    <m/>
    <m/>
  </r>
  <r>
    <n v="7500"/>
    <n v="2366"/>
    <x v="2"/>
    <x v="0"/>
    <s v="USD"/>
    <n v="1433723033"/>
    <n v="1428539033"/>
    <b v="0"/>
    <n v="39"/>
    <b v="0"/>
    <x v="6"/>
    <n v="-5134"/>
    <n v="0"/>
    <m/>
    <m/>
  </r>
  <r>
    <n v="8000"/>
    <n v="0"/>
    <x v="2"/>
    <x v="0"/>
    <s v="USD"/>
    <n v="1432917394"/>
    <n v="1429029394"/>
    <b v="0"/>
    <n v="0"/>
    <b v="0"/>
    <x v="6"/>
    <n v="-8000"/>
    <n v="68.42"/>
    <m/>
    <m/>
  </r>
  <r>
    <n v="2000"/>
    <n v="0"/>
    <x v="2"/>
    <x v="0"/>
    <s v="USD"/>
    <n v="1464031265"/>
    <n v="1458847265"/>
    <b v="0"/>
    <n v="0"/>
    <b v="0"/>
    <x v="6"/>
    <n v="-2000"/>
    <n v="1"/>
    <m/>
    <m/>
  </r>
  <r>
    <n v="35000"/>
    <n v="70"/>
    <x v="2"/>
    <x v="0"/>
    <s v="USD"/>
    <n v="1432913659"/>
    <n v="1430321659"/>
    <b v="0"/>
    <n v="3"/>
    <b v="0"/>
    <x v="6"/>
    <n v="-34930"/>
    <n v="60.13"/>
    <m/>
    <m/>
  </r>
  <r>
    <n v="500"/>
    <n v="5"/>
    <x v="2"/>
    <x v="1"/>
    <s v="GBP"/>
    <n v="1461406600"/>
    <n v="1458814600"/>
    <b v="0"/>
    <n v="1"/>
    <b v="0"/>
    <x v="6"/>
    <n v="-495"/>
    <n v="15"/>
    <m/>
    <m/>
  </r>
  <r>
    <n v="8000"/>
    <n v="311"/>
    <x v="2"/>
    <x v="0"/>
    <s v="USD"/>
    <n v="1409962211"/>
    <n v="1407370211"/>
    <b v="0"/>
    <n v="13"/>
    <b v="0"/>
    <x v="6"/>
    <n v="-7689"/>
    <n v="550.04"/>
    <m/>
    <m/>
  </r>
  <r>
    <n v="4500"/>
    <n v="0"/>
    <x v="2"/>
    <x v="17"/>
    <s v="EUR"/>
    <n v="1454109420"/>
    <n v="1453334629"/>
    <b v="0"/>
    <n v="0"/>
    <b v="0"/>
    <x v="6"/>
    <n v="-4500"/>
    <n v="97.5"/>
    <m/>
    <m/>
  </r>
  <r>
    <n v="5000"/>
    <n v="95"/>
    <x v="2"/>
    <x v="0"/>
    <s v="USD"/>
    <n v="1403312703"/>
    <n v="1400720703"/>
    <b v="0"/>
    <n v="6"/>
    <b v="0"/>
    <x v="6"/>
    <n v="-4905"/>
    <n v="29.41"/>
    <m/>
    <m/>
  </r>
  <r>
    <n v="9500"/>
    <n v="0"/>
    <x v="2"/>
    <x v="5"/>
    <s v="CAD"/>
    <n v="1410669297"/>
    <n v="1405485297"/>
    <b v="0"/>
    <n v="0"/>
    <b v="0"/>
    <x v="6"/>
    <n v="-9500"/>
    <n v="57.78"/>
    <m/>
    <m/>
  </r>
  <r>
    <n v="1000"/>
    <n v="417"/>
    <x v="2"/>
    <x v="1"/>
    <s v="GBP"/>
    <n v="1431018719"/>
    <n v="1429290719"/>
    <b v="0"/>
    <n v="14"/>
    <b v="0"/>
    <x v="6"/>
    <n v="-583"/>
    <n v="44.24"/>
    <m/>
    <m/>
  </r>
  <r>
    <n v="600"/>
    <n v="300"/>
    <x v="2"/>
    <x v="0"/>
    <s v="USD"/>
    <n v="1454110440"/>
    <n v="1451607071"/>
    <b v="0"/>
    <n v="5"/>
    <b v="0"/>
    <x v="6"/>
    <n v="-300"/>
    <n v="60.91"/>
    <m/>
    <m/>
  </r>
  <r>
    <n v="3000"/>
    <n v="146"/>
    <x v="2"/>
    <x v="0"/>
    <s v="USD"/>
    <n v="1439069640"/>
    <n v="1433897647"/>
    <b v="0"/>
    <n v="6"/>
    <b v="0"/>
    <x v="6"/>
    <n v="-2854"/>
    <n v="68.84"/>
    <m/>
    <m/>
  </r>
  <r>
    <n v="38000"/>
    <n v="7500"/>
    <x v="2"/>
    <x v="14"/>
    <s v="MXN"/>
    <n v="1487613600"/>
    <n v="1482444295"/>
    <b v="0"/>
    <n v="15"/>
    <b v="0"/>
    <x v="6"/>
    <n v="-30500"/>
    <n v="73.58"/>
    <m/>
    <m/>
  </r>
  <r>
    <n v="1000"/>
    <n v="0"/>
    <x v="2"/>
    <x v="9"/>
    <s v="EUR"/>
    <n v="1417778880"/>
    <n v="1415711095"/>
    <b v="0"/>
    <n v="0"/>
    <b v="0"/>
    <x v="6"/>
    <n v="-1000"/>
    <n v="115.02"/>
    <m/>
    <m/>
  </r>
  <r>
    <n v="2000"/>
    <n v="35"/>
    <x v="2"/>
    <x v="2"/>
    <s v="AUD"/>
    <n v="1444984904"/>
    <n v="1439800904"/>
    <b v="0"/>
    <n v="1"/>
    <b v="0"/>
    <x v="6"/>
    <n v="-1965"/>
    <n v="110.75"/>
    <m/>
    <m/>
  </r>
  <r>
    <n v="4000"/>
    <n v="266"/>
    <x v="2"/>
    <x v="0"/>
    <s v="USD"/>
    <n v="1466363576"/>
    <n v="1461179576"/>
    <b v="0"/>
    <n v="9"/>
    <b v="0"/>
    <x v="6"/>
    <n v="-3734"/>
    <n v="75.5"/>
    <m/>
    <m/>
  </r>
  <r>
    <n v="250"/>
    <n v="80"/>
    <x v="2"/>
    <x v="2"/>
    <s v="AUD"/>
    <n v="1443103848"/>
    <n v="1441894248"/>
    <b v="0"/>
    <n v="3"/>
    <b v="0"/>
    <x v="6"/>
    <n v="-170"/>
    <n v="235.46"/>
    <m/>
    <m/>
  </r>
  <r>
    <n v="12700"/>
    <n v="55"/>
    <x v="2"/>
    <x v="0"/>
    <s v="USD"/>
    <n v="1403636229"/>
    <n v="1401044229"/>
    <b v="0"/>
    <n v="3"/>
    <b v="0"/>
    <x v="6"/>
    <n v="-12645"/>
    <n v="11.36"/>
    <m/>
    <m/>
  </r>
  <r>
    <n v="50000"/>
    <n v="20"/>
    <x v="2"/>
    <x v="0"/>
    <s v="USD"/>
    <n v="1410279123"/>
    <n v="1405095123"/>
    <b v="0"/>
    <n v="1"/>
    <b v="0"/>
    <x v="6"/>
    <n v="-49980"/>
    <n v="92.5"/>
    <m/>
    <m/>
  </r>
  <r>
    <n v="2500"/>
    <n v="40"/>
    <x v="2"/>
    <x v="1"/>
    <s v="GBP"/>
    <n v="1437139080"/>
    <n v="1434552207"/>
    <b v="0"/>
    <n v="3"/>
    <b v="0"/>
    <x v="6"/>
    <n v="-2460"/>
    <n v="202.85"/>
    <m/>
    <m/>
  </r>
  <r>
    <n v="2888"/>
    <n v="0"/>
    <x v="2"/>
    <x v="0"/>
    <s v="USD"/>
    <n v="1420512259"/>
    <n v="1415328259"/>
    <b v="0"/>
    <n v="0"/>
    <b v="0"/>
    <x v="6"/>
    <n v="-2888"/>
    <n v="26"/>
    <m/>
    <m/>
  </r>
  <r>
    <n v="5000"/>
    <n v="45"/>
    <x v="2"/>
    <x v="0"/>
    <s v="USD"/>
    <n v="1476482400"/>
    <n v="1473893721"/>
    <b v="0"/>
    <n v="2"/>
    <b v="0"/>
    <x v="6"/>
    <n v="-4955"/>
    <n v="46.05"/>
    <m/>
    <m/>
  </r>
  <r>
    <n v="2500"/>
    <n v="504"/>
    <x v="2"/>
    <x v="0"/>
    <s v="USD"/>
    <n v="1467604800"/>
    <n v="1465533672"/>
    <b v="0"/>
    <n v="10"/>
    <b v="0"/>
    <x v="6"/>
    <n v="-1996"/>
    <n v="51"/>
    <m/>
    <m/>
  </r>
  <r>
    <n v="15000"/>
    <n v="6301.76"/>
    <x v="2"/>
    <x v="0"/>
    <s v="USD"/>
    <n v="1475697054"/>
    <n v="1473105054"/>
    <b v="0"/>
    <n v="60"/>
    <b v="0"/>
    <x v="6"/>
    <n v="-8698.24"/>
    <n v="31.58"/>
    <m/>
    <m/>
  </r>
  <r>
    <n v="20000"/>
    <n v="177"/>
    <x v="2"/>
    <x v="0"/>
    <s v="USD"/>
    <n v="1468937681"/>
    <n v="1466345681"/>
    <b v="0"/>
    <n v="5"/>
    <b v="0"/>
    <x v="6"/>
    <n v="-19823"/>
    <n v="53.36"/>
    <m/>
    <m/>
  </r>
  <r>
    <n v="5000"/>
    <n v="750"/>
    <x v="2"/>
    <x v="0"/>
    <s v="USD"/>
    <n v="1400301165"/>
    <n v="1397709165"/>
    <b v="0"/>
    <n v="9"/>
    <b v="0"/>
    <x v="6"/>
    <n v="-4250"/>
    <n v="36.96"/>
    <m/>
    <m/>
  </r>
  <r>
    <n v="10000"/>
    <n v="467"/>
    <x v="2"/>
    <x v="0"/>
    <s v="USD"/>
    <n v="1419183813"/>
    <n v="1417455813"/>
    <b v="0"/>
    <n v="13"/>
    <b v="0"/>
    <x v="6"/>
    <n v="-9533"/>
    <n v="81.290000000000006"/>
    <m/>
    <m/>
  </r>
  <r>
    <n v="3000"/>
    <n v="0"/>
    <x v="2"/>
    <x v="0"/>
    <s v="USD"/>
    <n v="1434768438"/>
    <n v="1429584438"/>
    <b v="0"/>
    <n v="0"/>
    <b v="0"/>
    <x v="6"/>
    <n v="-3000"/>
    <n v="20.079999999999998"/>
    <m/>
    <m/>
  </r>
  <r>
    <n v="2500"/>
    <n v="953"/>
    <x v="2"/>
    <x v="0"/>
    <s v="USD"/>
    <n v="1422473831"/>
    <n v="1419881831"/>
    <b v="0"/>
    <n v="8"/>
    <b v="0"/>
    <x v="6"/>
    <n v="-1547"/>
    <n v="88.25"/>
    <m/>
    <m/>
  </r>
  <r>
    <n v="5000"/>
    <n v="271"/>
    <x v="2"/>
    <x v="0"/>
    <s v="USD"/>
    <n v="1484684186"/>
    <n v="1482092186"/>
    <b v="0"/>
    <n v="3"/>
    <b v="0"/>
    <x v="6"/>
    <n v="-4729"/>
    <n v="53.44"/>
    <m/>
    <m/>
  </r>
  <r>
    <n v="20000"/>
    <n v="7"/>
    <x v="2"/>
    <x v="0"/>
    <s v="USD"/>
    <n v="1462417493"/>
    <n v="1459825493"/>
    <b v="0"/>
    <n v="3"/>
    <b v="0"/>
    <x v="6"/>
    <n v="-19993"/>
    <n v="39.869999999999997"/>
    <m/>
    <m/>
  </r>
  <r>
    <n v="150000"/>
    <n v="0"/>
    <x v="2"/>
    <x v="0"/>
    <s v="USD"/>
    <n v="1437069079"/>
    <n v="1434477079"/>
    <b v="0"/>
    <n v="0"/>
    <b v="0"/>
    <x v="6"/>
    <n v="-150000"/>
    <n v="145.16"/>
    <m/>
    <m/>
  </r>
  <r>
    <n v="6000"/>
    <n v="650"/>
    <x v="2"/>
    <x v="0"/>
    <s v="USD"/>
    <n v="1480525200"/>
    <n v="1477781724"/>
    <b v="0"/>
    <n v="6"/>
    <b v="0"/>
    <x v="6"/>
    <n v="-5350"/>
    <n v="23.33"/>
    <m/>
    <m/>
  </r>
  <r>
    <n v="3000"/>
    <n v="63"/>
    <x v="2"/>
    <x v="1"/>
    <s v="GBP"/>
    <n v="1435934795"/>
    <n v="1430750795"/>
    <b v="0"/>
    <n v="4"/>
    <b v="0"/>
    <x v="6"/>
    <n v="-2937"/>
    <n v="64.38"/>
    <m/>
    <m/>
  </r>
  <r>
    <n v="11200"/>
    <n v="29"/>
    <x v="2"/>
    <x v="0"/>
    <s v="USD"/>
    <n v="1453310661"/>
    <n v="1450718661"/>
    <b v="0"/>
    <n v="1"/>
    <b v="0"/>
    <x v="6"/>
    <n v="-11171"/>
    <n v="62.05"/>
    <m/>
    <m/>
  </r>
  <r>
    <n v="12000"/>
    <n v="2800"/>
    <x v="2"/>
    <x v="0"/>
    <s v="USD"/>
    <n v="1440090300"/>
    <n v="1436305452"/>
    <b v="0"/>
    <n v="29"/>
    <b v="0"/>
    <x v="6"/>
    <n v="-9200"/>
    <n v="66.13"/>
    <m/>
    <m/>
  </r>
  <r>
    <n v="5500"/>
    <n v="0"/>
    <x v="2"/>
    <x v="0"/>
    <s v="USD"/>
    <n v="1417620036"/>
    <n v="1412432436"/>
    <b v="0"/>
    <n v="0"/>
    <b v="0"/>
    <x v="6"/>
    <n v="-5500"/>
    <n v="73.400000000000006"/>
    <m/>
    <m/>
  </r>
  <r>
    <n v="750"/>
    <n v="252"/>
    <x v="2"/>
    <x v="0"/>
    <s v="USD"/>
    <n v="1462112318"/>
    <n v="1459520318"/>
    <b v="0"/>
    <n v="4"/>
    <b v="0"/>
    <x v="6"/>
    <n v="-498"/>
    <n v="99.5"/>
    <m/>
    <m/>
  </r>
  <r>
    <n v="10000"/>
    <n v="1908"/>
    <x v="2"/>
    <x v="0"/>
    <s v="USD"/>
    <n v="1454734740"/>
    <n v="1451684437"/>
    <b v="0"/>
    <n v="5"/>
    <b v="0"/>
    <x v="6"/>
    <n v="-8092"/>
    <n v="62.17"/>
    <m/>
    <m/>
  </r>
  <r>
    <n v="45000"/>
    <n v="185"/>
    <x v="2"/>
    <x v="0"/>
    <s v="USD"/>
    <n v="1417800435"/>
    <n v="1415208435"/>
    <b v="0"/>
    <n v="4"/>
    <b v="0"/>
    <x v="6"/>
    <n v="-44815"/>
    <n v="62.33"/>
    <m/>
    <m/>
  </r>
  <r>
    <n v="400"/>
    <n v="130"/>
    <x v="2"/>
    <x v="0"/>
    <s v="USD"/>
    <n v="1426294201"/>
    <n v="1423705801"/>
    <b v="0"/>
    <n v="5"/>
    <b v="0"/>
    <x v="6"/>
    <n v="-270"/>
    <n v="58.79"/>
    <m/>
    <m/>
  </r>
  <r>
    <n v="200"/>
    <n v="10"/>
    <x v="2"/>
    <x v="0"/>
    <s v="USD"/>
    <n v="1442635140"/>
    <n v="1442243484"/>
    <b v="0"/>
    <n v="1"/>
    <b v="0"/>
    <x v="6"/>
    <n v="-190"/>
    <n v="45.35"/>
    <m/>
    <m/>
  </r>
  <r>
    <n v="3000"/>
    <n v="5"/>
    <x v="2"/>
    <x v="0"/>
    <s v="USD"/>
    <n v="1420971324"/>
    <n v="1418379324"/>
    <b v="0"/>
    <n v="1"/>
    <b v="0"/>
    <x v="6"/>
    <n v="-2995"/>
    <n v="41.94"/>
    <m/>
    <m/>
  </r>
  <r>
    <n v="30000"/>
    <n v="0"/>
    <x v="2"/>
    <x v="0"/>
    <s v="USD"/>
    <n v="1413608340"/>
    <n v="1412945440"/>
    <b v="0"/>
    <n v="0"/>
    <b v="0"/>
    <x v="6"/>
    <n v="-30000"/>
    <n v="59.17"/>
    <m/>
    <m/>
  </r>
  <r>
    <n v="3000"/>
    <n v="1142"/>
    <x v="2"/>
    <x v="0"/>
    <s v="USD"/>
    <n v="1409344985"/>
    <n v="1406752985"/>
    <b v="0"/>
    <n v="14"/>
    <b v="0"/>
    <x v="6"/>
    <n v="-1858"/>
    <n v="200.49"/>
    <m/>
    <m/>
  </r>
  <r>
    <n v="2000"/>
    <n v="21"/>
    <x v="2"/>
    <x v="0"/>
    <s v="USD"/>
    <n v="1407553200"/>
    <n v="1405100992"/>
    <b v="0"/>
    <n v="3"/>
    <b v="0"/>
    <x v="6"/>
    <n v="-1979"/>
    <n v="83.97"/>
    <m/>
    <m/>
  </r>
  <r>
    <n v="10000"/>
    <n v="273"/>
    <x v="2"/>
    <x v="0"/>
    <s v="USD"/>
    <n v="1460751128"/>
    <n v="1455570728"/>
    <b v="0"/>
    <n v="10"/>
    <b v="0"/>
    <x v="6"/>
    <n v="-9727"/>
    <n v="57.26"/>
    <m/>
    <m/>
  </r>
  <r>
    <n v="5500"/>
    <n v="500"/>
    <x v="2"/>
    <x v="0"/>
    <s v="USD"/>
    <n v="1409000400"/>
    <n v="1408381704"/>
    <b v="0"/>
    <n v="17"/>
    <b v="0"/>
    <x v="6"/>
    <n v="-5000"/>
    <n v="58.06"/>
    <m/>
    <m/>
  </r>
  <r>
    <n v="5000"/>
    <n v="25"/>
    <x v="2"/>
    <x v="0"/>
    <s v="USD"/>
    <n v="1420768800"/>
    <n v="1415644395"/>
    <b v="0"/>
    <n v="2"/>
    <b v="0"/>
    <x v="6"/>
    <n v="-4975"/>
    <n v="186.8"/>
    <m/>
    <m/>
  </r>
  <r>
    <n v="50000"/>
    <n v="0"/>
    <x v="2"/>
    <x v="0"/>
    <s v="USD"/>
    <n v="1428100815"/>
    <n v="1422920415"/>
    <b v="0"/>
    <n v="0"/>
    <b v="0"/>
    <x v="6"/>
    <n v="-50000"/>
    <n v="74.12"/>
    <m/>
    <m/>
  </r>
  <r>
    <n v="500"/>
    <n v="23"/>
    <x v="2"/>
    <x v="0"/>
    <s v="USD"/>
    <n v="1403470800"/>
    <n v="1403356792"/>
    <b v="0"/>
    <n v="4"/>
    <b v="0"/>
    <x v="6"/>
    <n v="-477"/>
    <n v="30.71"/>
    <m/>
    <m/>
  </r>
  <r>
    <n v="3000"/>
    <n v="625"/>
    <x v="2"/>
    <x v="0"/>
    <s v="USD"/>
    <n v="1481522400"/>
    <n v="1480283321"/>
    <b v="0"/>
    <n v="12"/>
    <b v="0"/>
    <x v="6"/>
    <n v="-2375"/>
    <n v="62.67"/>
    <m/>
    <m/>
  </r>
  <r>
    <n v="12000"/>
    <n v="550"/>
    <x v="2"/>
    <x v="0"/>
    <s v="USD"/>
    <n v="1444577345"/>
    <n v="1441985458"/>
    <b v="0"/>
    <n v="3"/>
    <b v="0"/>
    <x v="6"/>
    <n v="-11450"/>
    <n v="121.36"/>
    <m/>
    <m/>
  </r>
  <r>
    <n v="7500"/>
    <n v="316"/>
    <x v="2"/>
    <x v="0"/>
    <s v="USD"/>
    <n v="1446307053"/>
    <n v="1443715053"/>
    <b v="0"/>
    <n v="12"/>
    <b v="0"/>
    <x v="6"/>
    <n v="-7184"/>
    <n v="39.74"/>
    <m/>
    <m/>
  </r>
  <r>
    <n v="10000"/>
    <n v="0"/>
    <x v="2"/>
    <x v="0"/>
    <s v="USD"/>
    <n v="1469325158"/>
    <n v="1464141158"/>
    <b v="0"/>
    <n v="0"/>
    <b v="0"/>
    <x v="6"/>
    <n v="-10000"/>
    <n v="72"/>
    <m/>
    <m/>
  </r>
  <r>
    <n v="5500"/>
    <n v="3405"/>
    <x v="2"/>
    <x v="0"/>
    <s v="USD"/>
    <n v="1407562632"/>
    <n v="1404970632"/>
    <b v="0"/>
    <n v="7"/>
    <b v="0"/>
    <x v="6"/>
    <n v="-2095"/>
    <n v="40.630000000000003"/>
    <m/>
    <m/>
  </r>
  <r>
    <n v="750"/>
    <n v="6"/>
    <x v="2"/>
    <x v="0"/>
    <s v="USD"/>
    <n v="1423345339"/>
    <n v="1418161339"/>
    <b v="0"/>
    <n v="2"/>
    <b v="0"/>
    <x v="6"/>
    <n v="-744"/>
    <n v="63"/>
    <m/>
    <m/>
  </r>
  <r>
    <n v="150000"/>
    <n v="25"/>
    <x v="2"/>
    <x v="0"/>
    <s v="USD"/>
    <n v="1440412396"/>
    <n v="1437820396"/>
    <b v="0"/>
    <n v="1"/>
    <b v="0"/>
    <x v="6"/>
    <n v="-149975"/>
    <n v="33.67"/>
    <m/>
    <m/>
  </r>
  <r>
    <n v="5000"/>
    <n v="39"/>
    <x v="2"/>
    <x v="0"/>
    <s v="USD"/>
    <n v="1441771218"/>
    <n v="1436587218"/>
    <b v="0"/>
    <n v="4"/>
    <b v="0"/>
    <x v="6"/>
    <n v="-4961"/>
    <n v="38.590000000000003"/>
    <m/>
    <m/>
  </r>
  <r>
    <n v="1500"/>
    <n v="75"/>
    <x v="2"/>
    <x v="1"/>
    <s v="GBP"/>
    <n v="1415534400"/>
    <n v="1414538031"/>
    <b v="0"/>
    <n v="4"/>
    <b v="0"/>
    <x v="6"/>
    <n v="-1425"/>
    <n v="155.94999999999999"/>
    <m/>
    <m/>
  </r>
  <r>
    <n v="3500"/>
    <n v="622"/>
    <x v="2"/>
    <x v="0"/>
    <s v="USD"/>
    <n v="1473211313"/>
    <n v="1472001713"/>
    <b v="0"/>
    <n v="17"/>
    <b v="0"/>
    <x v="6"/>
    <n v="-2878"/>
    <n v="43.2"/>
    <m/>
    <m/>
  </r>
  <r>
    <n v="6000"/>
    <n v="565"/>
    <x v="2"/>
    <x v="0"/>
    <s v="USD"/>
    <n v="1438390800"/>
    <n v="1436888066"/>
    <b v="0"/>
    <n v="7"/>
    <b v="0"/>
    <x v="6"/>
    <n v="-5435"/>
    <n v="15.15"/>
    <m/>
    <m/>
  </r>
  <r>
    <n v="2500"/>
    <n v="2"/>
    <x v="2"/>
    <x v="0"/>
    <s v="USD"/>
    <n v="1463259837"/>
    <n v="1458075837"/>
    <b v="0"/>
    <n v="2"/>
    <b v="0"/>
    <x v="6"/>
    <n v="-2498"/>
    <n v="83.57"/>
    <m/>
    <m/>
  </r>
  <r>
    <n v="9600"/>
    <n v="264"/>
    <x v="2"/>
    <x v="0"/>
    <s v="USD"/>
    <n v="1465407219"/>
    <n v="1462815219"/>
    <b v="0"/>
    <n v="5"/>
    <b v="0"/>
    <x v="6"/>
    <n v="-9336"/>
    <n v="140"/>
    <m/>
    <m/>
  </r>
  <r>
    <n v="180000"/>
    <n v="20"/>
    <x v="2"/>
    <x v="0"/>
    <s v="USD"/>
    <n v="1416944760"/>
    <n v="1413527001"/>
    <b v="0"/>
    <n v="1"/>
    <b v="0"/>
    <x v="6"/>
    <n v="-179980"/>
    <n v="80.87"/>
    <m/>
    <m/>
  </r>
  <r>
    <n v="30000"/>
    <n v="1"/>
    <x v="2"/>
    <x v="1"/>
    <s v="GBP"/>
    <n v="1434139887"/>
    <n v="1428955887"/>
    <b v="0"/>
    <n v="1"/>
    <b v="0"/>
    <x v="6"/>
    <n v="-29999"/>
    <n v="53.85"/>
    <m/>
    <m/>
  </r>
  <r>
    <n v="1800"/>
    <n v="657"/>
    <x v="2"/>
    <x v="0"/>
    <s v="USD"/>
    <n v="1435429626"/>
    <n v="1431973626"/>
    <b v="0"/>
    <n v="14"/>
    <b v="0"/>
    <x v="6"/>
    <n v="-1143"/>
    <n v="30.93"/>
    <m/>
    <m/>
  </r>
  <r>
    <n v="14440"/>
    <n v="2030"/>
    <x v="2"/>
    <x v="0"/>
    <s v="USD"/>
    <n v="1452827374"/>
    <n v="1450235374"/>
    <b v="0"/>
    <n v="26"/>
    <b v="0"/>
    <x v="6"/>
    <n v="-12410"/>
    <n v="67.959999999999994"/>
    <m/>
    <m/>
  </r>
  <r>
    <n v="10000"/>
    <n v="2"/>
    <x v="2"/>
    <x v="0"/>
    <s v="USD"/>
    <n v="1410041339"/>
    <n v="1404857339"/>
    <b v="0"/>
    <n v="2"/>
    <b v="0"/>
    <x v="6"/>
    <n v="-9998"/>
    <n v="27.14"/>
    <m/>
    <m/>
  </r>
  <r>
    <n v="25000"/>
    <n v="1"/>
    <x v="2"/>
    <x v="1"/>
    <s v="GBP"/>
    <n v="1426365994"/>
    <n v="1421185594"/>
    <b v="0"/>
    <n v="1"/>
    <b v="0"/>
    <x v="6"/>
    <n v="-24999"/>
    <n v="110.87"/>
    <m/>
    <m/>
  </r>
  <r>
    <n v="1000"/>
    <n v="611"/>
    <x v="2"/>
    <x v="1"/>
    <s v="GBP"/>
    <n v="1458117190"/>
    <n v="1455528790"/>
    <b v="0"/>
    <n v="3"/>
    <b v="0"/>
    <x v="6"/>
    <n v="-389"/>
    <n v="106.84"/>
    <m/>
    <m/>
  </r>
  <r>
    <n v="1850"/>
    <n v="145"/>
    <x v="2"/>
    <x v="1"/>
    <s v="GBP"/>
    <n v="1400498789"/>
    <n v="1398511589"/>
    <b v="0"/>
    <n v="7"/>
    <b v="0"/>
    <x v="6"/>
    <n v="-1705"/>
    <n v="105.52"/>
    <m/>
    <m/>
  </r>
  <r>
    <n v="2000"/>
    <n v="437"/>
    <x v="2"/>
    <x v="0"/>
    <s v="USD"/>
    <n v="1442381847"/>
    <n v="1440826647"/>
    <b v="0"/>
    <n v="9"/>
    <b v="0"/>
    <x v="6"/>
    <n v="-1563"/>
    <n v="132.96"/>
    <m/>
    <m/>
  </r>
  <r>
    <n v="5000"/>
    <n v="1362"/>
    <x v="2"/>
    <x v="0"/>
    <s v="USD"/>
    <n v="1446131207"/>
    <n v="1443712007"/>
    <b v="0"/>
    <n v="20"/>
    <b v="0"/>
    <x v="6"/>
    <n v="-3638"/>
    <n v="51.92"/>
    <m/>
    <m/>
  </r>
  <r>
    <n v="600"/>
    <n v="51"/>
    <x v="2"/>
    <x v="0"/>
    <s v="USD"/>
    <n v="1407250329"/>
    <n v="1404658329"/>
    <b v="0"/>
    <n v="6"/>
    <b v="0"/>
    <x v="6"/>
    <n v="-549"/>
    <n v="310"/>
    <m/>
    <m/>
  </r>
  <r>
    <n v="2500"/>
    <n v="671"/>
    <x v="2"/>
    <x v="5"/>
    <s v="CAD"/>
    <n v="1427306470"/>
    <n v="1424718070"/>
    <b v="0"/>
    <n v="13"/>
    <b v="0"/>
    <x v="6"/>
    <n v="-1829"/>
    <n v="26.02"/>
    <m/>
    <m/>
  </r>
  <r>
    <n v="100"/>
    <n v="129"/>
    <x v="0"/>
    <x v="0"/>
    <s v="USD"/>
    <n v="1411679804"/>
    <n v="1409087804"/>
    <b v="0"/>
    <n v="3"/>
    <b v="1"/>
    <x v="40"/>
    <n v="29"/>
    <n v="105"/>
    <m/>
    <m/>
  </r>
  <r>
    <n v="500"/>
    <n v="500"/>
    <x v="0"/>
    <x v="1"/>
    <s v="GBP"/>
    <n v="1431982727"/>
    <n v="1428094727"/>
    <b v="0"/>
    <n v="6"/>
    <b v="1"/>
    <x v="40"/>
    <n v="0"/>
    <n v="86.23"/>
    <m/>
    <m/>
  </r>
  <r>
    <n v="300"/>
    <n v="300"/>
    <x v="0"/>
    <x v="0"/>
    <s v="USD"/>
    <n v="1422068400"/>
    <n v="1420774779"/>
    <b v="0"/>
    <n v="10"/>
    <b v="1"/>
    <x v="40"/>
    <n v="0"/>
    <n v="114.55"/>
    <m/>
    <m/>
  </r>
  <r>
    <n v="25000"/>
    <n v="25800"/>
    <x v="0"/>
    <x v="0"/>
    <s v="USD"/>
    <n v="1431143940"/>
    <n v="1428585710"/>
    <b v="0"/>
    <n v="147"/>
    <b v="1"/>
    <x v="40"/>
    <n v="800"/>
    <n v="47.66"/>
    <m/>
    <m/>
  </r>
  <r>
    <n v="45000"/>
    <n v="46100.69"/>
    <x v="0"/>
    <x v="0"/>
    <s v="USD"/>
    <n v="1410444068"/>
    <n v="1407852068"/>
    <b v="0"/>
    <n v="199"/>
    <b v="1"/>
    <x v="40"/>
    <n v="1100.6900000000023"/>
    <n v="72.89"/>
    <m/>
    <m/>
  </r>
  <r>
    <n v="3000"/>
    <n v="3750"/>
    <x v="0"/>
    <x v="0"/>
    <s v="USD"/>
    <n v="1424715779"/>
    <n v="1423506179"/>
    <b v="0"/>
    <n v="50"/>
    <b v="1"/>
    <x v="40"/>
    <n v="750"/>
    <n v="49.55"/>
    <m/>
    <m/>
  </r>
  <r>
    <n v="1800"/>
    <n v="2355"/>
    <x v="0"/>
    <x v="0"/>
    <s v="USD"/>
    <n v="1405400400"/>
    <n v="1402934629"/>
    <b v="0"/>
    <n v="21"/>
    <b v="1"/>
    <x v="40"/>
    <n v="555"/>
    <n v="25.4"/>
    <m/>
    <m/>
  </r>
  <r>
    <n v="1000"/>
    <n v="1000"/>
    <x v="0"/>
    <x v="0"/>
    <s v="USD"/>
    <n v="1457135846"/>
    <n v="1454543846"/>
    <b v="0"/>
    <n v="24"/>
    <b v="1"/>
    <x v="40"/>
    <n v="0"/>
    <n v="62.59"/>
    <m/>
    <m/>
  </r>
  <r>
    <n v="8000"/>
    <n v="8165.55"/>
    <x v="0"/>
    <x v="0"/>
    <s v="USD"/>
    <n v="1401024758"/>
    <n v="1398432758"/>
    <b v="0"/>
    <n v="32"/>
    <b v="1"/>
    <x v="40"/>
    <n v="165.55000000000018"/>
    <n v="61.06"/>
    <m/>
    <m/>
  </r>
  <r>
    <n v="10000"/>
    <n v="10092"/>
    <x v="0"/>
    <x v="1"/>
    <s v="GBP"/>
    <n v="1431007264"/>
    <n v="1428415264"/>
    <b v="0"/>
    <n v="62"/>
    <b v="1"/>
    <x v="40"/>
    <n v="92"/>
    <n v="60.06"/>
    <m/>
    <m/>
  </r>
  <r>
    <n v="750"/>
    <n v="795"/>
    <x v="0"/>
    <x v="5"/>
    <s v="CAD"/>
    <n v="1410761280"/>
    <n v="1408604363"/>
    <b v="0"/>
    <n v="9"/>
    <b v="1"/>
    <x v="40"/>
    <n v="45"/>
    <n v="72.400000000000006"/>
    <m/>
    <m/>
  </r>
  <r>
    <n v="3100"/>
    <n v="3258"/>
    <x v="0"/>
    <x v="2"/>
    <s v="AUD"/>
    <n v="1424516400"/>
    <n v="1421812637"/>
    <b v="0"/>
    <n v="38"/>
    <b v="1"/>
    <x v="40"/>
    <n v="158"/>
    <n v="100"/>
    <m/>
    <m/>
  </r>
  <r>
    <n v="2500"/>
    <n v="2569"/>
    <x v="0"/>
    <x v="0"/>
    <s v="USD"/>
    <n v="1465081053"/>
    <n v="1462489053"/>
    <b v="0"/>
    <n v="54"/>
    <b v="1"/>
    <x v="40"/>
    <n v="69"/>
    <n v="51.67"/>
    <m/>
    <m/>
  </r>
  <r>
    <n v="2500"/>
    <n v="2700"/>
    <x v="0"/>
    <x v="5"/>
    <s v="CAD"/>
    <n v="1402845364"/>
    <n v="1400253364"/>
    <b v="0"/>
    <n v="37"/>
    <b v="1"/>
    <x v="40"/>
    <n v="200"/>
    <n v="32.75"/>
    <m/>
    <m/>
  </r>
  <r>
    <n v="3500"/>
    <n v="3531"/>
    <x v="0"/>
    <x v="0"/>
    <s v="USD"/>
    <n v="1472490000"/>
    <n v="1467468008"/>
    <b v="0"/>
    <n v="39"/>
    <b v="1"/>
    <x v="40"/>
    <n v="31"/>
    <n v="0"/>
    <m/>
    <m/>
  </r>
  <r>
    <n v="1000"/>
    <n v="1280"/>
    <x v="0"/>
    <x v="0"/>
    <s v="USD"/>
    <n v="1413176340"/>
    <n v="1412091423"/>
    <b v="0"/>
    <n v="34"/>
    <b v="1"/>
    <x v="40"/>
    <n v="280"/>
    <n v="61"/>
    <m/>
    <m/>
  </r>
  <r>
    <n v="1500"/>
    <n v="2000"/>
    <x v="0"/>
    <x v="1"/>
    <s v="GBP"/>
    <n v="1405249113"/>
    <n v="1402657113"/>
    <b v="0"/>
    <n v="55"/>
    <b v="1"/>
    <x v="40"/>
    <n v="500"/>
    <n v="10"/>
    <m/>
    <m/>
  </r>
  <r>
    <n v="4000"/>
    <n v="4055"/>
    <x v="0"/>
    <x v="0"/>
    <s v="USD"/>
    <n v="1422636814"/>
    <n v="1420044814"/>
    <b v="0"/>
    <n v="32"/>
    <b v="1"/>
    <x v="40"/>
    <n v="55"/>
    <n v="10"/>
    <m/>
    <m/>
  </r>
  <r>
    <n v="8000"/>
    <n v="8230"/>
    <x v="0"/>
    <x v="0"/>
    <s v="USD"/>
    <n v="1409187600"/>
    <n v="1406316312"/>
    <b v="0"/>
    <n v="25"/>
    <b v="1"/>
    <x v="40"/>
    <n v="230"/>
    <n v="37.5"/>
    <m/>
    <m/>
  </r>
  <r>
    <n v="2500"/>
    <n v="2681"/>
    <x v="0"/>
    <x v="0"/>
    <s v="USD"/>
    <n v="1421606018"/>
    <n v="1418150018"/>
    <b v="0"/>
    <n v="33"/>
    <b v="1"/>
    <x v="40"/>
    <n v="181"/>
    <n v="45"/>
    <m/>
    <m/>
  </r>
  <r>
    <n v="25000"/>
    <n v="1"/>
    <x v="2"/>
    <x v="0"/>
    <s v="USD"/>
    <n v="1425250955"/>
    <n v="1422658955"/>
    <b v="0"/>
    <n v="1"/>
    <b v="0"/>
    <x v="38"/>
    <n v="-24999"/>
    <n v="100.63"/>
    <m/>
    <m/>
  </r>
  <r>
    <n v="200000"/>
    <n v="40850"/>
    <x v="2"/>
    <x v="5"/>
    <s v="CAD"/>
    <n v="1450297080"/>
    <n v="1448565459"/>
    <b v="0"/>
    <n v="202"/>
    <b v="0"/>
    <x v="38"/>
    <n v="-159150"/>
    <n v="25.57"/>
    <m/>
    <m/>
  </r>
  <r>
    <n v="3000"/>
    <n v="0"/>
    <x v="2"/>
    <x v="0"/>
    <s v="USD"/>
    <n v="1428894380"/>
    <n v="1426302380"/>
    <b v="0"/>
    <n v="0"/>
    <b v="0"/>
    <x v="38"/>
    <n v="-3000"/>
    <n v="0"/>
    <m/>
    <m/>
  </r>
  <r>
    <n v="10000"/>
    <n v="100"/>
    <x v="2"/>
    <x v="0"/>
    <s v="USD"/>
    <n v="1433714198"/>
    <n v="1431122198"/>
    <b v="0"/>
    <n v="1"/>
    <b v="0"/>
    <x v="38"/>
    <n v="-9900"/>
    <n v="25"/>
    <m/>
    <m/>
  </r>
  <r>
    <n v="50000"/>
    <n v="0"/>
    <x v="2"/>
    <x v="0"/>
    <s v="USD"/>
    <n v="1432437660"/>
    <n v="1429845660"/>
    <b v="0"/>
    <n v="0"/>
    <b v="0"/>
    <x v="38"/>
    <n v="-50000"/>
    <n v="0"/>
    <m/>
    <m/>
  </r>
  <r>
    <n v="2000"/>
    <n v="2"/>
    <x v="2"/>
    <x v="1"/>
    <s v="GBP"/>
    <n v="1471265092"/>
    <n v="1468673092"/>
    <b v="0"/>
    <n v="2"/>
    <b v="0"/>
    <x v="38"/>
    <n v="-1998"/>
    <n v="0"/>
    <m/>
    <m/>
  </r>
  <r>
    <n v="25000"/>
    <n v="1072"/>
    <x v="2"/>
    <x v="0"/>
    <s v="USD"/>
    <n v="1480007460"/>
    <n v="1475760567"/>
    <b v="0"/>
    <n v="13"/>
    <b v="0"/>
    <x v="38"/>
    <n v="-23928"/>
    <n v="10"/>
    <m/>
    <m/>
  </r>
  <r>
    <n v="500000"/>
    <n v="24"/>
    <x v="2"/>
    <x v="0"/>
    <s v="USD"/>
    <n v="1433259293"/>
    <n v="1428075293"/>
    <b v="0"/>
    <n v="9"/>
    <b v="0"/>
    <x v="38"/>
    <n v="-499976"/>
    <n v="202"/>
    <m/>
    <m/>
  </r>
  <r>
    <n v="1000"/>
    <n v="25"/>
    <x v="2"/>
    <x v="0"/>
    <s v="USD"/>
    <n v="1447965917"/>
    <n v="1445370317"/>
    <b v="0"/>
    <n v="2"/>
    <b v="0"/>
    <x v="38"/>
    <n v="-975"/>
    <n v="25"/>
    <m/>
    <m/>
  </r>
  <r>
    <n v="5000000"/>
    <n v="0"/>
    <x v="2"/>
    <x v="0"/>
    <s v="USD"/>
    <n v="1453538752"/>
    <n v="1450946752"/>
    <b v="0"/>
    <n v="0"/>
    <b v="0"/>
    <x v="38"/>
    <n v="-5000000"/>
    <n v="99.54"/>
    <m/>
    <m/>
  </r>
  <r>
    <n v="50000"/>
    <n v="1096"/>
    <x v="1"/>
    <x v="0"/>
    <s v="USD"/>
    <n v="1412536573"/>
    <n v="1408648573"/>
    <b v="0"/>
    <n v="58"/>
    <b v="0"/>
    <x v="38"/>
    <n v="-48904"/>
    <n v="75"/>
    <m/>
    <m/>
  </r>
  <r>
    <n v="20000"/>
    <n v="1605"/>
    <x v="1"/>
    <x v="0"/>
    <s v="USD"/>
    <n v="1476676800"/>
    <n v="1473957239"/>
    <b v="0"/>
    <n v="8"/>
    <b v="0"/>
    <x v="38"/>
    <n v="-18395"/>
    <n v="215.25"/>
    <m/>
    <m/>
  </r>
  <r>
    <n v="400000"/>
    <n v="605"/>
    <x v="1"/>
    <x v="0"/>
    <s v="USD"/>
    <n v="1444330821"/>
    <n v="1441738821"/>
    <b v="0"/>
    <n v="3"/>
    <b v="0"/>
    <x v="38"/>
    <n v="-399395"/>
    <n v="120.55"/>
    <m/>
    <m/>
  </r>
  <r>
    <n v="15000"/>
    <n v="0"/>
    <x v="1"/>
    <x v="0"/>
    <s v="USD"/>
    <n v="1489669203"/>
    <n v="1487944803"/>
    <b v="0"/>
    <n v="0"/>
    <b v="0"/>
    <x v="38"/>
    <n v="-15000"/>
    <n v="37.67"/>
    <m/>
    <m/>
  </r>
  <r>
    <n v="1200"/>
    <n v="715"/>
    <x v="1"/>
    <x v="0"/>
    <s v="USD"/>
    <n v="1434476849"/>
    <n v="1431884849"/>
    <b v="0"/>
    <n v="11"/>
    <b v="0"/>
    <x v="38"/>
    <n v="-485"/>
    <n v="172.23"/>
    <m/>
    <m/>
  </r>
  <r>
    <n v="7900"/>
    <n v="1322"/>
    <x v="1"/>
    <x v="0"/>
    <s v="USD"/>
    <n v="1462402850"/>
    <n v="1459810850"/>
    <b v="0"/>
    <n v="20"/>
    <b v="0"/>
    <x v="38"/>
    <n v="-6578"/>
    <n v="111.11"/>
    <m/>
    <m/>
  </r>
  <r>
    <n v="15000"/>
    <n v="280"/>
    <x v="1"/>
    <x v="0"/>
    <s v="USD"/>
    <n v="1427498172"/>
    <n v="1422317772"/>
    <b v="0"/>
    <n v="3"/>
    <b v="0"/>
    <x v="38"/>
    <n v="-14720"/>
    <n v="25.46"/>
    <m/>
    <m/>
  </r>
  <r>
    <n v="80000"/>
    <n v="0"/>
    <x v="1"/>
    <x v="0"/>
    <s v="USD"/>
    <n v="1462729317"/>
    <n v="1457548917"/>
    <b v="0"/>
    <n v="0"/>
    <b v="0"/>
    <x v="38"/>
    <n v="-80000"/>
    <n v="267.64999999999998"/>
    <m/>
    <m/>
  </r>
  <r>
    <n v="10000"/>
    <n v="0"/>
    <x v="1"/>
    <x v="1"/>
    <s v="GBP"/>
    <n v="1465258325"/>
    <n v="1462666325"/>
    <b v="0"/>
    <n v="0"/>
    <b v="0"/>
    <x v="38"/>
    <n v="-10000"/>
    <n v="75.959999999999994"/>
    <m/>
    <m/>
  </r>
  <r>
    <n v="30000000"/>
    <n v="0"/>
    <x v="1"/>
    <x v="0"/>
    <s v="USD"/>
    <n v="1410459023"/>
    <n v="1407867023"/>
    <b v="0"/>
    <n v="0"/>
    <b v="0"/>
    <x v="38"/>
    <n v="-30000000"/>
    <n v="59.04"/>
    <m/>
    <m/>
  </r>
  <r>
    <n v="5000"/>
    <n v="5481"/>
    <x v="0"/>
    <x v="0"/>
    <s v="USD"/>
    <n v="1427342400"/>
    <n v="1424927159"/>
    <b v="0"/>
    <n v="108"/>
    <b v="1"/>
    <x v="6"/>
    <n v="481"/>
    <n v="50.11"/>
    <m/>
    <m/>
  </r>
  <r>
    <n v="1000"/>
    <n v="1218"/>
    <x v="0"/>
    <x v="0"/>
    <s v="USD"/>
    <n v="1425193140"/>
    <n v="1422769906"/>
    <b v="0"/>
    <n v="20"/>
    <b v="1"/>
    <x v="6"/>
    <n v="218"/>
    <n v="55.5"/>
    <m/>
    <m/>
  </r>
  <r>
    <n v="10000"/>
    <n v="10685"/>
    <x v="0"/>
    <x v="0"/>
    <s v="USD"/>
    <n v="1435835824"/>
    <n v="1433243824"/>
    <b v="0"/>
    <n v="98"/>
    <b v="1"/>
    <x v="6"/>
    <n v="685"/>
    <n v="166.67"/>
    <m/>
    <m/>
  </r>
  <r>
    <n v="5000"/>
    <n v="5035.6899999999996"/>
    <x v="0"/>
    <x v="0"/>
    <s v="USD"/>
    <n v="1407360720"/>
    <n v="1404769819"/>
    <b v="0"/>
    <n v="196"/>
    <b v="1"/>
    <x v="6"/>
    <n v="35.6899999999996"/>
    <n v="47.43"/>
    <m/>
    <m/>
  </r>
  <r>
    <n v="1500"/>
    <n v="1635"/>
    <x v="0"/>
    <x v="0"/>
    <s v="USD"/>
    <n v="1436290233"/>
    <n v="1433698233"/>
    <b v="0"/>
    <n v="39"/>
    <b v="1"/>
    <x v="6"/>
    <n v="135"/>
    <n v="64.94"/>
    <m/>
    <m/>
  </r>
  <r>
    <n v="10000"/>
    <n v="11363"/>
    <x v="0"/>
    <x v="0"/>
    <s v="USD"/>
    <n v="1442425412"/>
    <n v="1439833412"/>
    <b v="0"/>
    <n v="128"/>
    <b v="1"/>
    <x v="6"/>
    <n v="1363"/>
    <n v="55.56"/>
    <m/>
    <m/>
  </r>
  <r>
    <n v="5000"/>
    <n v="5696"/>
    <x v="0"/>
    <x v="0"/>
    <s v="USD"/>
    <n v="1425872692"/>
    <n v="1423284292"/>
    <b v="0"/>
    <n v="71"/>
    <b v="1"/>
    <x v="6"/>
    <n v="696"/>
    <n v="74.22"/>
    <m/>
    <m/>
  </r>
  <r>
    <n v="3500"/>
    <n v="3710"/>
    <x v="0"/>
    <x v="0"/>
    <s v="USD"/>
    <n v="1471406340"/>
    <n v="1470227660"/>
    <b v="0"/>
    <n v="47"/>
    <b v="1"/>
    <x v="6"/>
    <n v="210"/>
    <n v="106.93"/>
    <m/>
    <m/>
  </r>
  <r>
    <n v="1000"/>
    <n v="1625"/>
    <x v="0"/>
    <x v="5"/>
    <s v="CAD"/>
    <n v="1430693460"/>
    <n v="1428087153"/>
    <b v="0"/>
    <n v="17"/>
    <b v="1"/>
    <x v="6"/>
    <n v="625"/>
    <n v="41.7"/>
    <m/>
    <m/>
  </r>
  <r>
    <n v="6000"/>
    <n v="6360"/>
    <x v="0"/>
    <x v="0"/>
    <s v="USD"/>
    <n v="1405699451"/>
    <n v="1403107451"/>
    <b v="0"/>
    <n v="91"/>
    <b v="1"/>
    <x v="6"/>
    <n v="360"/>
    <n v="74.239999999999995"/>
    <m/>
    <m/>
  </r>
  <r>
    <n v="3200"/>
    <n v="3205"/>
    <x v="0"/>
    <x v="0"/>
    <s v="USD"/>
    <n v="1409500078"/>
    <n v="1406908078"/>
    <b v="0"/>
    <n v="43"/>
    <b v="1"/>
    <x v="6"/>
    <n v="5"/>
    <n v="73.33"/>
    <m/>
    <m/>
  </r>
  <r>
    <n v="2000"/>
    <n v="2107"/>
    <x v="0"/>
    <x v="0"/>
    <s v="USD"/>
    <n v="1480899600"/>
    <n v="1479609520"/>
    <b v="0"/>
    <n v="17"/>
    <b v="1"/>
    <x v="6"/>
    <n v="107"/>
    <n v="100"/>
    <m/>
    <m/>
  </r>
  <r>
    <n v="5000"/>
    <n v="8740"/>
    <x v="0"/>
    <x v="0"/>
    <s v="USD"/>
    <n v="1451620800"/>
    <n v="1449171508"/>
    <b v="0"/>
    <n v="33"/>
    <b v="1"/>
    <x v="6"/>
    <n v="3740"/>
    <n v="38.42"/>
    <m/>
    <m/>
  </r>
  <r>
    <n v="5000"/>
    <n v="5100"/>
    <x v="0"/>
    <x v="0"/>
    <s v="USD"/>
    <n v="1411695300"/>
    <n v="1409275671"/>
    <b v="0"/>
    <n v="87"/>
    <b v="1"/>
    <x v="6"/>
    <n v="100"/>
    <n v="166.97"/>
    <m/>
    <m/>
  </r>
  <r>
    <n v="8000"/>
    <n v="8010"/>
    <x v="0"/>
    <x v="0"/>
    <s v="USD"/>
    <n v="1417057200"/>
    <n v="1414599886"/>
    <b v="0"/>
    <n v="113"/>
    <b v="1"/>
    <x v="6"/>
    <n v="10"/>
    <n v="94.91"/>
    <m/>
    <m/>
  </r>
  <r>
    <n v="70"/>
    <n v="120"/>
    <x v="0"/>
    <x v="1"/>
    <s v="GBP"/>
    <n v="1457870400"/>
    <n v="1456421530"/>
    <b v="0"/>
    <n v="14"/>
    <b v="1"/>
    <x v="6"/>
    <n v="50"/>
    <n v="100"/>
    <m/>
    <m/>
  </r>
  <r>
    <n v="3000"/>
    <n v="3407"/>
    <x v="0"/>
    <x v="0"/>
    <s v="USD"/>
    <n v="1427076840"/>
    <n v="1421960934"/>
    <b v="0"/>
    <n v="30"/>
    <b v="1"/>
    <x v="6"/>
    <n v="407"/>
    <n v="143.21"/>
    <m/>
    <m/>
  </r>
  <r>
    <n v="750"/>
    <n v="971"/>
    <x v="0"/>
    <x v="0"/>
    <s v="USD"/>
    <n v="1413784740"/>
    <n v="1412954547"/>
    <b v="0"/>
    <n v="16"/>
    <b v="1"/>
    <x v="6"/>
    <n v="221"/>
    <n v="90.82"/>
    <m/>
    <m/>
  </r>
  <r>
    <n v="5000"/>
    <n v="5070"/>
    <x v="0"/>
    <x v="0"/>
    <s v="USD"/>
    <n v="1420524000"/>
    <n v="1419104823"/>
    <b v="0"/>
    <n v="46"/>
    <b v="1"/>
    <x v="6"/>
    <n v="70"/>
    <n v="48.54"/>
    <m/>
    <m/>
  </r>
  <r>
    <n v="3000"/>
    <n v="3275"/>
    <x v="0"/>
    <x v="0"/>
    <s v="USD"/>
    <n v="1440381600"/>
    <n v="1438639130"/>
    <b v="0"/>
    <n v="24"/>
    <b v="1"/>
    <x v="6"/>
    <n v="275"/>
    <n v="70.03"/>
    <m/>
    <m/>
  </r>
  <r>
    <n v="4000"/>
    <n v="5157"/>
    <x v="0"/>
    <x v="17"/>
    <s v="EUR"/>
    <n v="1443014756"/>
    <n v="1439126756"/>
    <b v="1"/>
    <n v="97"/>
    <b v="1"/>
    <x v="38"/>
    <n v="1157"/>
    <n v="135.63"/>
    <m/>
    <m/>
  </r>
  <r>
    <n v="5000"/>
    <n v="5103"/>
    <x v="0"/>
    <x v="1"/>
    <s v="GBP"/>
    <n v="1455208143"/>
    <n v="1452616143"/>
    <b v="1"/>
    <n v="59"/>
    <b v="1"/>
    <x v="38"/>
    <n v="103"/>
    <n v="100"/>
    <m/>
    <m/>
  </r>
  <r>
    <n v="116000"/>
    <n v="169985.91"/>
    <x v="0"/>
    <x v="0"/>
    <s v="USD"/>
    <n v="1415722236"/>
    <n v="1410534636"/>
    <b v="1"/>
    <n v="1095"/>
    <b v="1"/>
    <x v="38"/>
    <n v="53985.91"/>
    <n v="94.9"/>
    <m/>
    <m/>
  </r>
  <r>
    <n v="25000"/>
    <n v="25088"/>
    <x v="0"/>
    <x v="0"/>
    <s v="USD"/>
    <n v="1472020881"/>
    <n v="1469428881"/>
    <b v="1"/>
    <n v="218"/>
    <b v="1"/>
    <x v="38"/>
    <n v="88"/>
    <n v="75.37"/>
    <m/>
    <m/>
  </r>
  <r>
    <n v="10000"/>
    <n v="12165"/>
    <x v="0"/>
    <x v="4"/>
    <s v="NZD"/>
    <n v="1477886400"/>
    <n v="1476228128"/>
    <b v="0"/>
    <n v="111"/>
    <b v="1"/>
    <x v="38"/>
    <n v="2165"/>
    <n v="64.459999999999994"/>
    <m/>
    <m/>
  </r>
  <r>
    <n v="2400"/>
    <n v="2532"/>
    <x v="0"/>
    <x v="1"/>
    <s v="GBP"/>
    <n v="1462100406"/>
    <n v="1456920006"/>
    <b v="0"/>
    <n v="56"/>
    <b v="1"/>
    <x v="38"/>
    <n v="132"/>
    <n v="115"/>
    <m/>
    <m/>
  </r>
  <r>
    <n v="25000"/>
    <n v="27600.2"/>
    <x v="0"/>
    <x v="0"/>
    <s v="USD"/>
    <n v="1476316800"/>
    <n v="1473837751"/>
    <b v="0"/>
    <n v="265"/>
    <b v="1"/>
    <x v="38"/>
    <n v="2600.2000000000007"/>
    <n v="100.5"/>
    <m/>
    <m/>
  </r>
  <r>
    <n v="1000"/>
    <n v="1000"/>
    <x v="0"/>
    <x v="1"/>
    <s v="GBP"/>
    <n v="1466412081"/>
    <n v="1463820081"/>
    <b v="0"/>
    <n v="28"/>
    <b v="1"/>
    <x v="38"/>
    <n v="0"/>
    <n v="93.77"/>
    <m/>
    <m/>
  </r>
  <r>
    <n v="20000"/>
    <n v="35307"/>
    <x v="0"/>
    <x v="0"/>
    <s v="USD"/>
    <n v="1450673940"/>
    <n v="1448756962"/>
    <b v="0"/>
    <n v="364"/>
    <b v="1"/>
    <x v="38"/>
    <n v="15307"/>
    <n v="35.1"/>
    <m/>
    <m/>
  </r>
  <r>
    <n v="10000"/>
    <n v="10000"/>
    <x v="0"/>
    <x v="0"/>
    <s v="USD"/>
    <n v="1452174420"/>
    <n v="1449150420"/>
    <b v="0"/>
    <n v="27"/>
    <b v="1"/>
    <x v="38"/>
    <n v="0"/>
    <n v="500"/>
    <m/>
    <m/>
  </r>
  <r>
    <n v="8500"/>
    <n v="8780"/>
    <x v="0"/>
    <x v="0"/>
    <s v="USD"/>
    <n v="1485547530"/>
    <n v="1483646730"/>
    <b v="0"/>
    <n v="93"/>
    <b v="1"/>
    <x v="38"/>
    <n v="280"/>
    <n v="29"/>
    <m/>
    <m/>
  </r>
  <r>
    <n v="3000"/>
    <n v="3135"/>
    <x v="0"/>
    <x v="0"/>
    <s v="USD"/>
    <n v="1476037510"/>
    <n v="1473445510"/>
    <b v="0"/>
    <n v="64"/>
    <b v="1"/>
    <x v="38"/>
    <n v="135"/>
    <n v="0"/>
    <m/>
    <m/>
  </r>
  <r>
    <n v="1000"/>
    <n v="1003"/>
    <x v="0"/>
    <x v="0"/>
    <s v="USD"/>
    <n v="1455998867"/>
    <n v="1453406867"/>
    <b v="0"/>
    <n v="22"/>
    <b v="1"/>
    <x v="38"/>
    <n v="3"/>
    <n v="0"/>
    <m/>
    <m/>
  </r>
  <r>
    <n v="300"/>
    <n v="1373.24"/>
    <x v="0"/>
    <x v="1"/>
    <s v="GBP"/>
    <n v="1412335772"/>
    <n v="1409743772"/>
    <b v="0"/>
    <n v="59"/>
    <b v="1"/>
    <x v="38"/>
    <n v="1073.24"/>
    <n v="17.5"/>
    <m/>
    <m/>
  </r>
  <r>
    <n v="15000"/>
    <n v="15744"/>
    <x v="0"/>
    <x v="0"/>
    <s v="USD"/>
    <n v="1484841471"/>
    <n v="1482249471"/>
    <b v="0"/>
    <n v="249"/>
    <b v="1"/>
    <x v="38"/>
    <n v="744"/>
    <n v="174"/>
    <m/>
    <m/>
  </r>
  <r>
    <n v="35000"/>
    <n v="60180"/>
    <x v="0"/>
    <x v="0"/>
    <s v="USD"/>
    <n v="1432677240"/>
    <n v="1427493240"/>
    <b v="0"/>
    <n v="392"/>
    <b v="1"/>
    <x v="38"/>
    <n v="25180"/>
    <n v="50"/>
    <m/>
    <m/>
  </r>
  <r>
    <n v="10000"/>
    <n v="10373"/>
    <x v="0"/>
    <x v="0"/>
    <s v="USD"/>
    <n v="1488171540"/>
    <n v="1486661793"/>
    <b v="0"/>
    <n v="115"/>
    <b v="1"/>
    <x v="38"/>
    <n v="373"/>
    <n v="5"/>
    <m/>
    <m/>
  </r>
  <r>
    <n v="50000"/>
    <n v="51514.5"/>
    <x v="0"/>
    <x v="0"/>
    <s v="USD"/>
    <n v="1402892700"/>
    <n v="1400474329"/>
    <b v="0"/>
    <n v="433"/>
    <b v="1"/>
    <x v="38"/>
    <n v="1514.5"/>
    <n v="1"/>
    <m/>
    <m/>
  </r>
  <r>
    <n v="1350"/>
    <n v="1605"/>
    <x v="0"/>
    <x v="0"/>
    <s v="USD"/>
    <n v="1488333600"/>
    <n v="1487094360"/>
    <b v="0"/>
    <n v="20"/>
    <b v="1"/>
    <x v="38"/>
    <n v="255"/>
    <n v="145.41"/>
    <m/>
    <m/>
  </r>
  <r>
    <n v="500"/>
    <n v="500"/>
    <x v="0"/>
    <x v="0"/>
    <s v="USD"/>
    <n v="1485885600"/>
    <n v="1484682670"/>
    <b v="0"/>
    <n v="8"/>
    <b v="1"/>
    <x v="38"/>
    <n v="0"/>
    <n v="205"/>
    <m/>
    <m/>
  </r>
  <r>
    <n v="7214"/>
    <n v="22991.01"/>
    <x v="0"/>
    <x v="0"/>
    <s v="USD"/>
    <n v="1468445382"/>
    <n v="1465853382"/>
    <b v="0"/>
    <n v="175"/>
    <b v="1"/>
    <x v="38"/>
    <n v="15777.009999999998"/>
    <n v="100.5"/>
    <m/>
    <m/>
  </r>
  <r>
    <n v="7000"/>
    <n v="7595.43"/>
    <x v="0"/>
    <x v="0"/>
    <s v="USD"/>
    <n v="1356552252"/>
    <n v="1353960252"/>
    <b v="0"/>
    <n v="104"/>
    <b v="1"/>
    <x v="38"/>
    <n v="595.43000000000029"/>
    <n v="55.06"/>
    <m/>
    <m/>
  </r>
  <r>
    <n v="3000"/>
    <n v="3035"/>
    <x v="0"/>
    <x v="0"/>
    <s v="USD"/>
    <n v="1456811940"/>
    <n v="1454098976"/>
    <b v="0"/>
    <n v="17"/>
    <b v="1"/>
    <x v="38"/>
    <n v="35"/>
    <n v="47.33"/>
    <m/>
    <m/>
  </r>
  <r>
    <n v="40000"/>
    <n v="45126"/>
    <x v="0"/>
    <x v="0"/>
    <s v="USD"/>
    <n v="1416089324"/>
    <n v="1413493724"/>
    <b v="0"/>
    <n v="277"/>
    <b v="1"/>
    <x v="38"/>
    <n v="5126"/>
    <n v="0"/>
    <m/>
    <m/>
  </r>
  <r>
    <n v="10600"/>
    <n v="12772.6"/>
    <x v="0"/>
    <x v="0"/>
    <s v="USD"/>
    <n v="1412611905"/>
    <n v="1410019905"/>
    <b v="0"/>
    <n v="118"/>
    <b v="1"/>
    <x v="38"/>
    <n v="2172.6000000000004"/>
    <n v="58.95"/>
    <m/>
    <m/>
  </r>
  <r>
    <n v="8000"/>
    <n v="8620"/>
    <x v="0"/>
    <x v="5"/>
    <s v="CAD"/>
    <n v="1418580591"/>
    <n v="1415988591"/>
    <b v="0"/>
    <n v="97"/>
    <b v="1"/>
    <x v="38"/>
    <n v="620"/>
    <n v="0"/>
    <m/>
    <m/>
  </r>
  <r>
    <n v="600"/>
    <n v="1080"/>
    <x v="0"/>
    <x v="0"/>
    <s v="USD"/>
    <n v="1429938683"/>
    <n v="1428124283"/>
    <b v="0"/>
    <n v="20"/>
    <b v="1"/>
    <x v="38"/>
    <n v="480"/>
    <n v="1.5"/>
    <m/>
    <m/>
  </r>
  <r>
    <n v="3000"/>
    <n v="3035"/>
    <x v="0"/>
    <x v="0"/>
    <s v="USD"/>
    <n v="1453352719"/>
    <n v="1450760719"/>
    <b v="0"/>
    <n v="26"/>
    <b v="1"/>
    <x v="38"/>
    <n v="35"/>
    <n v="5"/>
    <m/>
    <m/>
  </r>
  <r>
    <n v="25000"/>
    <n v="29939"/>
    <x v="0"/>
    <x v="0"/>
    <s v="USD"/>
    <n v="1417012840"/>
    <n v="1414417240"/>
    <b v="0"/>
    <n v="128"/>
    <b v="1"/>
    <x v="38"/>
    <n v="4939"/>
    <n v="50.56"/>
    <m/>
    <m/>
  </r>
  <r>
    <n v="1500"/>
    <n v="2370"/>
    <x v="0"/>
    <x v="0"/>
    <s v="USD"/>
    <n v="1424548719"/>
    <n v="1419364719"/>
    <b v="0"/>
    <n v="15"/>
    <b v="1"/>
    <x v="38"/>
    <n v="870"/>
    <n v="41.67"/>
    <m/>
    <m/>
  </r>
  <r>
    <n v="300"/>
    <n v="371"/>
    <x v="0"/>
    <x v="3"/>
    <s v="EUR"/>
    <n v="1450911540"/>
    <n v="1448536516"/>
    <b v="0"/>
    <n v="25"/>
    <b v="1"/>
    <x v="38"/>
    <n v="71"/>
    <n v="53.29"/>
    <m/>
    <m/>
  </r>
  <r>
    <n v="4000"/>
    <n v="4685"/>
    <x v="0"/>
    <x v="0"/>
    <s v="USD"/>
    <n v="1423587130"/>
    <n v="1421772730"/>
    <b v="0"/>
    <n v="55"/>
    <b v="1"/>
    <x v="38"/>
    <n v="685"/>
    <n v="70.23"/>
    <m/>
    <m/>
  </r>
  <r>
    <n v="10000"/>
    <n v="15696"/>
    <x v="0"/>
    <x v="0"/>
    <s v="USD"/>
    <n v="1434917049"/>
    <n v="1432325049"/>
    <b v="0"/>
    <n v="107"/>
    <b v="1"/>
    <x v="38"/>
    <n v="5696"/>
    <n v="43.42"/>
    <m/>
    <m/>
  </r>
  <r>
    <n v="25000"/>
    <n v="28276"/>
    <x v="0"/>
    <x v="0"/>
    <s v="USD"/>
    <n v="1415163600"/>
    <n v="1412737080"/>
    <b v="0"/>
    <n v="557"/>
    <b v="1"/>
    <x v="38"/>
    <n v="3276"/>
    <n v="199.18"/>
    <m/>
    <m/>
  </r>
  <r>
    <n v="3400"/>
    <n v="3508"/>
    <x v="0"/>
    <x v="0"/>
    <s v="USD"/>
    <n v="1402459200"/>
    <n v="1401125238"/>
    <b v="0"/>
    <n v="40"/>
    <b v="1"/>
    <x v="38"/>
    <n v="108"/>
    <n v="78.52"/>
    <m/>
    <m/>
  </r>
  <r>
    <n v="8500"/>
    <n v="8722"/>
    <x v="0"/>
    <x v="0"/>
    <s v="USD"/>
    <n v="1405688952"/>
    <n v="1400504952"/>
    <b v="0"/>
    <n v="36"/>
    <b v="1"/>
    <x v="38"/>
    <n v="222"/>
    <n v="61.82"/>
    <m/>
    <m/>
  </r>
  <r>
    <n v="22000"/>
    <n v="23285"/>
    <x v="0"/>
    <x v="0"/>
    <s v="USD"/>
    <n v="1408566243"/>
    <n v="1405974243"/>
    <b v="0"/>
    <n v="159"/>
    <b v="1"/>
    <x v="38"/>
    <n v="1285"/>
    <n v="50"/>
    <m/>
    <m/>
  </r>
  <r>
    <n v="4200"/>
    <n v="4230"/>
    <x v="0"/>
    <x v="6"/>
    <s v="EUR"/>
    <n v="1437429600"/>
    <n v="1433747376"/>
    <b v="0"/>
    <n v="41"/>
    <b v="1"/>
    <x v="38"/>
    <n v="30"/>
    <n v="48.34"/>
    <m/>
    <m/>
  </r>
  <r>
    <n v="15000"/>
    <n v="18185"/>
    <x v="0"/>
    <x v="0"/>
    <s v="USD"/>
    <n v="1401159600"/>
    <n v="1398801620"/>
    <b v="0"/>
    <n v="226"/>
    <b v="1"/>
    <x v="38"/>
    <n v="3185"/>
    <n v="107.25"/>
    <m/>
    <m/>
  </r>
  <r>
    <n v="7000"/>
    <n v="7040"/>
    <x v="0"/>
    <x v="0"/>
    <s v="USD"/>
    <n v="1439583533"/>
    <n v="1434399533"/>
    <b v="0"/>
    <n v="30"/>
    <b v="1"/>
    <x v="38"/>
    <n v="40"/>
    <n v="57"/>
    <m/>
    <m/>
  </r>
  <r>
    <n v="4500"/>
    <n v="5221"/>
    <x v="0"/>
    <x v="0"/>
    <s v="USD"/>
    <n v="1479794340"/>
    <n v="1476715869"/>
    <b v="0"/>
    <n v="103"/>
    <b v="1"/>
    <x v="38"/>
    <n v="721"/>
    <n v="40.92"/>
    <m/>
    <m/>
  </r>
  <r>
    <n v="10000"/>
    <n v="10088"/>
    <x v="0"/>
    <x v="0"/>
    <s v="USD"/>
    <n v="1472338409"/>
    <n v="1468450409"/>
    <b v="0"/>
    <n v="62"/>
    <b v="1"/>
    <x v="38"/>
    <n v="88"/>
    <n v="21.5"/>
    <m/>
    <m/>
  </r>
  <r>
    <n v="700"/>
    <n v="721"/>
    <x v="0"/>
    <x v="1"/>
    <s v="GBP"/>
    <n v="1434039186"/>
    <n v="1430151186"/>
    <b v="0"/>
    <n v="6"/>
    <b v="1"/>
    <x v="38"/>
    <n v="21"/>
    <n v="79.540000000000006"/>
    <m/>
    <m/>
  </r>
  <r>
    <n v="5000"/>
    <n v="12321"/>
    <x v="0"/>
    <x v="0"/>
    <s v="USD"/>
    <n v="1349567475"/>
    <n v="1346975475"/>
    <b v="0"/>
    <n v="182"/>
    <b v="1"/>
    <x v="38"/>
    <n v="7321"/>
    <n v="72.38"/>
    <m/>
    <m/>
  </r>
  <r>
    <n v="2500"/>
    <n v="7555"/>
    <x v="0"/>
    <x v="1"/>
    <s v="GBP"/>
    <n v="1401465600"/>
    <n v="1399032813"/>
    <b v="0"/>
    <n v="145"/>
    <b v="1"/>
    <x v="38"/>
    <n v="5055"/>
    <n v="64.63"/>
    <m/>
    <m/>
  </r>
  <r>
    <n v="900"/>
    <n v="1290"/>
    <x v="0"/>
    <x v="1"/>
    <s v="GBP"/>
    <n v="1488538892"/>
    <n v="1487329292"/>
    <b v="0"/>
    <n v="25"/>
    <b v="1"/>
    <x v="38"/>
    <n v="390"/>
    <n v="38.57"/>
    <m/>
    <m/>
  </r>
  <r>
    <n v="40000"/>
    <n v="52576"/>
    <x v="0"/>
    <x v="0"/>
    <s v="USD"/>
    <n v="1426866851"/>
    <n v="1424278451"/>
    <b v="0"/>
    <n v="320"/>
    <b v="1"/>
    <x v="38"/>
    <n v="12576"/>
    <n v="107.57"/>
    <m/>
    <m/>
  </r>
  <r>
    <n v="5000"/>
    <n v="8401"/>
    <x v="0"/>
    <x v="0"/>
    <s v="USD"/>
    <n v="1471242025"/>
    <n v="1468650025"/>
    <b v="0"/>
    <n v="99"/>
    <b v="1"/>
    <x v="38"/>
    <n v="3401"/>
    <n v="27.5"/>
    <m/>
    <m/>
  </r>
  <r>
    <n v="30000"/>
    <n v="32903"/>
    <x v="0"/>
    <x v="0"/>
    <s v="USD"/>
    <n v="1416285300"/>
    <n v="1413824447"/>
    <b v="0"/>
    <n v="348"/>
    <b v="1"/>
    <x v="38"/>
    <n v="2903"/>
    <n v="70.459999999999994"/>
    <m/>
    <m/>
  </r>
  <r>
    <n v="1750"/>
    <n v="1867"/>
    <x v="0"/>
    <x v="0"/>
    <s v="USD"/>
    <n v="1442426171"/>
    <n v="1439834171"/>
    <b v="0"/>
    <n v="41"/>
    <b v="1"/>
    <x v="38"/>
    <n v="117"/>
    <n v="178.57"/>
    <m/>
    <m/>
  </r>
  <r>
    <n v="1500"/>
    <n v="1500"/>
    <x v="0"/>
    <x v="0"/>
    <s v="USD"/>
    <n v="1476479447"/>
    <n v="1471295447"/>
    <b v="0"/>
    <n v="29"/>
    <b v="1"/>
    <x v="38"/>
    <n v="0"/>
    <n v="62.63"/>
    <m/>
    <m/>
  </r>
  <r>
    <n v="1000"/>
    <n v="1272"/>
    <x v="0"/>
    <x v="0"/>
    <s v="USD"/>
    <n v="1441933459"/>
    <n v="1439341459"/>
    <b v="0"/>
    <n v="25"/>
    <b v="1"/>
    <x v="38"/>
    <n v="272"/>
    <n v="75"/>
    <m/>
    <m/>
  </r>
  <r>
    <n v="3000"/>
    <n v="4396"/>
    <x v="0"/>
    <x v="0"/>
    <s v="USD"/>
    <n v="1471487925"/>
    <n v="1468895925"/>
    <b v="0"/>
    <n v="23"/>
    <b v="1"/>
    <x v="38"/>
    <n v="1396"/>
    <n v="58.9"/>
    <m/>
    <m/>
  </r>
  <r>
    <n v="100000"/>
    <n v="112536"/>
    <x v="0"/>
    <x v="0"/>
    <s v="USD"/>
    <n v="1477972740"/>
    <n v="1475326255"/>
    <b v="0"/>
    <n v="1260"/>
    <b v="1"/>
    <x v="38"/>
    <n v="12536"/>
    <n v="139.56"/>
    <m/>
    <m/>
  </r>
  <r>
    <n v="25000"/>
    <n v="27196.71"/>
    <x v="0"/>
    <x v="0"/>
    <s v="USD"/>
    <n v="1367674009"/>
    <n v="1365082009"/>
    <b v="0"/>
    <n v="307"/>
    <b v="1"/>
    <x v="38"/>
    <n v="2196.7099999999991"/>
    <n v="70"/>
    <m/>
    <m/>
  </r>
  <r>
    <n v="25000"/>
    <n v="31683"/>
    <x v="0"/>
    <x v="0"/>
    <s v="USD"/>
    <n v="1376654340"/>
    <n v="1373568644"/>
    <b v="0"/>
    <n v="329"/>
    <b v="1"/>
    <x v="38"/>
    <n v="6683"/>
    <n v="57.39"/>
    <m/>
    <m/>
  </r>
  <r>
    <n v="500"/>
    <n v="1066"/>
    <x v="0"/>
    <x v="0"/>
    <s v="USD"/>
    <n v="1285995540"/>
    <n v="1279574773"/>
    <b v="0"/>
    <n v="32"/>
    <b v="1"/>
    <x v="38"/>
    <n v="566"/>
    <n v="40"/>
    <m/>
    <m/>
  </r>
  <r>
    <n v="1000"/>
    <n v="1005"/>
    <x v="0"/>
    <x v="0"/>
    <s v="USD"/>
    <n v="1457071397"/>
    <n v="1451887397"/>
    <b v="0"/>
    <n v="27"/>
    <b v="1"/>
    <x v="38"/>
    <n v="5"/>
    <n v="64.290000000000006"/>
    <m/>
    <m/>
  </r>
  <r>
    <n v="20000"/>
    <n v="21742.78"/>
    <x v="0"/>
    <x v="0"/>
    <s v="USD"/>
    <n v="1388303940"/>
    <n v="1386011038"/>
    <b v="0"/>
    <n v="236"/>
    <b v="1"/>
    <x v="38"/>
    <n v="1742.7799999999988"/>
    <n v="120.12"/>
    <m/>
    <m/>
  </r>
  <r>
    <n v="3000"/>
    <n v="3225"/>
    <x v="0"/>
    <x v="0"/>
    <s v="USD"/>
    <n v="1435359600"/>
    <n v="1434999621"/>
    <b v="0"/>
    <n v="42"/>
    <b v="1"/>
    <x v="38"/>
    <n v="225"/>
    <n v="1008.24"/>
    <m/>
    <m/>
  </r>
  <r>
    <n v="8300"/>
    <n v="9170"/>
    <x v="0"/>
    <x v="0"/>
    <s v="USD"/>
    <n v="1453323048"/>
    <n v="1450731048"/>
    <b v="0"/>
    <n v="95"/>
    <b v="1"/>
    <x v="38"/>
    <n v="870"/>
    <n v="63.28"/>
    <m/>
    <m/>
  </r>
  <r>
    <n v="1500"/>
    <n v="1920"/>
    <x v="0"/>
    <x v="1"/>
    <s v="GBP"/>
    <n v="1444149047"/>
    <n v="1441557047"/>
    <b v="0"/>
    <n v="37"/>
    <b v="1"/>
    <x v="38"/>
    <n v="420"/>
    <n v="21.67"/>
    <m/>
    <m/>
  </r>
  <r>
    <n v="15000"/>
    <n v="16501"/>
    <x v="0"/>
    <x v="5"/>
    <s v="CAD"/>
    <n v="1429152600"/>
    <n v="1426815699"/>
    <b v="0"/>
    <n v="128"/>
    <b v="1"/>
    <x v="38"/>
    <n v="1501"/>
    <n v="25.65"/>
    <m/>
    <m/>
  </r>
  <r>
    <n v="12000"/>
    <n v="13121"/>
    <x v="0"/>
    <x v="0"/>
    <s v="USD"/>
    <n v="1454433998"/>
    <n v="1453137998"/>
    <b v="0"/>
    <n v="156"/>
    <b v="1"/>
    <x v="38"/>
    <n v="1121"/>
    <n v="47.7"/>
    <m/>
    <m/>
  </r>
  <r>
    <n v="4000"/>
    <n v="5308.26"/>
    <x v="0"/>
    <x v="0"/>
    <s v="USD"/>
    <n v="1408679055"/>
    <n v="1406087055"/>
    <b v="0"/>
    <n v="64"/>
    <b v="1"/>
    <x v="38"/>
    <n v="1308.2600000000002"/>
    <n v="56.05"/>
    <m/>
    <m/>
  </r>
  <r>
    <n v="7900"/>
    <n v="15077"/>
    <x v="0"/>
    <x v="0"/>
    <s v="USD"/>
    <n v="1410324720"/>
    <n v="1407784586"/>
    <b v="0"/>
    <n v="58"/>
    <b v="1"/>
    <x v="38"/>
    <n v="7177"/>
    <n v="81.319999999999993"/>
    <m/>
    <m/>
  </r>
  <r>
    <n v="500"/>
    <n v="745"/>
    <x v="0"/>
    <x v="0"/>
    <s v="USD"/>
    <n v="1461762960"/>
    <n v="1457999054"/>
    <b v="0"/>
    <n v="20"/>
    <b v="1"/>
    <x v="38"/>
    <n v="245"/>
    <n v="70.17"/>
    <m/>
    <m/>
  </r>
  <r>
    <n v="5000"/>
    <n v="8320"/>
    <x v="0"/>
    <x v="0"/>
    <s v="USD"/>
    <n v="1420060920"/>
    <n v="1417556262"/>
    <b v="0"/>
    <n v="47"/>
    <b v="1"/>
    <x v="38"/>
    <n v="3320"/>
    <n v="23.63"/>
    <m/>
    <m/>
  </r>
  <r>
    <n v="3750"/>
    <n v="4000"/>
    <x v="0"/>
    <x v="0"/>
    <s v="USD"/>
    <n v="1434241255"/>
    <n v="1431649255"/>
    <b v="0"/>
    <n v="54"/>
    <b v="1"/>
    <x v="38"/>
    <n v="250"/>
    <n v="188.56"/>
    <m/>
    <m/>
  </r>
  <r>
    <n v="600"/>
    <n v="636"/>
    <x v="0"/>
    <x v="0"/>
    <s v="USD"/>
    <n v="1462420960"/>
    <n v="1459828960"/>
    <b v="0"/>
    <n v="9"/>
    <b v="1"/>
    <x v="38"/>
    <n v="36"/>
    <n v="49.51"/>
    <m/>
    <m/>
  </r>
  <r>
    <n v="3500"/>
    <n v="827"/>
    <x v="2"/>
    <x v="1"/>
    <s v="GBP"/>
    <n v="1486547945"/>
    <n v="1483955945"/>
    <b v="1"/>
    <n v="35"/>
    <b v="0"/>
    <x v="38"/>
    <n v="-2673"/>
    <n v="75.459999999999994"/>
    <m/>
    <m/>
  </r>
  <r>
    <n v="50000"/>
    <n v="75"/>
    <x v="2"/>
    <x v="0"/>
    <s v="USD"/>
    <n v="1432828740"/>
    <n v="1430237094"/>
    <b v="0"/>
    <n v="2"/>
    <b v="0"/>
    <x v="38"/>
    <n v="-49925"/>
    <n v="9.5"/>
    <m/>
    <m/>
  </r>
  <r>
    <n v="10000"/>
    <n v="40"/>
    <x v="2"/>
    <x v="0"/>
    <s v="USD"/>
    <n v="1412222340"/>
    <n v="1407781013"/>
    <b v="0"/>
    <n v="3"/>
    <b v="0"/>
    <x v="38"/>
    <n v="-9960"/>
    <n v="35.5"/>
    <m/>
    <m/>
  </r>
  <r>
    <n v="300"/>
    <n v="0"/>
    <x v="2"/>
    <x v="0"/>
    <s v="USD"/>
    <n v="1425258240"/>
    <n v="1422043154"/>
    <b v="0"/>
    <n v="0"/>
    <b v="0"/>
    <x v="38"/>
    <n v="-300"/>
    <n v="10"/>
    <m/>
    <m/>
  </r>
  <r>
    <n v="20000"/>
    <n v="1"/>
    <x v="2"/>
    <x v="0"/>
    <s v="USD"/>
    <n v="1420844390"/>
    <n v="1415660390"/>
    <b v="0"/>
    <n v="1"/>
    <b v="0"/>
    <x v="38"/>
    <n v="-19999"/>
    <n v="13"/>
    <m/>
    <m/>
  </r>
  <r>
    <n v="25000"/>
    <n v="0"/>
    <x v="2"/>
    <x v="0"/>
    <s v="USD"/>
    <n v="1412003784"/>
    <n v="1406819784"/>
    <b v="0"/>
    <n v="0"/>
    <b v="0"/>
    <x v="38"/>
    <n v="-25000"/>
    <n v="89.4"/>
    <m/>
    <m/>
  </r>
  <r>
    <n v="50000"/>
    <n v="0"/>
    <x v="2"/>
    <x v="1"/>
    <s v="GBP"/>
    <n v="1459694211"/>
    <n v="1457105811"/>
    <b v="0"/>
    <n v="0"/>
    <b v="0"/>
    <x v="38"/>
    <n v="-50000"/>
    <n v="25"/>
    <m/>
    <m/>
  </r>
  <r>
    <n v="18000"/>
    <n v="3"/>
    <x v="2"/>
    <x v="13"/>
    <s v="EUR"/>
    <n v="1463734740"/>
    <n v="1459414740"/>
    <b v="0"/>
    <n v="3"/>
    <b v="0"/>
    <x v="38"/>
    <n v="-17997"/>
    <n v="1"/>
    <m/>
    <m/>
  </r>
  <r>
    <n v="15000"/>
    <n v="451"/>
    <x v="2"/>
    <x v="0"/>
    <s v="USD"/>
    <n v="1407536846"/>
    <n v="1404944846"/>
    <b v="0"/>
    <n v="11"/>
    <b v="0"/>
    <x v="38"/>
    <n v="-14549"/>
    <n v="65"/>
    <m/>
    <m/>
  </r>
  <r>
    <n v="220000"/>
    <n v="335"/>
    <x v="2"/>
    <x v="0"/>
    <s v="USD"/>
    <n v="1443422134"/>
    <n v="1440830134"/>
    <b v="0"/>
    <n v="6"/>
    <b v="0"/>
    <x v="38"/>
    <n v="-219665"/>
    <n v="10"/>
    <m/>
    <m/>
  </r>
  <r>
    <n v="1000000"/>
    <n v="0"/>
    <x v="2"/>
    <x v="0"/>
    <s v="USD"/>
    <n v="1407955748"/>
    <n v="1405363748"/>
    <b v="0"/>
    <n v="0"/>
    <b v="0"/>
    <x v="38"/>
    <n v="-1000000"/>
    <n v="1"/>
    <m/>
    <m/>
  </r>
  <r>
    <n v="10000"/>
    <n v="6684"/>
    <x v="2"/>
    <x v="0"/>
    <s v="USD"/>
    <n v="1443636000"/>
    <n v="1441111892"/>
    <b v="0"/>
    <n v="67"/>
    <b v="0"/>
    <x v="38"/>
    <n v="-3316"/>
    <n v="81.540000000000006"/>
    <m/>
    <m/>
  </r>
  <r>
    <n v="3000"/>
    <n v="587"/>
    <x v="2"/>
    <x v="0"/>
    <s v="USD"/>
    <n v="1477174138"/>
    <n v="1474150138"/>
    <b v="0"/>
    <n v="23"/>
    <b v="0"/>
    <x v="38"/>
    <n v="-2413"/>
    <n v="100"/>
    <m/>
    <m/>
  </r>
  <r>
    <n v="75000"/>
    <n v="8471"/>
    <x v="2"/>
    <x v="0"/>
    <s v="USD"/>
    <n v="1448175540"/>
    <n v="1445483246"/>
    <b v="0"/>
    <n v="72"/>
    <b v="0"/>
    <x v="38"/>
    <n v="-66529"/>
    <n v="1"/>
    <m/>
    <m/>
  </r>
  <r>
    <n v="25000"/>
    <n v="10"/>
    <x v="2"/>
    <x v="0"/>
    <s v="USD"/>
    <n v="1406683172"/>
    <n v="1404523172"/>
    <b v="0"/>
    <n v="2"/>
    <b v="0"/>
    <x v="38"/>
    <n v="-24990"/>
    <n v="0"/>
    <m/>
    <m/>
  </r>
  <r>
    <n v="350000"/>
    <n v="41950"/>
    <x v="2"/>
    <x v="2"/>
    <s v="AUD"/>
    <n v="1468128537"/>
    <n v="1465536537"/>
    <b v="0"/>
    <n v="15"/>
    <b v="0"/>
    <x v="38"/>
    <n v="-308050"/>
    <n v="20"/>
    <m/>
    <m/>
  </r>
  <r>
    <n v="8000"/>
    <n v="200"/>
    <x v="2"/>
    <x v="4"/>
    <s v="NZD"/>
    <n v="1441837879"/>
    <n v="1439245879"/>
    <b v="0"/>
    <n v="1"/>
    <b v="0"/>
    <x v="38"/>
    <n v="-7800"/>
    <n v="46.43"/>
    <m/>
    <m/>
  </r>
  <r>
    <n v="250000"/>
    <n v="175"/>
    <x v="2"/>
    <x v="0"/>
    <s v="USD"/>
    <n v="1445013352"/>
    <n v="1442421352"/>
    <b v="0"/>
    <n v="2"/>
    <b v="0"/>
    <x v="38"/>
    <n v="-249825"/>
    <n v="5.5"/>
    <m/>
    <m/>
  </r>
  <r>
    <n v="1000"/>
    <n v="141"/>
    <x v="2"/>
    <x v="0"/>
    <s v="USD"/>
    <n v="1418587234"/>
    <n v="1415995234"/>
    <b v="0"/>
    <n v="7"/>
    <b v="0"/>
    <x v="38"/>
    <n v="-859"/>
    <n v="50.2"/>
    <m/>
    <m/>
  </r>
  <r>
    <n v="10000"/>
    <n v="334"/>
    <x v="2"/>
    <x v="1"/>
    <s v="GBP"/>
    <n v="1481132169"/>
    <n v="1479317769"/>
    <b v="0"/>
    <n v="16"/>
    <b v="0"/>
    <x v="38"/>
    <n v="-9666"/>
    <n v="10"/>
    <m/>
    <m/>
  </r>
  <r>
    <n v="12000"/>
    <n v="7173"/>
    <x v="2"/>
    <x v="0"/>
    <s v="USD"/>
    <n v="1429595940"/>
    <n v="1428082481"/>
    <b v="0"/>
    <n v="117"/>
    <b v="0"/>
    <x v="38"/>
    <n v="-4827"/>
    <n v="30.13"/>
    <m/>
    <m/>
  </r>
  <r>
    <n v="12000"/>
    <n v="2"/>
    <x v="2"/>
    <x v="0"/>
    <s v="USD"/>
    <n v="1477791960"/>
    <n v="1476549262"/>
    <b v="0"/>
    <n v="2"/>
    <b v="0"/>
    <x v="38"/>
    <n v="-11998"/>
    <n v="150"/>
    <m/>
    <m/>
  </r>
  <r>
    <n v="2800000"/>
    <n v="645"/>
    <x v="2"/>
    <x v="0"/>
    <s v="USD"/>
    <n v="1434309540"/>
    <n v="1429287900"/>
    <b v="0"/>
    <n v="7"/>
    <b v="0"/>
    <x v="38"/>
    <n v="-2799355"/>
    <n v="13.33"/>
    <m/>
    <m/>
  </r>
  <r>
    <n v="25000"/>
    <n v="22"/>
    <x v="2"/>
    <x v="6"/>
    <s v="EUR"/>
    <n v="1457617359"/>
    <n v="1455025359"/>
    <b v="0"/>
    <n v="3"/>
    <b v="0"/>
    <x v="38"/>
    <n v="-24978"/>
    <n v="0"/>
    <m/>
    <m/>
  </r>
  <r>
    <n v="15000"/>
    <n v="1296"/>
    <x v="2"/>
    <x v="0"/>
    <s v="USD"/>
    <n v="1471573640"/>
    <n v="1467253640"/>
    <b v="0"/>
    <n v="20"/>
    <b v="0"/>
    <x v="38"/>
    <n v="-13704"/>
    <n v="0"/>
    <m/>
    <m/>
  </r>
  <r>
    <n v="10000"/>
    <n v="1506"/>
    <x v="2"/>
    <x v="0"/>
    <s v="USD"/>
    <n v="1444405123"/>
    <n v="1439221123"/>
    <b v="0"/>
    <n v="50"/>
    <b v="0"/>
    <x v="38"/>
    <n v="-8494"/>
    <n v="0"/>
    <m/>
    <m/>
  </r>
  <r>
    <n v="22000"/>
    <n v="105"/>
    <x v="2"/>
    <x v="5"/>
    <s v="CAD"/>
    <n v="1488495478"/>
    <n v="1485903478"/>
    <b v="0"/>
    <n v="2"/>
    <b v="0"/>
    <x v="38"/>
    <n v="-21895"/>
    <n v="0"/>
    <m/>
    <m/>
  </r>
  <r>
    <n v="60000"/>
    <n v="71"/>
    <x v="2"/>
    <x v="0"/>
    <s v="USD"/>
    <n v="1424920795"/>
    <n v="1422328795"/>
    <b v="0"/>
    <n v="3"/>
    <b v="0"/>
    <x v="38"/>
    <n v="-59929"/>
    <n v="44.76"/>
    <m/>
    <m/>
  </r>
  <r>
    <n v="1333666"/>
    <n v="11226"/>
    <x v="2"/>
    <x v="0"/>
    <s v="USD"/>
    <n v="1427040435"/>
    <n v="1424452035"/>
    <b v="0"/>
    <n v="27"/>
    <b v="0"/>
    <x v="38"/>
    <n v="-1322440"/>
    <n v="88.64"/>
    <m/>
    <m/>
  </r>
  <r>
    <n v="2000000"/>
    <n v="376"/>
    <x v="2"/>
    <x v="0"/>
    <s v="USD"/>
    <n v="1419644444"/>
    <n v="1414456844"/>
    <b v="0"/>
    <n v="7"/>
    <b v="0"/>
    <x v="38"/>
    <n v="-1999624"/>
    <n v="10"/>
    <m/>
    <m/>
  </r>
  <r>
    <n v="1000000"/>
    <n v="2103"/>
    <x v="2"/>
    <x v="0"/>
    <s v="USD"/>
    <n v="1442722891"/>
    <n v="1440130891"/>
    <b v="0"/>
    <n v="5"/>
    <b v="0"/>
    <x v="38"/>
    <n v="-997897"/>
    <n v="0"/>
    <m/>
    <m/>
  </r>
  <r>
    <n v="9000"/>
    <n v="0"/>
    <x v="2"/>
    <x v="0"/>
    <s v="USD"/>
    <n v="1447628946"/>
    <n v="1445033346"/>
    <b v="0"/>
    <n v="0"/>
    <b v="0"/>
    <x v="38"/>
    <n v="-9000"/>
    <n v="57.65"/>
    <m/>
    <m/>
  </r>
  <r>
    <n v="20000"/>
    <n v="56"/>
    <x v="2"/>
    <x v="0"/>
    <s v="USD"/>
    <n v="1409547600"/>
    <n v="1406986278"/>
    <b v="0"/>
    <n v="3"/>
    <b v="0"/>
    <x v="38"/>
    <n v="-19944"/>
    <n v="25"/>
    <m/>
    <m/>
  </r>
  <r>
    <n v="4059"/>
    <n v="470"/>
    <x v="2"/>
    <x v="0"/>
    <s v="USD"/>
    <n v="1430851680"/>
    <n v="1428340931"/>
    <b v="0"/>
    <n v="6"/>
    <b v="0"/>
    <x v="38"/>
    <n v="-3589"/>
    <n v="0"/>
    <m/>
    <m/>
  </r>
  <r>
    <n v="25000"/>
    <n v="610"/>
    <x v="2"/>
    <x v="0"/>
    <s v="USD"/>
    <n v="1443561159"/>
    <n v="1440969159"/>
    <b v="0"/>
    <n v="9"/>
    <b v="0"/>
    <x v="38"/>
    <n v="-24390"/>
    <n v="0"/>
    <m/>
    <m/>
  </r>
  <r>
    <n v="20000"/>
    <n v="50"/>
    <x v="2"/>
    <x v="13"/>
    <s v="EUR"/>
    <n v="1439827559"/>
    <n v="1434643559"/>
    <b v="0"/>
    <n v="3"/>
    <b v="0"/>
    <x v="38"/>
    <n v="-19950"/>
    <n v="0"/>
    <m/>
    <m/>
  </r>
  <r>
    <n v="20000"/>
    <n v="125"/>
    <x v="2"/>
    <x v="0"/>
    <s v="USD"/>
    <n v="1482294990"/>
    <n v="1477107390"/>
    <b v="0"/>
    <n v="2"/>
    <b v="0"/>
    <x v="38"/>
    <n v="-19875"/>
    <n v="0"/>
    <m/>
    <m/>
  </r>
  <r>
    <n v="65000"/>
    <n v="126"/>
    <x v="2"/>
    <x v="0"/>
    <s v="USD"/>
    <n v="1420724460"/>
    <n v="1418046247"/>
    <b v="0"/>
    <n v="3"/>
    <b v="0"/>
    <x v="38"/>
    <n v="-64874"/>
    <n v="0"/>
    <m/>
    <m/>
  </r>
  <r>
    <n v="25000"/>
    <n v="5854"/>
    <x v="2"/>
    <x v="0"/>
    <s v="USD"/>
    <n v="1468029540"/>
    <n v="1465304483"/>
    <b v="0"/>
    <n v="45"/>
    <b v="0"/>
    <x v="38"/>
    <n v="-19146"/>
    <n v="17.5"/>
    <m/>
    <m/>
  </r>
  <r>
    <n v="225000"/>
    <n v="11432"/>
    <x v="2"/>
    <x v="0"/>
    <s v="USD"/>
    <n v="1430505545"/>
    <n v="1425325145"/>
    <b v="0"/>
    <n v="9"/>
    <b v="0"/>
    <x v="38"/>
    <n v="-213568"/>
    <n v="38.71"/>
    <m/>
    <m/>
  </r>
  <r>
    <n v="5000"/>
    <n v="796"/>
    <x v="2"/>
    <x v="0"/>
    <s v="USD"/>
    <n v="1471214743"/>
    <n v="1468622743"/>
    <b v="0"/>
    <n v="9"/>
    <b v="0"/>
    <x v="38"/>
    <n v="-4204"/>
    <n v="13.11"/>
    <m/>
    <m/>
  </r>
  <r>
    <n v="100000"/>
    <n v="1183.19"/>
    <x v="2"/>
    <x v="0"/>
    <s v="USD"/>
    <n v="1444946400"/>
    <n v="1441723912"/>
    <b v="0"/>
    <n v="21"/>
    <b v="0"/>
    <x v="38"/>
    <n v="-98816.81"/>
    <n v="315.5"/>
    <m/>
    <m/>
  </r>
  <r>
    <n v="4000"/>
    <n v="910"/>
    <x v="2"/>
    <x v="5"/>
    <s v="CAD"/>
    <n v="1401595140"/>
    <n v="1398980941"/>
    <b v="0"/>
    <n v="17"/>
    <b v="0"/>
    <x v="38"/>
    <n v="-3090"/>
    <n v="37.14"/>
    <m/>
    <m/>
  </r>
  <r>
    <n v="100000"/>
    <n v="25"/>
    <x v="2"/>
    <x v="0"/>
    <s v="USD"/>
    <n v="1442775956"/>
    <n v="1437591956"/>
    <b v="0"/>
    <n v="1"/>
    <b v="0"/>
    <x v="38"/>
    <n v="-99975"/>
    <n v="0"/>
    <m/>
    <m/>
  </r>
  <r>
    <n v="14920"/>
    <n v="50"/>
    <x v="2"/>
    <x v="0"/>
    <s v="USD"/>
    <n v="1470011780"/>
    <n v="1464827780"/>
    <b v="0"/>
    <n v="1"/>
    <b v="0"/>
    <x v="38"/>
    <n v="-14870"/>
    <n v="128.27000000000001"/>
    <m/>
    <m/>
  </r>
  <r>
    <n v="20000"/>
    <n v="795"/>
    <x v="2"/>
    <x v="0"/>
    <s v="USD"/>
    <n v="1432151326"/>
    <n v="1429559326"/>
    <b v="0"/>
    <n v="14"/>
    <b v="0"/>
    <x v="38"/>
    <n v="-19205"/>
    <n v="47.27"/>
    <m/>
    <m/>
  </r>
  <r>
    <n v="10000"/>
    <n v="1715"/>
    <x v="2"/>
    <x v="1"/>
    <s v="GBP"/>
    <n v="1475848800"/>
    <n v="1474027501"/>
    <b v="0"/>
    <n v="42"/>
    <b v="0"/>
    <x v="38"/>
    <n v="-8285"/>
    <n v="50"/>
    <m/>
    <m/>
  </r>
  <r>
    <n v="48725"/>
    <n v="1758"/>
    <x v="2"/>
    <x v="0"/>
    <s v="USD"/>
    <n v="1454890620"/>
    <n v="1450724449"/>
    <b v="0"/>
    <n v="27"/>
    <b v="0"/>
    <x v="38"/>
    <n v="-46967"/>
    <n v="42.5"/>
    <m/>
    <m/>
  </r>
  <r>
    <n v="2000"/>
    <n v="278"/>
    <x v="2"/>
    <x v="0"/>
    <s v="USD"/>
    <n v="1455251591"/>
    <n v="1452659591"/>
    <b v="0"/>
    <n v="5"/>
    <b v="0"/>
    <x v="38"/>
    <n v="-1722"/>
    <n v="44"/>
    <m/>
    <m/>
  </r>
  <r>
    <n v="12000"/>
    <n v="1827"/>
    <x v="2"/>
    <x v="0"/>
    <s v="USD"/>
    <n v="1413816975"/>
    <n v="1411224975"/>
    <b v="0"/>
    <n v="13"/>
    <b v="0"/>
    <x v="38"/>
    <n v="-10173"/>
    <n v="50.88"/>
    <m/>
    <m/>
  </r>
  <r>
    <n v="2500"/>
    <n v="300"/>
    <x v="2"/>
    <x v="6"/>
    <s v="EUR"/>
    <n v="1437033360"/>
    <n v="1434445937"/>
    <b v="0"/>
    <n v="12"/>
    <b v="0"/>
    <x v="38"/>
    <n v="-2200"/>
    <n v="62.5"/>
    <m/>
    <m/>
  </r>
  <r>
    <n v="16000"/>
    <n v="6258"/>
    <x v="2"/>
    <x v="1"/>
    <s v="GBP"/>
    <n v="1471939818"/>
    <n v="1467619818"/>
    <b v="0"/>
    <n v="90"/>
    <b v="0"/>
    <x v="38"/>
    <n v="-9742"/>
    <n v="27"/>
    <m/>
    <m/>
  </r>
  <r>
    <n v="4100"/>
    <n v="11"/>
    <x v="2"/>
    <x v="0"/>
    <s v="USD"/>
    <n v="1434080706"/>
    <n v="1428896706"/>
    <b v="0"/>
    <n v="2"/>
    <b v="0"/>
    <x v="38"/>
    <n v="-4089"/>
    <n v="25"/>
    <m/>
    <m/>
  </r>
  <r>
    <n v="4000"/>
    <n v="1185"/>
    <x v="2"/>
    <x v="2"/>
    <s v="AUD"/>
    <n v="1422928800"/>
    <n v="1420235311"/>
    <b v="0"/>
    <n v="5"/>
    <b v="0"/>
    <x v="38"/>
    <n v="-2815"/>
    <n v="47.26"/>
    <m/>
    <m/>
  </r>
  <r>
    <n v="5845"/>
    <n v="2476"/>
    <x v="2"/>
    <x v="0"/>
    <s v="USD"/>
    <n v="1413694800"/>
    <n v="1408986916"/>
    <b v="0"/>
    <n v="31"/>
    <b v="0"/>
    <x v="38"/>
    <n v="-3369"/>
    <n v="0"/>
    <m/>
    <m/>
  </r>
  <r>
    <n v="1000"/>
    <n v="41"/>
    <x v="2"/>
    <x v="1"/>
    <s v="GBP"/>
    <n v="1442440800"/>
    <n v="1440497876"/>
    <b v="0"/>
    <n v="4"/>
    <b v="0"/>
    <x v="38"/>
    <n v="-959"/>
    <n v="1.5"/>
    <m/>
    <m/>
  </r>
  <r>
    <n v="40000"/>
    <n v="7905"/>
    <x v="2"/>
    <x v="0"/>
    <s v="USD"/>
    <n v="1431372751"/>
    <n v="1430767951"/>
    <b v="0"/>
    <n v="29"/>
    <b v="0"/>
    <x v="38"/>
    <n v="-32095"/>
    <n v="24.71"/>
    <m/>
    <m/>
  </r>
  <r>
    <n v="50000"/>
    <n v="26"/>
    <x v="2"/>
    <x v="0"/>
    <s v="USD"/>
    <n v="1430234394"/>
    <n v="1425053994"/>
    <b v="0"/>
    <n v="2"/>
    <b v="0"/>
    <x v="38"/>
    <n v="-49974"/>
    <n v="63.13"/>
    <m/>
    <m/>
  </r>
  <r>
    <n v="26500"/>
    <n v="6633"/>
    <x v="2"/>
    <x v="0"/>
    <s v="USD"/>
    <n v="1409194810"/>
    <n v="1406170810"/>
    <b v="0"/>
    <n v="114"/>
    <b v="0"/>
    <x v="38"/>
    <n v="-19867"/>
    <n v="38.25"/>
    <m/>
    <m/>
  </r>
  <r>
    <n v="25000"/>
    <n v="10"/>
    <x v="2"/>
    <x v="0"/>
    <s v="USD"/>
    <n v="1487465119"/>
    <n v="1484009119"/>
    <b v="0"/>
    <n v="1"/>
    <b v="0"/>
    <x v="38"/>
    <n v="-24990"/>
    <n v="16.25"/>
    <m/>
    <m/>
  </r>
  <r>
    <n v="20000"/>
    <n v="5328"/>
    <x v="2"/>
    <x v="0"/>
    <s v="USD"/>
    <n v="1412432220"/>
    <n v="1409753820"/>
    <b v="0"/>
    <n v="76"/>
    <b v="0"/>
    <x v="38"/>
    <n v="-14672"/>
    <n v="33.75"/>
    <m/>
    <m/>
  </r>
  <r>
    <n v="11000"/>
    <n v="521"/>
    <x v="2"/>
    <x v="0"/>
    <s v="USD"/>
    <n v="1477968934"/>
    <n v="1472784934"/>
    <b v="0"/>
    <n v="9"/>
    <b v="0"/>
    <x v="38"/>
    <n v="-10479"/>
    <n v="61.67"/>
    <m/>
    <m/>
  </r>
  <r>
    <n v="109225"/>
    <n v="4635"/>
    <x v="2"/>
    <x v="0"/>
    <s v="USD"/>
    <n v="1429291982"/>
    <n v="1426699982"/>
    <b v="0"/>
    <n v="37"/>
    <b v="0"/>
    <x v="38"/>
    <n v="-104590"/>
    <n v="83.14"/>
    <m/>
    <m/>
  </r>
  <r>
    <n v="75000"/>
    <n v="0"/>
    <x v="2"/>
    <x v="0"/>
    <s v="USD"/>
    <n v="1411312250"/>
    <n v="1406128250"/>
    <b v="0"/>
    <n v="0"/>
    <b v="0"/>
    <x v="38"/>
    <n v="-75000"/>
    <n v="1"/>
    <m/>
    <m/>
  </r>
  <r>
    <n v="10000"/>
    <n v="300"/>
    <x v="2"/>
    <x v="11"/>
    <s v="SEK"/>
    <n v="1465123427"/>
    <n v="1462531427"/>
    <b v="0"/>
    <n v="1"/>
    <b v="0"/>
    <x v="38"/>
    <n v="-9700"/>
    <n v="142.86000000000001"/>
    <m/>
    <m/>
  </r>
  <r>
    <n v="750"/>
    <n v="430"/>
    <x v="2"/>
    <x v="0"/>
    <s v="USD"/>
    <n v="1427890925"/>
    <n v="1426681325"/>
    <b v="0"/>
    <n v="10"/>
    <b v="0"/>
    <x v="38"/>
    <n v="-320"/>
    <n v="33.67"/>
    <m/>
    <m/>
  </r>
  <r>
    <n v="1000"/>
    <n v="1"/>
    <x v="2"/>
    <x v="1"/>
    <s v="GBP"/>
    <n v="1464354720"/>
    <n v="1463648360"/>
    <b v="0"/>
    <n v="1"/>
    <b v="0"/>
    <x v="38"/>
    <n v="-999"/>
    <n v="5"/>
    <m/>
    <m/>
  </r>
  <r>
    <n v="500000"/>
    <n v="1550"/>
    <x v="2"/>
    <x v="11"/>
    <s v="SEK"/>
    <n v="1467473723"/>
    <n v="1465832123"/>
    <b v="0"/>
    <n v="2"/>
    <b v="0"/>
    <x v="38"/>
    <n v="-498450"/>
    <n v="0"/>
    <m/>
    <m/>
  </r>
  <r>
    <n v="10000"/>
    <n v="5"/>
    <x v="2"/>
    <x v="0"/>
    <s v="USD"/>
    <n v="1427414732"/>
    <n v="1424826332"/>
    <b v="0"/>
    <n v="1"/>
    <b v="0"/>
    <x v="38"/>
    <n v="-9995"/>
    <n v="10"/>
    <m/>
    <m/>
  </r>
  <r>
    <n v="1300000"/>
    <n v="128"/>
    <x v="2"/>
    <x v="9"/>
    <s v="EUR"/>
    <n v="1462484196"/>
    <n v="1457303796"/>
    <b v="0"/>
    <n v="10"/>
    <b v="0"/>
    <x v="38"/>
    <n v="-1299872"/>
    <n v="40"/>
    <m/>
    <m/>
  </r>
  <r>
    <n v="1500"/>
    <n v="10"/>
    <x v="1"/>
    <x v="5"/>
    <s v="CAD"/>
    <n v="1411748335"/>
    <n v="1406564335"/>
    <b v="0"/>
    <n v="1"/>
    <b v="0"/>
    <x v="38"/>
    <n v="-1490"/>
    <n v="30"/>
    <m/>
    <m/>
  </r>
  <r>
    <n v="199"/>
    <n v="116"/>
    <x v="1"/>
    <x v="0"/>
    <s v="USD"/>
    <n v="1478733732"/>
    <n v="1478298132"/>
    <b v="0"/>
    <n v="2"/>
    <b v="0"/>
    <x v="38"/>
    <n v="-83"/>
    <n v="45"/>
    <m/>
    <m/>
  </r>
  <r>
    <n v="125000"/>
    <n v="85192"/>
    <x v="1"/>
    <x v="0"/>
    <s v="USD"/>
    <n v="1468108198"/>
    <n v="1465516198"/>
    <b v="0"/>
    <n v="348"/>
    <b v="0"/>
    <x v="38"/>
    <n v="-39808"/>
    <n v="0"/>
    <m/>
    <m/>
  </r>
  <r>
    <n v="800000"/>
    <n v="26"/>
    <x v="1"/>
    <x v="0"/>
    <s v="USD"/>
    <n v="1422902601"/>
    <n v="1417718601"/>
    <b v="0"/>
    <n v="4"/>
    <b v="0"/>
    <x v="38"/>
    <n v="-799974"/>
    <n v="10.17"/>
    <m/>
    <m/>
  </r>
  <r>
    <n v="1500000"/>
    <n v="0"/>
    <x v="1"/>
    <x v="0"/>
    <s v="USD"/>
    <n v="1452142672"/>
    <n v="1449550672"/>
    <b v="0"/>
    <n v="0"/>
    <b v="0"/>
    <x v="38"/>
    <n v="-1500000"/>
    <n v="81.41"/>
    <m/>
    <m/>
  </r>
  <r>
    <n v="25000"/>
    <n v="1040"/>
    <x v="1"/>
    <x v="0"/>
    <s v="USD"/>
    <n v="1459121162"/>
    <n v="1456532762"/>
    <b v="0"/>
    <n v="17"/>
    <b v="0"/>
    <x v="38"/>
    <n v="-23960"/>
    <n v="57.25"/>
    <m/>
    <m/>
  </r>
  <r>
    <n v="100000"/>
    <n v="0"/>
    <x v="1"/>
    <x v="0"/>
    <s v="USD"/>
    <n v="1425242029"/>
    <n v="1422650029"/>
    <b v="0"/>
    <n v="0"/>
    <b v="0"/>
    <x v="38"/>
    <n v="-100000"/>
    <n v="5"/>
    <m/>
    <m/>
  </r>
  <r>
    <n v="15000"/>
    <n v="16291"/>
    <x v="3"/>
    <x v="0"/>
    <s v="USD"/>
    <n v="1489690141"/>
    <n v="1487101741"/>
    <b v="0"/>
    <n v="117"/>
    <b v="0"/>
    <x v="6"/>
    <n v="1291"/>
    <n v="15"/>
    <m/>
    <m/>
  </r>
  <r>
    <n v="1250"/>
    <n v="10"/>
    <x v="3"/>
    <x v="0"/>
    <s v="USD"/>
    <n v="1492542819"/>
    <n v="1489090419"/>
    <b v="0"/>
    <n v="1"/>
    <b v="0"/>
    <x v="6"/>
    <n v="-1240"/>
    <n v="12.5"/>
    <m/>
    <m/>
  </r>
  <r>
    <n v="10000"/>
    <n v="375"/>
    <x v="3"/>
    <x v="0"/>
    <s v="USD"/>
    <n v="1492145940"/>
    <n v="1489504916"/>
    <b v="0"/>
    <n v="4"/>
    <b v="0"/>
    <x v="6"/>
    <n v="-9625"/>
    <n v="93"/>
    <m/>
    <m/>
  </r>
  <r>
    <n v="4100"/>
    <n v="645"/>
    <x v="3"/>
    <x v="0"/>
    <s v="USD"/>
    <n v="1491656045"/>
    <n v="1489067645"/>
    <b v="0"/>
    <n v="12"/>
    <b v="0"/>
    <x v="6"/>
    <n v="-3455"/>
    <n v="32.36"/>
    <m/>
    <m/>
  </r>
  <r>
    <n v="30000"/>
    <n v="10"/>
    <x v="3"/>
    <x v="0"/>
    <s v="USD"/>
    <n v="1492759460"/>
    <n v="1487579060"/>
    <b v="0"/>
    <n v="1"/>
    <b v="0"/>
    <x v="6"/>
    <n v="-29990"/>
    <n v="0"/>
    <m/>
    <m/>
  </r>
  <r>
    <n v="500"/>
    <n v="540"/>
    <x v="3"/>
    <x v="1"/>
    <s v="GBP"/>
    <n v="1490358834"/>
    <n v="1487770434"/>
    <b v="0"/>
    <n v="16"/>
    <b v="0"/>
    <x v="6"/>
    <n v="40"/>
    <n v="0"/>
    <m/>
    <m/>
  </r>
  <r>
    <n v="1000"/>
    <n v="225"/>
    <x v="3"/>
    <x v="1"/>
    <s v="GBP"/>
    <n v="1490631419"/>
    <n v="1488820619"/>
    <b v="0"/>
    <n v="12"/>
    <b v="0"/>
    <x v="6"/>
    <n v="-775"/>
    <n v="1"/>
    <m/>
    <m/>
  </r>
  <r>
    <n v="777"/>
    <n v="162"/>
    <x v="3"/>
    <x v="0"/>
    <s v="USD"/>
    <n v="1491277121"/>
    <n v="1489376321"/>
    <b v="0"/>
    <n v="7"/>
    <b v="0"/>
    <x v="6"/>
    <n v="-615"/>
    <n v="91.83"/>
    <m/>
    <m/>
  </r>
  <r>
    <n v="500"/>
    <n v="639"/>
    <x v="3"/>
    <x v="1"/>
    <s v="GBP"/>
    <n v="1491001140"/>
    <n v="1487847954"/>
    <b v="0"/>
    <n v="22"/>
    <b v="0"/>
    <x v="6"/>
    <n v="139"/>
    <n v="45.83"/>
    <m/>
    <m/>
  </r>
  <r>
    <n v="1500"/>
    <n v="50"/>
    <x v="3"/>
    <x v="0"/>
    <s v="USD"/>
    <n v="1493838720"/>
    <n v="1489439669"/>
    <b v="0"/>
    <n v="1"/>
    <b v="0"/>
    <x v="6"/>
    <n v="-1450"/>
    <n v="57.17"/>
    <m/>
    <m/>
  </r>
  <r>
    <n v="200"/>
    <n v="0"/>
    <x v="3"/>
    <x v="1"/>
    <s v="GBP"/>
    <n v="1491233407"/>
    <n v="1489591807"/>
    <b v="0"/>
    <n v="0"/>
    <b v="0"/>
    <x v="6"/>
    <n v="-200"/>
    <n v="0"/>
    <m/>
    <m/>
  </r>
  <r>
    <n v="50000"/>
    <n v="2700"/>
    <x v="3"/>
    <x v="14"/>
    <s v="MXN"/>
    <n v="1490416380"/>
    <n v="1487485760"/>
    <b v="0"/>
    <n v="6"/>
    <b v="0"/>
    <x v="6"/>
    <n v="-47300"/>
    <n v="248.5"/>
    <m/>
    <m/>
  </r>
  <r>
    <n v="10000"/>
    <n v="96"/>
    <x v="3"/>
    <x v="6"/>
    <s v="EUR"/>
    <n v="1491581703"/>
    <n v="1488993303"/>
    <b v="0"/>
    <n v="4"/>
    <b v="0"/>
    <x v="6"/>
    <n v="-9904"/>
    <n v="79.400000000000006"/>
    <m/>
    <m/>
  </r>
  <r>
    <n v="500"/>
    <n v="258"/>
    <x v="3"/>
    <x v="9"/>
    <s v="EUR"/>
    <n v="1492372800"/>
    <n v="1488823488"/>
    <b v="0"/>
    <n v="8"/>
    <b v="0"/>
    <x v="6"/>
    <n v="-242"/>
    <n v="5"/>
    <m/>
    <m/>
  </r>
  <r>
    <n v="2750"/>
    <n v="45"/>
    <x v="3"/>
    <x v="1"/>
    <s v="GBP"/>
    <n v="1489922339"/>
    <n v="1487333939"/>
    <b v="0"/>
    <n v="3"/>
    <b v="0"/>
    <x v="6"/>
    <n v="-2705"/>
    <n v="5.5"/>
    <m/>
    <m/>
  </r>
  <r>
    <n v="700"/>
    <n v="0"/>
    <x v="3"/>
    <x v="1"/>
    <s v="GBP"/>
    <n v="1491726956"/>
    <n v="1489480556"/>
    <b v="0"/>
    <n v="0"/>
    <b v="0"/>
    <x v="6"/>
    <n v="-700"/>
    <n v="25"/>
    <m/>
    <m/>
  </r>
  <r>
    <n v="10000"/>
    <n v="7540"/>
    <x v="3"/>
    <x v="0"/>
    <s v="USD"/>
    <n v="1489903200"/>
    <n v="1488459307"/>
    <b v="0"/>
    <n v="30"/>
    <b v="0"/>
    <x v="6"/>
    <n v="-2460"/>
    <n v="0"/>
    <m/>
    <m/>
  </r>
  <r>
    <n v="25000"/>
    <n v="0"/>
    <x v="3"/>
    <x v="0"/>
    <s v="USD"/>
    <n v="1490659134"/>
    <n v="1485478734"/>
    <b v="0"/>
    <n v="0"/>
    <b v="0"/>
    <x v="6"/>
    <n v="-25000"/>
    <n v="137.08000000000001"/>
    <m/>
    <m/>
  </r>
  <r>
    <n v="50000"/>
    <n v="5250"/>
    <x v="3"/>
    <x v="14"/>
    <s v="MXN"/>
    <n v="1492356166"/>
    <n v="1488471766"/>
    <b v="0"/>
    <n v="12"/>
    <b v="0"/>
    <x v="6"/>
    <n v="-44750"/>
    <n v="0"/>
    <m/>
    <m/>
  </r>
  <r>
    <n v="20000"/>
    <n v="23505"/>
    <x v="0"/>
    <x v="0"/>
    <s v="USD"/>
    <n v="1415319355"/>
    <n v="1411859755"/>
    <b v="1"/>
    <n v="213"/>
    <b v="1"/>
    <x v="6"/>
    <n v="3505"/>
    <n v="5"/>
    <m/>
    <m/>
  </r>
  <r>
    <n v="1800"/>
    <n v="2361"/>
    <x v="0"/>
    <x v="0"/>
    <s v="USD"/>
    <n v="1412136000"/>
    <n v="1410278284"/>
    <b v="1"/>
    <n v="57"/>
    <b v="1"/>
    <x v="6"/>
    <n v="561"/>
    <n v="39"/>
    <m/>
    <m/>
  </r>
  <r>
    <n v="1250"/>
    <n v="1300"/>
    <x v="0"/>
    <x v="0"/>
    <s v="USD"/>
    <n v="1354845600"/>
    <n v="1352766300"/>
    <b v="1"/>
    <n v="25"/>
    <b v="1"/>
    <x v="6"/>
    <n v="50"/>
    <n v="50.5"/>
    <m/>
    <m/>
  </r>
  <r>
    <n v="3500"/>
    <n v="3535"/>
    <x v="0"/>
    <x v="0"/>
    <s v="USD"/>
    <n v="1295928000"/>
    <n v="1288160403"/>
    <b v="1"/>
    <n v="104"/>
    <b v="1"/>
    <x v="6"/>
    <n v="35"/>
    <n v="0"/>
    <m/>
    <m/>
  </r>
  <r>
    <n v="3500"/>
    <n v="3514"/>
    <x v="0"/>
    <x v="0"/>
    <s v="USD"/>
    <n v="1410379774"/>
    <n v="1407787774"/>
    <b v="1"/>
    <n v="34"/>
    <b v="1"/>
    <x v="6"/>
    <n v="14"/>
    <n v="49.28"/>
    <m/>
    <m/>
  </r>
  <r>
    <n v="2200"/>
    <n v="2331"/>
    <x v="0"/>
    <x v="1"/>
    <s v="GBP"/>
    <n v="1383425367"/>
    <n v="1380833367"/>
    <b v="1"/>
    <n v="67"/>
    <b v="1"/>
    <x v="6"/>
    <n v="131"/>
    <n v="25"/>
    <m/>
    <m/>
  </r>
  <r>
    <n v="3000"/>
    <n v="10067.5"/>
    <x v="0"/>
    <x v="0"/>
    <s v="USD"/>
    <n v="1304225940"/>
    <n v="1301542937"/>
    <b v="1"/>
    <n v="241"/>
    <b v="1"/>
    <x v="6"/>
    <n v="7067.5"/>
    <n v="1"/>
    <m/>
    <m/>
  </r>
  <r>
    <n v="7000"/>
    <n v="7905"/>
    <x v="0"/>
    <x v="0"/>
    <s v="USD"/>
    <n v="1333310458"/>
    <n v="1330722058"/>
    <b v="1"/>
    <n v="123"/>
    <b v="1"/>
    <x v="6"/>
    <n v="905"/>
    <n v="25"/>
    <m/>
    <m/>
  </r>
  <r>
    <n v="5000"/>
    <n v="9425.23"/>
    <x v="0"/>
    <x v="1"/>
    <s v="GBP"/>
    <n v="1356004725"/>
    <n v="1353412725"/>
    <b v="1"/>
    <n v="302"/>
    <b v="1"/>
    <x v="6"/>
    <n v="4425.2299999999996"/>
    <n v="0"/>
    <m/>
    <m/>
  </r>
  <r>
    <n v="5500"/>
    <n v="5600"/>
    <x v="0"/>
    <x v="0"/>
    <s v="USD"/>
    <n v="1338591144"/>
    <n v="1335567144"/>
    <b v="1"/>
    <n v="89"/>
    <b v="1"/>
    <x v="6"/>
    <n v="100"/>
    <n v="0"/>
    <m/>
    <m/>
  </r>
  <r>
    <n v="4000"/>
    <n v="4040"/>
    <x v="0"/>
    <x v="0"/>
    <s v="USD"/>
    <n v="1405746000"/>
    <n v="1404932105"/>
    <b v="1"/>
    <n v="41"/>
    <b v="1"/>
    <x v="6"/>
    <n v="40"/>
    <n v="53.13"/>
    <m/>
    <m/>
  </r>
  <r>
    <n v="5000"/>
    <n v="5700"/>
    <x v="0"/>
    <x v="0"/>
    <s v="USD"/>
    <n v="1374523752"/>
    <n v="1371931752"/>
    <b v="1"/>
    <n v="69"/>
    <b v="1"/>
    <x v="6"/>
    <n v="700"/>
    <n v="0"/>
    <m/>
    <m/>
  </r>
  <r>
    <n v="1500"/>
    <n v="2002.22"/>
    <x v="0"/>
    <x v="0"/>
    <s v="USD"/>
    <n v="1326927600"/>
    <n v="1323221761"/>
    <b v="1"/>
    <n v="52"/>
    <b v="1"/>
    <x v="6"/>
    <n v="502.22"/>
    <n v="7"/>
    <m/>
    <m/>
  </r>
  <r>
    <n v="4500"/>
    <n v="4569"/>
    <x v="0"/>
    <x v="0"/>
    <s v="USD"/>
    <n v="1407905940"/>
    <n v="1405923687"/>
    <b v="1"/>
    <n v="57"/>
    <b v="1"/>
    <x v="6"/>
    <n v="69"/>
    <n v="40.06"/>
    <m/>
    <m/>
  </r>
  <r>
    <n v="2000"/>
    <n v="2102"/>
    <x v="0"/>
    <x v="1"/>
    <s v="GBP"/>
    <n v="1413377522"/>
    <n v="1410785522"/>
    <b v="1"/>
    <n v="74"/>
    <b v="1"/>
    <x v="6"/>
    <n v="102"/>
    <n v="24.33"/>
    <m/>
    <m/>
  </r>
  <r>
    <n v="4000"/>
    <n v="5086"/>
    <x v="0"/>
    <x v="0"/>
    <s v="USD"/>
    <n v="1404698400"/>
    <n v="1402331262"/>
    <b v="1"/>
    <n v="63"/>
    <b v="1"/>
    <x v="6"/>
    <n v="1086"/>
    <n v="11.25"/>
    <m/>
    <m/>
  </r>
  <r>
    <n v="13000"/>
    <n v="14450"/>
    <x v="0"/>
    <x v="0"/>
    <s v="USD"/>
    <n v="1402855525"/>
    <n v="1400263525"/>
    <b v="1"/>
    <n v="72"/>
    <b v="1"/>
    <x v="6"/>
    <n v="1450"/>
    <n v="10.5"/>
    <m/>
    <m/>
  </r>
  <r>
    <n v="2500"/>
    <n v="2669"/>
    <x v="0"/>
    <x v="0"/>
    <s v="USD"/>
    <n v="1402341615"/>
    <n v="1399490415"/>
    <b v="1"/>
    <n v="71"/>
    <b v="1"/>
    <x v="6"/>
    <n v="169"/>
    <n v="15"/>
    <m/>
    <m/>
  </r>
  <r>
    <n v="750"/>
    <n v="1220"/>
    <x v="0"/>
    <x v="0"/>
    <s v="USD"/>
    <n v="1304395140"/>
    <n v="1302493760"/>
    <b v="1"/>
    <n v="21"/>
    <b v="1"/>
    <x v="6"/>
    <n v="470"/>
    <n v="0"/>
    <m/>
    <m/>
  </r>
  <r>
    <n v="35000"/>
    <n v="56079.83"/>
    <x v="0"/>
    <x v="0"/>
    <s v="USD"/>
    <n v="1416988740"/>
    <n v="1414514153"/>
    <b v="1"/>
    <n v="930"/>
    <b v="1"/>
    <x v="6"/>
    <n v="21079.83"/>
    <n v="42"/>
    <m/>
    <m/>
  </r>
  <r>
    <n v="3000"/>
    <n v="3485"/>
    <x v="0"/>
    <x v="0"/>
    <s v="USD"/>
    <n v="1406952781"/>
    <n v="1405743181"/>
    <b v="1"/>
    <n v="55"/>
    <b v="1"/>
    <x v="6"/>
    <n v="485"/>
    <n v="71.25"/>
    <m/>
    <m/>
  </r>
  <r>
    <n v="2500"/>
    <n v="3105"/>
    <x v="0"/>
    <x v="0"/>
    <s v="USD"/>
    <n v="1402696800"/>
    <n v="1399948353"/>
    <b v="1"/>
    <n v="61"/>
    <b v="1"/>
    <x v="6"/>
    <n v="605"/>
    <n v="22.5"/>
    <m/>
    <m/>
  </r>
  <r>
    <n v="8000"/>
    <n v="8241"/>
    <x v="0"/>
    <x v="0"/>
    <s v="USD"/>
    <n v="1386910740"/>
    <n v="1384364561"/>
    <b v="1"/>
    <n v="82"/>
    <b v="1"/>
    <x v="6"/>
    <n v="241"/>
    <n v="41"/>
    <m/>
    <m/>
  </r>
  <r>
    <n v="2000"/>
    <n v="2245"/>
    <x v="0"/>
    <x v="0"/>
    <s v="USD"/>
    <n v="1404273600"/>
    <n v="1401414944"/>
    <b v="1"/>
    <n v="71"/>
    <b v="1"/>
    <x v="6"/>
    <n v="245"/>
    <n v="47.91"/>
    <m/>
    <m/>
  </r>
  <r>
    <n v="7000"/>
    <n v="7617"/>
    <x v="0"/>
    <x v="1"/>
    <s v="GBP"/>
    <n v="1462545358"/>
    <n v="1459953358"/>
    <b v="1"/>
    <n v="117"/>
    <b v="1"/>
    <x v="6"/>
    <n v="617"/>
    <n v="35.17"/>
    <m/>
    <m/>
  </r>
  <r>
    <n v="2000"/>
    <n v="2300"/>
    <x v="0"/>
    <x v="0"/>
    <s v="USD"/>
    <n v="1329240668"/>
    <n v="1326648668"/>
    <b v="1"/>
    <n v="29"/>
    <b v="1"/>
    <x v="6"/>
    <n v="300"/>
    <n v="5.5"/>
    <m/>
    <m/>
  </r>
  <r>
    <n v="10000"/>
    <n v="10300"/>
    <x v="0"/>
    <x v="0"/>
    <s v="USD"/>
    <n v="1411765492"/>
    <n v="1409173492"/>
    <b v="1"/>
    <n v="74"/>
    <b v="1"/>
    <x v="6"/>
    <n v="300"/>
    <n v="22.67"/>
    <m/>
    <m/>
  </r>
  <r>
    <n v="3000"/>
    <n v="3034"/>
    <x v="0"/>
    <x v="0"/>
    <s v="USD"/>
    <n v="1408999508"/>
    <n v="1407789908"/>
    <b v="1"/>
    <n v="23"/>
    <b v="1"/>
    <x v="6"/>
    <n v="34"/>
    <n v="26.38"/>
    <m/>
    <m/>
  </r>
  <r>
    <n v="5000"/>
    <n v="5478"/>
    <x v="0"/>
    <x v="0"/>
    <s v="USD"/>
    <n v="1297977427"/>
    <n v="1292793427"/>
    <b v="1"/>
    <n v="60"/>
    <b v="1"/>
    <x v="6"/>
    <n v="478"/>
    <n v="105.54"/>
    <m/>
    <m/>
  </r>
  <r>
    <n v="1900"/>
    <n v="2182"/>
    <x v="0"/>
    <x v="0"/>
    <s v="USD"/>
    <n v="1376838000"/>
    <n v="1374531631"/>
    <b v="1"/>
    <n v="55"/>
    <b v="1"/>
    <x v="6"/>
    <n v="282"/>
    <n v="29.09"/>
    <m/>
    <m/>
  </r>
  <r>
    <n v="2500"/>
    <n v="2935"/>
    <x v="0"/>
    <x v="0"/>
    <s v="USD"/>
    <n v="1403366409"/>
    <n v="1400774409"/>
    <b v="1"/>
    <n v="51"/>
    <b v="1"/>
    <x v="6"/>
    <n v="435"/>
    <n v="0"/>
    <m/>
    <m/>
  </r>
  <r>
    <n v="1500"/>
    <n v="2576"/>
    <x v="0"/>
    <x v="1"/>
    <s v="GBP"/>
    <n v="1405521075"/>
    <n v="1402929075"/>
    <b v="1"/>
    <n v="78"/>
    <b v="1"/>
    <x v="6"/>
    <n v="1076"/>
    <n v="62"/>
    <m/>
    <m/>
  </r>
  <r>
    <n v="4200"/>
    <n v="4794.82"/>
    <x v="0"/>
    <x v="0"/>
    <s v="USD"/>
    <n v="1367859071"/>
    <n v="1365699071"/>
    <b v="1"/>
    <n v="62"/>
    <b v="1"/>
    <x v="6"/>
    <n v="594.81999999999971"/>
    <n v="217.5"/>
    <m/>
    <m/>
  </r>
  <r>
    <n v="1200"/>
    <n v="1437"/>
    <x v="0"/>
    <x v="1"/>
    <s v="GBP"/>
    <n v="1403258049"/>
    <n v="1400666049"/>
    <b v="1"/>
    <n v="45"/>
    <b v="1"/>
    <x v="6"/>
    <n v="237"/>
    <n v="26.75"/>
    <m/>
    <m/>
  </r>
  <r>
    <n v="500"/>
    <n v="545"/>
    <x v="0"/>
    <x v="1"/>
    <s v="GBP"/>
    <n v="1402848000"/>
    <n v="1400570787"/>
    <b v="1"/>
    <n v="15"/>
    <b v="1"/>
    <x v="6"/>
    <n v="45"/>
    <n v="18.329999999999998"/>
    <m/>
    <m/>
  </r>
  <r>
    <n v="7000"/>
    <n v="7062"/>
    <x v="0"/>
    <x v="0"/>
    <s v="USD"/>
    <n v="1328029200"/>
    <n v="1323211621"/>
    <b v="1"/>
    <n v="151"/>
    <b v="1"/>
    <x v="6"/>
    <n v="62"/>
    <n v="64.290000000000006"/>
    <m/>
    <m/>
  </r>
  <r>
    <n v="2500"/>
    <n v="2725"/>
    <x v="0"/>
    <x v="0"/>
    <s v="USD"/>
    <n v="1377284669"/>
    <n v="1375729469"/>
    <b v="1"/>
    <n v="68"/>
    <b v="1"/>
    <x v="6"/>
    <n v="225"/>
    <n v="175"/>
    <m/>
    <m/>
  </r>
  <r>
    <n v="4300"/>
    <n v="4610"/>
    <x v="0"/>
    <x v="0"/>
    <s v="USD"/>
    <n v="1404258631"/>
    <n v="1401666631"/>
    <b v="1"/>
    <n v="46"/>
    <b v="1"/>
    <x v="6"/>
    <n v="310"/>
    <n v="34"/>
    <m/>
    <m/>
  </r>
  <r>
    <n v="1000"/>
    <n v="1000"/>
    <x v="0"/>
    <x v="1"/>
    <s v="GBP"/>
    <n v="1405553241"/>
    <n v="1404948441"/>
    <b v="1"/>
    <n v="24"/>
    <b v="1"/>
    <x v="6"/>
    <n v="0"/>
    <n v="84.28"/>
    <m/>
    <m/>
  </r>
  <r>
    <n v="3200"/>
    <n v="3270"/>
    <x v="0"/>
    <x v="1"/>
    <s v="GBP"/>
    <n v="1410901200"/>
    <n v="1408313438"/>
    <b v="1"/>
    <n v="70"/>
    <b v="1"/>
    <x v="6"/>
    <n v="70"/>
    <n v="9.5"/>
    <m/>
    <m/>
  </r>
  <r>
    <n v="15000"/>
    <n v="17444"/>
    <x v="0"/>
    <x v="0"/>
    <s v="USD"/>
    <n v="1407167973"/>
    <n v="1405439973"/>
    <b v="1"/>
    <n v="244"/>
    <b v="1"/>
    <x v="6"/>
    <n v="2444"/>
    <n v="33.74"/>
    <m/>
    <m/>
  </r>
  <r>
    <n v="200"/>
    <n v="130"/>
    <x v="2"/>
    <x v="1"/>
    <s v="GBP"/>
    <n v="1433930302"/>
    <n v="1432115902"/>
    <b v="0"/>
    <n v="9"/>
    <b v="0"/>
    <x v="40"/>
    <n v="-70"/>
    <n v="37.54"/>
    <m/>
    <m/>
  </r>
  <r>
    <n v="55000"/>
    <n v="6780"/>
    <x v="2"/>
    <x v="11"/>
    <s v="SEK"/>
    <n v="1432455532"/>
    <n v="1429863532"/>
    <b v="0"/>
    <n v="19"/>
    <b v="0"/>
    <x v="40"/>
    <n v="-48220"/>
    <n v="11.62"/>
    <m/>
    <m/>
  </r>
  <r>
    <n v="4000"/>
    <n v="0"/>
    <x v="2"/>
    <x v="5"/>
    <s v="CAD"/>
    <n v="1481258275"/>
    <n v="1478662675"/>
    <b v="0"/>
    <n v="0"/>
    <b v="0"/>
    <x v="40"/>
    <n v="-4000"/>
    <n v="8"/>
    <m/>
    <m/>
  </r>
  <r>
    <n v="3750"/>
    <n v="151"/>
    <x v="2"/>
    <x v="0"/>
    <s v="USD"/>
    <n v="1471370869"/>
    <n v="1466186869"/>
    <b v="0"/>
    <n v="4"/>
    <b v="0"/>
    <x v="40"/>
    <n v="-3599"/>
    <n v="0"/>
    <m/>
    <m/>
  </r>
  <r>
    <n v="10000"/>
    <n v="102"/>
    <x v="2"/>
    <x v="1"/>
    <s v="GBP"/>
    <n v="1425160800"/>
    <n v="1421274859"/>
    <b v="0"/>
    <n v="8"/>
    <b v="0"/>
    <x v="40"/>
    <n v="-9898"/>
    <n v="23"/>
    <m/>
    <m/>
  </r>
  <r>
    <n v="5000"/>
    <n v="587"/>
    <x v="2"/>
    <x v="1"/>
    <s v="GBP"/>
    <n v="1424474056"/>
    <n v="1420586056"/>
    <b v="0"/>
    <n v="24"/>
    <b v="0"/>
    <x v="40"/>
    <n v="-4413"/>
    <n v="100"/>
    <m/>
    <m/>
  </r>
  <r>
    <n v="11000"/>
    <n v="0"/>
    <x v="2"/>
    <x v="0"/>
    <s v="USD"/>
    <n v="1437960598"/>
    <n v="1435368598"/>
    <b v="0"/>
    <n v="0"/>
    <b v="0"/>
    <x v="40"/>
    <n v="-11000"/>
    <n v="60.11"/>
    <m/>
    <m/>
  </r>
  <r>
    <n v="3500"/>
    <n v="2070"/>
    <x v="2"/>
    <x v="0"/>
    <s v="USD"/>
    <n v="1423750542"/>
    <n v="1421158542"/>
    <b v="0"/>
    <n v="39"/>
    <b v="0"/>
    <x v="40"/>
    <n v="-1430"/>
    <n v="3"/>
    <m/>
    <m/>
  </r>
  <r>
    <n v="3000000"/>
    <n v="1800"/>
    <x v="2"/>
    <x v="0"/>
    <s v="USD"/>
    <n v="1438437600"/>
    <n v="1433254875"/>
    <b v="0"/>
    <n v="6"/>
    <b v="0"/>
    <x v="40"/>
    <n v="-2998200"/>
    <n v="5"/>
    <m/>
    <m/>
  </r>
  <r>
    <n v="10000"/>
    <n v="1145"/>
    <x v="2"/>
    <x v="10"/>
    <s v="NOK"/>
    <n v="1423050618"/>
    <n v="1420458618"/>
    <b v="0"/>
    <n v="4"/>
    <b v="0"/>
    <x v="40"/>
    <n v="-8855"/>
    <n v="17.5"/>
    <m/>
    <m/>
  </r>
  <r>
    <n v="30000"/>
    <n v="110"/>
    <x v="2"/>
    <x v="8"/>
    <s v="DKK"/>
    <n v="1424081477"/>
    <n v="1420798277"/>
    <b v="0"/>
    <n v="3"/>
    <b v="0"/>
    <x v="40"/>
    <n v="-29890"/>
    <n v="29.24"/>
    <m/>
    <m/>
  </r>
  <r>
    <n v="5000"/>
    <n v="2608"/>
    <x v="2"/>
    <x v="0"/>
    <s v="USD"/>
    <n v="1410037200"/>
    <n v="1407435418"/>
    <b v="0"/>
    <n v="53"/>
    <b v="0"/>
    <x v="40"/>
    <n v="-2392"/>
    <n v="0"/>
    <m/>
    <m/>
  </r>
  <r>
    <n v="50000"/>
    <n v="1"/>
    <x v="2"/>
    <x v="0"/>
    <s v="USD"/>
    <n v="1461994440"/>
    <n v="1459410101"/>
    <b v="0"/>
    <n v="1"/>
    <b v="0"/>
    <x v="40"/>
    <n v="-49999"/>
    <n v="59.58"/>
    <m/>
    <m/>
  </r>
  <r>
    <n v="2000"/>
    <n v="25"/>
    <x v="2"/>
    <x v="1"/>
    <s v="GBP"/>
    <n v="1409509477"/>
    <n v="1407695077"/>
    <b v="0"/>
    <n v="2"/>
    <b v="0"/>
    <x v="40"/>
    <n v="-1975"/>
    <n v="82.57"/>
    <m/>
    <m/>
  </r>
  <r>
    <n v="5000"/>
    <n v="2726"/>
    <x v="2"/>
    <x v="0"/>
    <s v="USD"/>
    <n v="1450072740"/>
    <n v="1445027346"/>
    <b v="0"/>
    <n v="25"/>
    <b v="0"/>
    <x v="40"/>
    <n v="-2274"/>
    <n v="10"/>
    <m/>
    <m/>
  </r>
  <r>
    <n v="1000"/>
    <n v="250"/>
    <x v="2"/>
    <x v="0"/>
    <s v="USD"/>
    <n v="1443224622"/>
    <n v="1440632622"/>
    <b v="0"/>
    <n v="6"/>
    <b v="0"/>
    <x v="40"/>
    <n v="-750"/>
    <n v="32.36"/>
    <m/>
    <m/>
  </r>
  <r>
    <n v="500"/>
    <n v="0"/>
    <x v="2"/>
    <x v="0"/>
    <s v="USD"/>
    <n v="1437149640"/>
    <n v="1434558479"/>
    <b v="0"/>
    <n v="0"/>
    <b v="0"/>
    <x v="40"/>
    <n v="-500"/>
    <n v="5.75"/>
    <m/>
    <m/>
  </r>
  <r>
    <n v="8000"/>
    <n v="273"/>
    <x v="2"/>
    <x v="1"/>
    <s v="GBP"/>
    <n v="1430470772"/>
    <n v="1427878772"/>
    <b v="0"/>
    <n v="12"/>
    <b v="0"/>
    <x v="40"/>
    <n v="-7727"/>
    <n v="100.5"/>
    <m/>
    <m/>
  </r>
  <r>
    <n v="5000"/>
    <n v="0"/>
    <x v="2"/>
    <x v="0"/>
    <s v="USD"/>
    <n v="1442644651"/>
    <n v="1440052651"/>
    <b v="0"/>
    <n v="0"/>
    <b v="0"/>
    <x v="40"/>
    <n v="-5000"/>
    <n v="1"/>
    <m/>
    <m/>
  </r>
  <r>
    <n v="5500"/>
    <n v="2550"/>
    <x v="2"/>
    <x v="0"/>
    <s v="USD"/>
    <n v="1429767607"/>
    <n v="1424587207"/>
    <b v="0"/>
    <n v="36"/>
    <b v="0"/>
    <x v="40"/>
    <n v="-2950"/>
    <n v="20"/>
    <m/>
    <m/>
  </r>
  <r>
    <n v="5000"/>
    <n v="5175"/>
    <x v="0"/>
    <x v="0"/>
    <s v="USD"/>
    <n v="1406557877"/>
    <n v="1404743477"/>
    <b v="1"/>
    <n v="82"/>
    <b v="1"/>
    <x v="6"/>
    <n v="175"/>
    <n v="2"/>
    <m/>
    <m/>
  </r>
  <r>
    <n v="9500"/>
    <n v="11335.7"/>
    <x v="0"/>
    <x v="0"/>
    <s v="USD"/>
    <n v="1403305200"/>
    <n v="1400512658"/>
    <b v="1"/>
    <n v="226"/>
    <b v="1"/>
    <x v="6"/>
    <n v="1835.7000000000007"/>
    <n v="5"/>
    <m/>
    <m/>
  </r>
  <r>
    <n v="3000"/>
    <n v="3773"/>
    <x v="0"/>
    <x v="0"/>
    <s v="USD"/>
    <n v="1338523140"/>
    <n v="1334442519"/>
    <b v="1"/>
    <n v="60"/>
    <b v="1"/>
    <x v="6"/>
    <n v="773"/>
    <n v="15"/>
    <m/>
    <m/>
  </r>
  <r>
    <n v="23000"/>
    <n v="27541"/>
    <x v="0"/>
    <x v="0"/>
    <s v="USD"/>
    <n v="1408068000"/>
    <n v="1405346680"/>
    <b v="1"/>
    <n v="322"/>
    <b v="1"/>
    <x v="6"/>
    <n v="4541"/>
    <n v="25"/>
    <m/>
    <m/>
  </r>
  <r>
    <n v="4000"/>
    <n v="5050"/>
    <x v="0"/>
    <x v="0"/>
    <s v="USD"/>
    <n v="1407524751"/>
    <n v="1404932751"/>
    <b v="1"/>
    <n v="94"/>
    <b v="1"/>
    <x v="6"/>
    <n v="1050"/>
    <n v="45.84"/>
    <m/>
    <m/>
  </r>
  <r>
    <n v="6000"/>
    <n v="6007"/>
    <x v="0"/>
    <x v="1"/>
    <s v="GBP"/>
    <n v="1437934759"/>
    <n v="1434478759"/>
    <b v="1"/>
    <n v="47"/>
    <b v="1"/>
    <x v="6"/>
    <n v="7"/>
    <n v="4.75"/>
    <m/>
    <m/>
  </r>
  <r>
    <n v="12000"/>
    <n v="12256"/>
    <x v="0"/>
    <x v="1"/>
    <s v="GBP"/>
    <n v="1452038100"/>
    <n v="1448823673"/>
    <b v="1"/>
    <n v="115"/>
    <b v="1"/>
    <x v="6"/>
    <n v="256"/>
    <n v="0"/>
    <m/>
    <m/>
  </r>
  <r>
    <n v="35000"/>
    <n v="35123"/>
    <x v="0"/>
    <x v="0"/>
    <s v="USD"/>
    <n v="1441857540"/>
    <n v="1438617471"/>
    <b v="1"/>
    <n v="134"/>
    <b v="1"/>
    <x v="6"/>
    <n v="123"/>
    <n v="13"/>
    <m/>
    <m/>
  </r>
  <r>
    <n v="2000"/>
    <n v="2001"/>
    <x v="0"/>
    <x v="1"/>
    <s v="GBP"/>
    <n v="1436625000"/>
    <n v="1433934371"/>
    <b v="1"/>
    <n v="35"/>
    <b v="1"/>
    <x v="6"/>
    <n v="1"/>
    <n v="0"/>
    <m/>
    <m/>
  </r>
  <r>
    <n v="4500"/>
    <n v="5221"/>
    <x v="0"/>
    <x v="0"/>
    <s v="USD"/>
    <n v="1478264784"/>
    <n v="1475672784"/>
    <b v="1"/>
    <n v="104"/>
    <b v="1"/>
    <x v="6"/>
    <n v="721"/>
    <n v="1"/>
    <m/>
    <m/>
  </r>
  <r>
    <n v="12000"/>
    <n v="12252"/>
    <x v="0"/>
    <x v="1"/>
    <s v="GBP"/>
    <n v="1419984000"/>
    <n v="1417132986"/>
    <b v="1"/>
    <n v="184"/>
    <b v="1"/>
    <x v="6"/>
    <n v="252"/>
    <n v="10"/>
    <m/>
    <m/>
  </r>
  <r>
    <n v="20000"/>
    <n v="20022"/>
    <x v="0"/>
    <x v="0"/>
    <s v="USD"/>
    <n v="1427063747"/>
    <n v="1424043347"/>
    <b v="1"/>
    <n v="119"/>
    <b v="1"/>
    <x v="6"/>
    <n v="22"/>
    <n v="52.5"/>
    <m/>
    <m/>
  </r>
  <r>
    <n v="15000"/>
    <n v="15126"/>
    <x v="0"/>
    <x v="0"/>
    <s v="USD"/>
    <n v="1489352400"/>
    <n v="1486411204"/>
    <b v="1"/>
    <n v="59"/>
    <b v="1"/>
    <x v="6"/>
    <n v="126"/>
    <n v="32.5"/>
    <m/>
    <m/>
  </r>
  <r>
    <n v="4000"/>
    <n v="4137"/>
    <x v="0"/>
    <x v="1"/>
    <s v="GBP"/>
    <n v="1436114603"/>
    <n v="1433090603"/>
    <b v="1"/>
    <n v="113"/>
    <b v="1"/>
    <x v="6"/>
    <n v="137"/>
    <n v="7.25"/>
    <m/>
    <m/>
  </r>
  <r>
    <n v="2500"/>
    <n v="3120"/>
    <x v="0"/>
    <x v="0"/>
    <s v="USD"/>
    <n v="1445722140"/>
    <n v="1443016697"/>
    <b v="1"/>
    <n v="84"/>
    <b v="1"/>
    <x v="6"/>
    <n v="620"/>
    <n v="33.33"/>
    <m/>
    <m/>
  </r>
  <r>
    <n v="3100"/>
    <n v="3395"/>
    <x v="0"/>
    <x v="0"/>
    <s v="USD"/>
    <n v="1440100976"/>
    <n v="1437508976"/>
    <b v="1"/>
    <n v="74"/>
    <b v="1"/>
    <x v="6"/>
    <n v="295"/>
    <n v="62.5"/>
    <m/>
    <m/>
  </r>
  <r>
    <n v="30000"/>
    <n v="30610"/>
    <x v="0"/>
    <x v="0"/>
    <s v="USD"/>
    <n v="1484024400"/>
    <n v="1479932713"/>
    <b v="1"/>
    <n v="216"/>
    <b v="1"/>
    <x v="6"/>
    <n v="610"/>
    <n v="63.56"/>
    <m/>
    <m/>
  </r>
  <r>
    <n v="2000"/>
    <n v="2047"/>
    <x v="0"/>
    <x v="0"/>
    <s v="USD"/>
    <n v="1464987600"/>
    <n v="1463145938"/>
    <b v="1"/>
    <n v="39"/>
    <b v="1"/>
    <x v="6"/>
    <n v="47"/>
    <n v="0"/>
    <m/>
    <m/>
  </r>
  <r>
    <n v="1200"/>
    <n v="1250"/>
    <x v="0"/>
    <x v="1"/>
    <s v="GBP"/>
    <n v="1446213612"/>
    <n v="1443621612"/>
    <b v="1"/>
    <n v="21"/>
    <b v="1"/>
    <x v="6"/>
    <n v="50"/>
    <n v="10"/>
    <m/>
    <m/>
  </r>
  <r>
    <n v="1200"/>
    <n v="1500"/>
    <x v="0"/>
    <x v="1"/>
    <s v="GBP"/>
    <n v="1484687436"/>
    <n v="1482095436"/>
    <b v="0"/>
    <n v="30"/>
    <b v="1"/>
    <x v="6"/>
    <n v="300"/>
    <n v="62.5"/>
    <m/>
    <m/>
  </r>
  <r>
    <n v="7000"/>
    <n v="7164"/>
    <x v="0"/>
    <x v="0"/>
    <s v="USD"/>
    <n v="1450328340"/>
    <n v="1447606884"/>
    <b v="1"/>
    <n v="37"/>
    <b v="1"/>
    <x v="6"/>
    <n v="164"/>
    <n v="0"/>
    <m/>
    <m/>
  </r>
  <r>
    <n v="20000"/>
    <n v="21573"/>
    <x v="0"/>
    <x v="0"/>
    <s v="USD"/>
    <n v="1416470398"/>
    <n v="1413874798"/>
    <b v="1"/>
    <n v="202"/>
    <b v="1"/>
    <x v="6"/>
    <n v="1573"/>
    <n v="30.71"/>
    <m/>
    <m/>
  </r>
  <r>
    <n v="2600"/>
    <n v="2857"/>
    <x v="0"/>
    <x v="0"/>
    <s v="USD"/>
    <n v="1412135940"/>
    <n v="1410840126"/>
    <b v="1"/>
    <n v="37"/>
    <b v="1"/>
    <x v="6"/>
    <n v="257"/>
    <n v="51"/>
    <m/>
    <m/>
  </r>
  <r>
    <n v="1000"/>
    <n v="1610"/>
    <x v="0"/>
    <x v="0"/>
    <s v="USD"/>
    <n v="1460846347"/>
    <n v="1458254347"/>
    <b v="0"/>
    <n v="28"/>
    <b v="1"/>
    <x v="6"/>
    <n v="610"/>
    <n v="0"/>
    <m/>
    <m/>
  </r>
  <r>
    <n v="1000"/>
    <n v="1312"/>
    <x v="0"/>
    <x v="0"/>
    <s v="USD"/>
    <n v="1462334340"/>
    <n v="1459711917"/>
    <b v="1"/>
    <n v="26"/>
    <b v="1"/>
    <x v="6"/>
    <n v="312"/>
    <n v="66.67"/>
    <m/>
    <m/>
  </r>
  <r>
    <n v="5000"/>
    <n v="5940"/>
    <x v="0"/>
    <x v="0"/>
    <s v="USD"/>
    <n v="1488482355"/>
    <n v="1485890355"/>
    <b v="0"/>
    <n v="61"/>
    <b v="1"/>
    <x v="6"/>
    <n v="940"/>
    <n v="0"/>
    <m/>
    <m/>
  </r>
  <r>
    <n v="4000"/>
    <n v="4015.71"/>
    <x v="0"/>
    <x v="1"/>
    <s v="GBP"/>
    <n v="1485991860"/>
    <n v="1483124208"/>
    <b v="0"/>
    <n v="115"/>
    <b v="1"/>
    <x v="6"/>
    <n v="15.710000000000036"/>
    <n v="59"/>
    <m/>
    <m/>
  </r>
  <r>
    <n v="15000"/>
    <n v="15481"/>
    <x v="0"/>
    <x v="0"/>
    <s v="USD"/>
    <n v="1467361251"/>
    <n v="1464769251"/>
    <b v="1"/>
    <n v="181"/>
    <b v="1"/>
    <x v="6"/>
    <n v="481"/>
    <n v="65.34"/>
    <m/>
    <m/>
  </r>
  <r>
    <n v="20000"/>
    <n v="20120"/>
    <x v="0"/>
    <x v="0"/>
    <s v="USD"/>
    <n v="1482962433"/>
    <n v="1480370433"/>
    <b v="0"/>
    <n v="110"/>
    <b v="1"/>
    <x v="6"/>
    <n v="120"/>
    <n v="100"/>
    <m/>
    <m/>
  </r>
  <r>
    <n v="35000"/>
    <n v="35275.64"/>
    <x v="0"/>
    <x v="0"/>
    <s v="USD"/>
    <n v="1443499140"/>
    <n v="1441452184"/>
    <b v="1"/>
    <n v="269"/>
    <b v="1"/>
    <x v="6"/>
    <n v="275.63999999999942"/>
    <n v="147.4"/>
    <m/>
    <m/>
  </r>
  <r>
    <n v="2800"/>
    <n v="3145"/>
    <x v="0"/>
    <x v="1"/>
    <s v="GBP"/>
    <n v="1435752898"/>
    <n v="1433160898"/>
    <b v="1"/>
    <n v="79"/>
    <b v="1"/>
    <x v="6"/>
    <n v="345"/>
    <n v="166.06"/>
    <m/>
    <m/>
  </r>
  <r>
    <n v="5862"/>
    <n v="6208.98"/>
    <x v="0"/>
    <x v="1"/>
    <s v="GBP"/>
    <n v="1445817540"/>
    <n v="1443665293"/>
    <b v="1"/>
    <n v="104"/>
    <b v="1"/>
    <x v="6"/>
    <n v="346.97999999999956"/>
    <n v="40"/>
    <m/>
    <m/>
  </r>
  <r>
    <n v="3000"/>
    <n v="3017"/>
    <x v="0"/>
    <x v="1"/>
    <s v="GBP"/>
    <n v="1487286000"/>
    <n v="1484843948"/>
    <b v="0"/>
    <n v="34"/>
    <b v="1"/>
    <x v="6"/>
    <n v="17"/>
    <n v="75.25"/>
    <m/>
    <m/>
  </r>
  <r>
    <n v="8500"/>
    <n v="9801"/>
    <x v="0"/>
    <x v="0"/>
    <s v="USD"/>
    <n v="1413269940"/>
    <n v="1410421670"/>
    <b v="1"/>
    <n v="167"/>
    <b v="1"/>
    <x v="6"/>
    <n v="1301"/>
    <n v="60"/>
    <m/>
    <m/>
  </r>
  <r>
    <n v="10000"/>
    <n v="12730.42"/>
    <x v="0"/>
    <x v="0"/>
    <s v="USD"/>
    <n v="1411150092"/>
    <n v="1408558092"/>
    <b v="1"/>
    <n v="183"/>
    <b v="1"/>
    <x v="6"/>
    <n v="2730.42"/>
    <n v="1250"/>
    <m/>
    <m/>
  </r>
  <r>
    <n v="8000"/>
    <n v="8227"/>
    <x v="0"/>
    <x v="0"/>
    <s v="USD"/>
    <n v="1444348800"/>
    <n v="1442283562"/>
    <b v="1"/>
    <n v="71"/>
    <b v="1"/>
    <x v="6"/>
    <n v="227"/>
    <n v="10.5"/>
    <m/>
    <m/>
  </r>
  <r>
    <n v="1600"/>
    <n v="1647"/>
    <x v="0"/>
    <x v="1"/>
    <s v="GBP"/>
    <n v="1480613982"/>
    <n v="1478018382"/>
    <b v="0"/>
    <n v="69"/>
    <b v="1"/>
    <x v="6"/>
    <n v="47"/>
    <n v="7"/>
    <m/>
    <m/>
  </r>
  <r>
    <n v="21000"/>
    <n v="21904"/>
    <x v="0"/>
    <x v="0"/>
    <s v="USD"/>
    <n v="1434074400"/>
    <n v="1431354258"/>
    <b v="0"/>
    <n v="270"/>
    <b v="1"/>
    <x v="6"/>
    <n v="904"/>
    <n v="0"/>
    <m/>
    <m/>
  </r>
  <r>
    <n v="10000"/>
    <n v="11122"/>
    <x v="0"/>
    <x v="0"/>
    <s v="USD"/>
    <n v="1442030340"/>
    <n v="1439551200"/>
    <b v="1"/>
    <n v="193"/>
    <b v="1"/>
    <x v="6"/>
    <n v="1122"/>
    <n v="56.25"/>
    <m/>
    <m/>
  </r>
  <r>
    <n v="2500"/>
    <n v="2646.5"/>
    <x v="0"/>
    <x v="1"/>
    <s v="GBP"/>
    <n v="1436696712"/>
    <n v="1434104712"/>
    <b v="1"/>
    <n v="57"/>
    <b v="1"/>
    <x v="6"/>
    <n v="146.5"/>
    <n v="1"/>
    <m/>
    <m/>
  </r>
  <r>
    <n v="12000"/>
    <n v="12095"/>
    <x v="0"/>
    <x v="0"/>
    <s v="USD"/>
    <n v="1428178757"/>
    <n v="1425590357"/>
    <b v="1"/>
    <n v="200"/>
    <b v="1"/>
    <x v="6"/>
    <n v="95"/>
    <n v="38.33"/>
    <m/>
    <m/>
  </r>
  <r>
    <n v="5500"/>
    <n v="5771"/>
    <x v="0"/>
    <x v="0"/>
    <s v="USD"/>
    <n v="1434822914"/>
    <n v="1432230914"/>
    <b v="1"/>
    <n v="88"/>
    <b v="1"/>
    <x v="6"/>
    <n v="271"/>
    <n v="27.5"/>
    <m/>
    <m/>
  </r>
  <r>
    <n v="25000"/>
    <n v="25388"/>
    <x v="0"/>
    <x v="0"/>
    <s v="USD"/>
    <n v="1415213324"/>
    <n v="1412617724"/>
    <b v="1"/>
    <n v="213"/>
    <b v="1"/>
    <x v="6"/>
    <n v="388"/>
    <n v="32.979999999999997"/>
    <m/>
    <m/>
  </r>
  <r>
    <n v="1500"/>
    <n v="1661"/>
    <x v="0"/>
    <x v="0"/>
    <s v="USD"/>
    <n v="1434907966"/>
    <n v="1432315966"/>
    <b v="1"/>
    <n v="20"/>
    <b v="1"/>
    <x v="6"/>
    <n v="161"/>
    <n v="16"/>
    <m/>
    <m/>
  </r>
  <r>
    <n v="2250"/>
    <n v="2876"/>
    <x v="0"/>
    <x v="1"/>
    <s v="GBP"/>
    <n v="1473247240"/>
    <n v="1470655240"/>
    <b v="1"/>
    <n v="50"/>
    <b v="1"/>
    <x v="6"/>
    <n v="626"/>
    <n v="1"/>
    <m/>
    <m/>
  </r>
  <r>
    <n v="20000"/>
    <n v="20365"/>
    <x v="0"/>
    <x v="0"/>
    <s v="USD"/>
    <n v="1473306300"/>
    <n v="1471701028"/>
    <b v="1"/>
    <n v="115"/>
    <b v="1"/>
    <x v="6"/>
    <n v="365"/>
    <n v="0"/>
    <m/>
    <m/>
  </r>
  <r>
    <n v="13000"/>
    <n v="13163.5"/>
    <x v="0"/>
    <x v="1"/>
    <s v="GBP"/>
    <n v="1427331809"/>
    <n v="1424743409"/>
    <b v="1"/>
    <n v="186"/>
    <b v="1"/>
    <x v="6"/>
    <n v="163.5"/>
    <n v="86.62"/>
    <m/>
    <m/>
  </r>
  <r>
    <n v="300"/>
    <n v="525"/>
    <x v="0"/>
    <x v="1"/>
    <s v="GBP"/>
    <n v="1412706375"/>
    <n v="1410114375"/>
    <b v="1"/>
    <n v="18"/>
    <b v="1"/>
    <x v="6"/>
    <n v="225"/>
    <n v="55"/>
    <m/>
    <m/>
  </r>
  <r>
    <n v="10000"/>
    <n v="12806"/>
    <x v="0"/>
    <x v="0"/>
    <s v="USD"/>
    <n v="1433995140"/>
    <n v="1432129577"/>
    <b v="1"/>
    <n v="176"/>
    <b v="1"/>
    <x v="6"/>
    <n v="2806"/>
    <n v="0"/>
    <m/>
    <m/>
  </r>
  <r>
    <n v="2000"/>
    <n v="2125.9899999999998"/>
    <x v="0"/>
    <x v="1"/>
    <s v="GBP"/>
    <n v="1487769952"/>
    <n v="1485177952"/>
    <b v="0"/>
    <n v="41"/>
    <b v="1"/>
    <x v="6"/>
    <n v="125.98999999999978"/>
    <n v="41.95"/>
    <m/>
    <m/>
  </r>
  <r>
    <n v="7000"/>
    <n v="7365"/>
    <x v="0"/>
    <x v="0"/>
    <s v="USD"/>
    <n v="1420751861"/>
    <n v="1418159861"/>
    <b v="1"/>
    <n v="75"/>
    <b v="1"/>
    <x v="6"/>
    <n v="365"/>
    <n v="88.33"/>
    <m/>
    <m/>
  </r>
  <r>
    <n v="23000"/>
    <n v="24418.6"/>
    <x v="0"/>
    <x v="0"/>
    <s v="USD"/>
    <n v="1475294340"/>
    <n v="1472753745"/>
    <b v="1"/>
    <n v="97"/>
    <b v="1"/>
    <x v="6"/>
    <n v="1418.5999999999985"/>
    <n v="129.16999999999999"/>
    <m/>
    <m/>
  </r>
  <r>
    <n v="5000"/>
    <n v="5462"/>
    <x v="0"/>
    <x v="0"/>
    <s v="USD"/>
    <n v="1448903318"/>
    <n v="1445875718"/>
    <b v="1"/>
    <n v="73"/>
    <b v="1"/>
    <x v="6"/>
    <n v="462"/>
    <n v="23.75"/>
    <m/>
    <m/>
  </r>
  <r>
    <n v="3300"/>
    <n v="3315"/>
    <x v="0"/>
    <x v="0"/>
    <s v="USD"/>
    <n v="1437067476"/>
    <n v="1434475476"/>
    <b v="1"/>
    <n v="49"/>
    <b v="1"/>
    <x v="6"/>
    <n v="15"/>
    <n v="35.71"/>
    <m/>
    <m/>
  </r>
  <r>
    <n v="12200"/>
    <n v="12571"/>
    <x v="0"/>
    <x v="0"/>
    <s v="USD"/>
    <n v="1419220800"/>
    <n v="1416555262"/>
    <b v="1"/>
    <n v="134"/>
    <b v="1"/>
    <x v="6"/>
    <n v="371"/>
    <n v="57"/>
    <m/>
    <m/>
  </r>
  <r>
    <n v="2500"/>
    <n v="2804.16"/>
    <x v="0"/>
    <x v="0"/>
    <s v="USD"/>
    <n v="1446238800"/>
    <n v="1444220588"/>
    <b v="1"/>
    <n v="68"/>
    <b v="1"/>
    <x v="6"/>
    <n v="304.15999999999985"/>
    <n v="0"/>
    <m/>
    <m/>
  </r>
  <r>
    <n v="2500"/>
    <n v="2575"/>
    <x v="0"/>
    <x v="0"/>
    <s v="USD"/>
    <n v="1422482400"/>
    <n v="1421089938"/>
    <b v="1"/>
    <n v="49"/>
    <b v="1"/>
    <x v="6"/>
    <n v="75"/>
    <n v="163.33000000000001"/>
    <m/>
    <m/>
  </r>
  <r>
    <n v="2700"/>
    <n v="4428"/>
    <x v="0"/>
    <x v="17"/>
    <s v="EUR"/>
    <n v="1449162000"/>
    <n v="1446570315"/>
    <b v="1"/>
    <n v="63"/>
    <b v="1"/>
    <x v="6"/>
    <n v="1728"/>
    <n v="15"/>
    <m/>
    <m/>
  </r>
  <r>
    <n v="6000"/>
    <n v="7877"/>
    <x v="0"/>
    <x v="0"/>
    <s v="USD"/>
    <n v="1434142800"/>
    <n v="1431435122"/>
    <b v="1"/>
    <n v="163"/>
    <b v="1"/>
    <x v="6"/>
    <n v="1877"/>
    <n v="64.17"/>
    <m/>
    <m/>
  </r>
  <r>
    <n v="15000"/>
    <n v="15315"/>
    <x v="0"/>
    <x v="0"/>
    <s v="USD"/>
    <n v="1437156660"/>
    <n v="1434564660"/>
    <b v="1"/>
    <n v="288"/>
    <b v="1"/>
    <x v="6"/>
    <n v="315"/>
    <n v="6.75"/>
    <m/>
    <m/>
  </r>
  <r>
    <n v="2000"/>
    <n v="2560"/>
    <x v="0"/>
    <x v="0"/>
    <s v="USD"/>
    <n v="1472074928"/>
    <n v="1470692528"/>
    <b v="1"/>
    <n v="42"/>
    <b v="1"/>
    <x v="6"/>
    <n v="560"/>
    <n v="25"/>
    <m/>
    <m/>
  </r>
  <r>
    <n v="8000"/>
    <n v="8120"/>
    <x v="0"/>
    <x v="1"/>
    <s v="GBP"/>
    <n v="1434452400"/>
    <n v="1431509397"/>
    <b v="1"/>
    <n v="70"/>
    <b v="1"/>
    <x v="6"/>
    <n v="120"/>
    <n v="179.12"/>
    <m/>
    <m/>
  </r>
  <r>
    <n v="1800"/>
    <n v="1830"/>
    <x v="0"/>
    <x v="1"/>
    <s v="GBP"/>
    <n v="1436705265"/>
    <n v="1434113265"/>
    <b v="1"/>
    <n v="30"/>
    <b v="1"/>
    <x v="6"/>
    <n v="30"/>
    <n v="34.950000000000003"/>
    <m/>
    <m/>
  </r>
  <r>
    <n v="1500"/>
    <n v="1950"/>
    <x v="0"/>
    <x v="1"/>
    <s v="GBP"/>
    <n v="1414927775"/>
    <n v="1412332175"/>
    <b v="1"/>
    <n v="51"/>
    <b v="1"/>
    <x v="6"/>
    <n v="450"/>
    <n v="33.08"/>
    <m/>
    <m/>
  </r>
  <r>
    <n v="10000"/>
    <n v="15443"/>
    <x v="0"/>
    <x v="0"/>
    <s v="USD"/>
    <n v="1446814809"/>
    <n v="1444219209"/>
    <b v="1"/>
    <n v="145"/>
    <b v="1"/>
    <x v="6"/>
    <n v="5443"/>
    <n v="27.5"/>
    <m/>
    <m/>
  </r>
  <r>
    <n v="4000"/>
    <n v="4296"/>
    <x v="0"/>
    <x v="0"/>
    <s v="USD"/>
    <n v="1473879600"/>
    <n v="1472498042"/>
    <b v="1"/>
    <n v="21"/>
    <b v="1"/>
    <x v="6"/>
    <n v="296"/>
    <n v="0"/>
    <m/>
    <m/>
  </r>
  <r>
    <n v="15500"/>
    <n v="15705"/>
    <x v="0"/>
    <x v="0"/>
    <s v="USD"/>
    <n v="1458075600"/>
    <n v="1454259272"/>
    <b v="1"/>
    <n v="286"/>
    <b v="1"/>
    <x v="6"/>
    <n v="205"/>
    <n v="2"/>
    <m/>
    <m/>
  </r>
  <r>
    <n v="1800"/>
    <n v="1805"/>
    <x v="0"/>
    <x v="0"/>
    <s v="USD"/>
    <n v="1423456200"/>
    <n v="1421183271"/>
    <b v="1"/>
    <n v="12"/>
    <b v="1"/>
    <x v="6"/>
    <n v="5"/>
    <n v="18.5"/>
    <m/>
    <m/>
  </r>
  <r>
    <n v="4500"/>
    <n v="5258"/>
    <x v="0"/>
    <x v="5"/>
    <s v="CAD"/>
    <n v="1459483140"/>
    <n v="1456526879"/>
    <b v="1"/>
    <n v="100"/>
    <b v="1"/>
    <x v="6"/>
    <n v="758"/>
    <n v="35"/>
    <m/>
    <m/>
  </r>
  <r>
    <n v="5000"/>
    <n v="5430"/>
    <x v="0"/>
    <x v="1"/>
    <s v="GBP"/>
    <n v="1416331406"/>
    <n v="1413735806"/>
    <b v="1"/>
    <n v="100"/>
    <b v="1"/>
    <x v="6"/>
    <n v="430"/>
    <n v="44.31"/>
    <m/>
    <m/>
  </r>
  <r>
    <n v="2500"/>
    <n v="2585"/>
    <x v="0"/>
    <x v="1"/>
    <s v="GBP"/>
    <n v="1433017303"/>
    <n v="1430425303"/>
    <b v="1"/>
    <n v="34"/>
    <b v="1"/>
    <x v="6"/>
    <n v="85"/>
    <n v="0"/>
    <m/>
    <m/>
  </r>
  <r>
    <n v="5800"/>
    <n v="6628"/>
    <x v="0"/>
    <x v="0"/>
    <s v="USD"/>
    <n v="1459474059"/>
    <n v="1456885659"/>
    <b v="0"/>
    <n v="63"/>
    <b v="1"/>
    <x v="6"/>
    <n v="828"/>
    <n v="222.5"/>
    <m/>
    <m/>
  </r>
  <r>
    <n v="2000"/>
    <n v="2060"/>
    <x v="0"/>
    <x v="0"/>
    <s v="USD"/>
    <n v="1433134800"/>
    <n v="1430158198"/>
    <b v="0"/>
    <n v="30"/>
    <b v="1"/>
    <x v="6"/>
    <n v="60"/>
    <n v="0"/>
    <m/>
    <m/>
  </r>
  <r>
    <n v="5000"/>
    <n v="6080"/>
    <x v="0"/>
    <x v="0"/>
    <s v="USD"/>
    <n v="1441153705"/>
    <n v="1438561705"/>
    <b v="0"/>
    <n v="47"/>
    <b v="1"/>
    <x v="6"/>
    <n v="1080"/>
    <n v="5"/>
    <m/>
    <m/>
  </r>
  <r>
    <n v="31000"/>
    <n v="31820.5"/>
    <x v="0"/>
    <x v="0"/>
    <s v="USD"/>
    <n v="1461904788"/>
    <n v="1458103188"/>
    <b v="0"/>
    <n v="237"/>
    <b v="1"/>
    <x v="6"/>
    <n v="820.5"/>
    <n v="0"/>
    <m/>
    <m/>
  </r>
  <r>
    <n v="800"/>
    <n v="838"/>
    <x v="0"/>
    <x v="1"/>
    <s v="GBP"/>
    <n v="1455138000"/>
    <n v="1452448298"/>
    <b v="0"/>
    <n v="47"/>
    <b v="1"/>
    <x v="6"/>
    <n v="38"/>
    <n v="29.17"/>
    <m/>
    <m/>
  </r>
  <r>
    <n v="3000"/>
    <n v="3048"/>
    <x v="0"/>
    <x v="0"/>
    <s v="USD"/>
    <n v="1454047140"/>
    <n v="1452546853"/>
    <b v="0"/>
    <n v="15"/>
    <b v="1"/>
    <x v="6"/>
    <n v="48"/>
    <n v="1.5"/>
    <m/>
    <m/>
  </r>
  <r>
    <n v="4999"/>
    <n v="5604"/>
    <x v="0"/>
    <x v="0"/>
    <s v="USD"/>
    <n v="1488258000"/>
    <n v="1485556626"/>
    <b v="0"/>
    <n v="81"/>
    <b v="1"/>
    <x v="6"/>
    <n v="605"/>
    <n v="126.5"/>
    <m/>
    <m/>
  </r>
  <r>
    <n v="15000"/>
    <n v="15265"/>
    <x v="0"/>
    <x v="0"/>
    <s v="USD"/>
    <n v="1471291782"/>
    <n v="1468699782"/>
    <b v="0"/>
    <n v="122"/>
    <b v="1"/>
    <x v="6"/>
    <n v="265"/>
    <n v="10"/>
    <m/>
    <m/>
  </r>
  <r>
    <n v="2500"/>
    <n v="2500"/>
    <x v="0"/>
    <x v="5"/>
    <s v="CAD"/>
    <n v="1448733628"/>
    <n v="1446573628"/>
    <b v="0"/>
    <n v="34"/>
    <b v="1"/>
    <x v="6"/>
    <n v="0"/>
    <n v="10"/>
    <m/>
    <m/>
  </r>
  <r>
    <n v="10000"/>
    <n v="10026.49"/>
    <x v="0"/>
    <x v="1"/>
    <s v="GBP"/>
    <n v="1466463600"/>
    <n v="1463337315"/>
    <b v="0"/>
    <n v="207"/>
    <b v="1"/>
    <x v="6"/>
    <n v="26.489999999999782"/>
    <n v="9.4"/>
    <m/>
    <m/>
  </r>
  <r>
    <n v="500"/>
    <n v="665.21"/>
    <x v="0"/>
    <x v="1"/>
    <s v="GBP"/>
    <n v="1487580602"/>
    <n v="1485161402"/>
    <b v="0"/>
    <n v="25"/>
    <b v="1"/>
    <x v="6"/>
    <n v="165.21000000000004"/>
    <n v="0"/>
    <m/>
    <m/>
  </r>
  <r>
    <n v="2000"/>
    <n v="2424"/>
    <x v="0"/>
    <x v="1"/>
    <s v="GBP"/>
    <n v="1489234891"/>
    <n v="1486642891"/>
    <b v="0"/>
    <n v="72"/>
    <b v="1"/>
    <x v="6"/>
    <n v="424"/>
    <n v="72"/>
    <m/>
    <m/>
  </r>
  <r>
    <n v="500"/>
    <n v="570"/>
    <x v="0"/>
    <x v="0"/>
    <s v="USD"/>
    <n v="1442462340"/>
    <n v="1439743900"/>
    <b v="0"/>
    <n v="14"/>
    <b v="1"/>
    <x v="6"/>
    <n v="70"/>
    <n v="30"/>
    <m/>
    <m/>
  </r>
  <r>
    <n v="101"/>
    <n v="289"/>
    <x v="0"/>
    <x v="1"/>
    <s v="GBP"/>
    <n v="1449257348"/>
    <n v="1444069748"/>
    <b v="0"/>
    <n v="15"/>
    <b v="1"/>
    <x v="6"/>
    <n v="188"/>
    <n v="10.67"/>
    <m/>
    <m/>
  </r>
  <r>
    <n v="4500"/>
    <n v="7670"/>
    <x v="0"/>
    <x v="4"/>
    <s v="NZD"/>
    <n v="1488622352"/>
    <n v="1486030352"/>
    <b v="0"/>
    <n v="91"/>
    <b v="1"/>
    <x v="6"/>
    <n v="3170"/>
    <n v="25.5"/>
    <m/>
    <m/>
  </r>
  <r>
    <n v="600"/>
    <n v="710"/>
    <x v="0"/>
    <x v="1"/>
    <s v="GBP"/>
    <n v="1434459554"/>
    <n v="1431867554"/>
    <b v="0"/>
    <n v="24"/>
    <b v="1"/>
    <x v="6"/>
    <n v="110"/>
    <n v="20"/>
    <m/>
    <m/>
  </r>
  <r>
    <n v="700"/>
    <n v="720.01"/>
    <x v="0"/>
    <x v="1"/>
    <s v="GBP"/>
    <n v="1474886229"/>
    <n v="1472294229"/>
    <b v="0"/>
    <n v="27"/>
    <b v="1"/>
    <x v="6"/>
    <n v="20.009999999999991"/>
    <n v="15"/>
    <m/>
    <m/>
  </r>
  <r>
    <n v="1500"/>
    <n v="2161"/>
    <x v="0"/>
    <x v="1"/>
    <s v="GBP"/>
    <n v="1448229600"/>
    <n v="1446401372"/>
    <b v="0"/>
    <n v="47"/>
    <b v="1"/>
    <x v="6"/>
    <n v="661"/>
    <n v="91.25"/>
    <m/>
    <m/>
  </r>
  <r>
    <n v="5500"/>
    <n v="5504"/>
    <x v="0"/>
    <x v="1"/>
    <s v="GBP"/>
    <n v="1438037940"/>
    <n v="1436380256"/>
    <b v="0"/>
    <n v="44"/>
    <b v="1"/>
    <x v="6"/>
    <n v="4"/>
    <n v="800"/>
    <m/>
    <m/>
  </r>
  <r>
    <n v="10000"/>
    <n v="10173"/>
    <x v="0"/>
    <x v="0"/>
    <s v="USD"/>
    <n v="1442102400"/>
    <n v="1440370768"/>
    <b v="0"/>
    <n v="72"/>
    <b v="1"/>
    <x v="6"/>
    <n v="173"/>
    <n v="80"/>
    <m/>
    <m/>
  </r>
  <r>
    <n v="3000"/>
    <n v="3486"/>
    <x v="0"/>
    <x v="0"/>
    <s v="USD"/>
    <n v="1444860063"/>
    <n v="1442268063"/>
    <b v="0"/>
    <n v="63"/>
    <b v="1"/>
    <x v="6"/>
    <n v="486"/>
    <n v="0"/>
    <m/>
    <m/>
  </r>
  <r>
    <n v="3000"/>
    <n v="4085"/>
    <x v="0"/>
    <x v="0"/>
    <s v="USD"/>
    <n v="1430329862"/>
    <n v="1428515462"/>
    <b v="0"/>
    <n v="88"/>
    <b v="1"/>
    <x v="6"/>
    <n v="1085"/>
    <n v="0"/>
    <m/>
    <m/>
  </r>
  <r>
    <n v="3000"/>
    <n v="4004"/>
    <x v="0"/>
    <x v="0"/>
    <s v="USD"/>
    <n v="1470034740"/>
    <n v="1466185176"/>
    <b v="0"/>
    <n v="70"/>
    <b v="1"/>
    <x v="6"/>
    <n v="1004"/>
    <n v="50"/>
    <m/>
    <m/>
  </r>
  <r>
    <n v="8400"/>
    <n v="8685"/>
    <x v="0"/>
    <x v="3"/>
    <s v="EUR"/>
    <n v="1481099176"/>
    <n v="1478507176"/>
    <b v="0"/>
    <n v="50"/>
    <b v="1"/>
    <x v="6"/>
    <n v="285"/>
    <n v="0"/>
    <m/>
    <m/>
  </r>
  <r>
    <n v="1800"/>
    <n v="2086"/>
    <x v="0"/>
    <x v="0"/>
    <s v="USD"/>
    <n v="1427553484"/>
    <n v="1424533084"/>
    <b v="0"/>
    <n v="35"/>
    <b v="1"/>
    <x v="6"/>
    <n v="286"/>
    <n v="0"/>
    <m/>
    <m/>
  </r>
  <r>
    <n v="15000"/>
    <n v="15677.5"/>
    <x v="0"/>
    <x v="0"/>
    <s v="USD"/>
    <n v="1482418752"/>
    <n v="1479826752"/>
    <b v="0"/>
    <n v="175"/>
    <b v="1"/>
    <x v="6"/>
    <n v="677.5"/>
    <n v="22.83"/>
    <m/>
    <m/>
  </r>
  <r>
    <n v="4000"/>
    <n v="4081"/>
    <x v="0"/>
    <x v="0"/>
    <s v="USD"/>
    <n v="1438374748"/>
    <n v="1435782748"/>
    <b v="0"/>
    <n v="20"/>
    <b v="1"/>
    <x v="6"/>
    <n v="81"/>
    <n v="16.670000000000002"/>
    <m/>
    <m/>
  </r>
  <r>
    <n v="1500"/>
    <n v="2630"/>
    <x v="0"/>
    <x v="0"/>
    <s v="USD"/>
    <n v="1465527600"/>
    <n v="1462252542"/>
    <b v="0"/>
    <n v="54"/>
    <b v="1"/>
    <x v="6"/>
    <n v="1130"/>
    <n v="45.79"/>
    <m/>
    <m/>
  </r>
  <r>
    <n v="1000"/>
    <n v="1066.8"/>
    <x v="0"/>
    <x v="0"/>
    <s v="USD"/>
    <n v="1463275339"/>
    <n v="1460683339"/>
    <b v="0"/>
    <n v="20"/>
    <b v="1"/>
    <x v="6"/>
    <n v="66.799999999999955"/>
    <n v="383.33"/>
    <m/>
    <m/>
  </r>
  <r>
    <n v="3500"/>
    <n v="4280"/>
    <x v="0"/>
    <x v="0"/>
    <s v="USD"/>
    <n v="1460581365"/>
    <n v="1458766965"/>
    <b v="0"/>
    <n v="57"/>
    <b v="1"/>
    <x v="6"/>
    <n v="780"/>
    <n v="106.97"/>
    <m/>
    <m/>
  </r>
  <r>
    <n v="350"/>
    <n v="558"/>
    <x v="0"/>
    <x v="1"/>
    <s v="GBP"/>
    <n v="1476632178"/>
    <n v="1473953778"/>
    <b v="0"/>
    <n v="31"/>
    <b v="1"/>
    <x v="6"/>
    <n v="208"/>
    <n v="10.25"/>
    <m/>
    <m/>
  </r>
  <r>
    <n v="6500"/>
    <n v="6505"/>
    <x v="0"/>
    <x v="0"/>
    <s v="USD"/>
    <n v="1444169825"/>
    <n v="1441577825"/>
    <b v="0"/>
    <n v="31"/>
    <b v="1"/>
    <x v="6"/>
    <n v="5"/>
    <n v="59"/>
    <m/>
    <m/>
  </r>
  <r>
    <n v="2500"/>
    <n v="2746"/>
    <x v="0"/>
    <x v="0"/>
    <s v="USD"/>
    <n v="1445065210"/>
    <n v="1442473210"/>
    <b v="0"/>
    <n v="45"/>
    <b v="1"/>
    <x v="6"/>
    <n v="246"/>
    <n v="0"/>
    <m/>
    <m/>
  </r>
  <r>
    <n v="2500"/>
    <n v="2501"/>
    <x v="0"/>
    <x v="0"/>
    <s v="USD"/>
    <n v="1478901600"/>
    <n v="1477077946"/>
    <b v="0"/>
    <n v="41"/>
    <b v="1"/>
    <x v="6"/>
    <n v="1"/>
    <n v="14.33"/>
    <m/>
    <m/>
  </r>
  <r>
    <n v="2000"/>
    <n v="2321"/>
    <x v="0"/>
    <x v="0"/>
    <s v="USD"/>
    <n v="1453856400"/>
    <n v="1452664317"/>
    <b v="0"/>
    <n v="29"/>
    <b v="1"/>
    <x v="6"/>
    <n v="321"/>
    <n v="15.67"/>
    <m/>
    <m/>
  </r>
  <r>
    <n v="800"/>
    <n v="1686"/>
    <x v="0"/>
    <x v="1"/>
    <s v="GBP"/>
    <n v="1431115500"/>
    <n v="1428733511"/>
    <b v="0"/>
    <n v="58"/>
    <b v="1"/>
    <x v="6"/>
    <n v="886"/>
    <n v="1"/>
    <m/>
    <m/>
  </r>
  <r>
    <n v="4000"/>
    <n v="4400"/>
    <x v="0"/>
    <x v="1"/>
    <s v="GBP"/>
    <n v="1462519041"/>
    <n v="1459927041"/>
    <b v="0"/>
    <n v="89"/>
    <b v="1"/>
    <x v="6"/>
    <n v="400"/>
    <n v="1"/>
    <m/>
    <m/>
  </r>
  <r>
    <n v="11737"/>
    <n v="11747.18"/>
    <x v="0"/>
    <x v="0"/>
    <s v="USD"/>
    <n v="1407506040"/>
    <n v="1404680075"/>
    <b v="0"/>
    <n v="125"/>
    <b v="1"/>
    <x v="6"/>
    <n v="10.180000000000291"/>
    <n v="0"/>
    <m/>
    <m/>
  </r>
  <r>
    <n v="1050"/>
    <n v="1115"/>
    <x v="0"/>
    <x v="0"/>
    <s v="USD"/>
    <n v="1465347424"/>
    <n v="1462755424"/>
    <b v="0"/>
    <n v="18"/>
    <b v="1"/>
    <x v="6"/>
    <n v="65"/>
    <n v="0"/>
    <m/>
    <m/>
  </r>
  <r>
    <n v="2000"/>
    <n v="2512"/>
    <x v="0"/>
    <x v="5"/>
    <s v="CAD"/>
    <n v="1460341800"/>
    <n v="1456902893"/>
    <b v="0"/>
    <n v="32"/>
    <b v="1"/>
    <x v="6"/>
    <n v="512"/>
    <n v="0"/>
    <m/>
    <m/>
  </r>
  <r>
    <n v="500"/>
    <n v="540"/>
    <x v="0"/>
    <x v="1"/>
    <s v="GBP"/>
    <n v="1422712986"/>
    <n v="1418824986"/>
    <b v="0"/>
    <n v="16"/>
    <b v="1"/>
    <x v="6"/>
    <n v="40"/>
    <n v="0"/>
    <m/>
    <m/>
  </r>
  <r>
    <n v="2500"/>
    <n v="2525"/>
    <x v="0"/>
    <x v="0"/>
    <s v="USD"/>
    <n v="1466557557"/>
    <n v="1463965557"/>
    <b v="0"/>
    <n v="38"/>
    <b v="1"/>
    <x v="6"/>
    <n v="25"/>
    <n v="0"/>
    <m/>
    <m/>
  </r>
  <r>
    <n v="500"/>
    <n v="537"/>
    <x v="0"/>
    <x v="0"/>
    <s v="USD"/>
    <n v="1413431940"/>
    <n v="1412216665"/>
    <b v="0"/>
    <n v="15"/>
    <b v="1"/>
    <x v="6"/>
    <n v="37"/>
    <n v="0"/>
    <m/>
    <m/>
  </r>
  <r>
    <n v="3300"/>
    <n v="3350"/>
    <x v="0"/>
    <x v="0"/>
    <s v="USD"/>
    <n v="1466567700"/>
    <n v="1464653696"/>
    <b v="0"/>
    <n v="23"/>
    <b v="1"/>
    <x v="6"/>
    <n v="50"/>
    <n v="0"/>
    <m/>
    <m/>
  </r>
  <r>
    <n v="1000"/>
    <n v="1259"/>
    <x v="0"/>
    <x v="1"/>
    <s v="GBP"/>
    <n v="1474793208"/>
    <n v="1472201208"/>
    <b v="0"/>
    <n v="49"/>
    <b v="1"/>
    <x v="6"/>
    <n v="259"/>
    <n v="0"/>
    <m/>
    <m/>
  </r>
  <r>
    <n v="1500"/>
    <n v="1525"/>
    <x v="0"/>
    <x v="17"/>
    <s v="EUR"/>
    <n v="1465135190"/>
    <n v="1463925590"/>
    <b v="0"/>
    <n v="10"/>
    <b v="1"/>
    <x v="6"/>
    <n v="25"/>
    <n v="0"/>
    <m/>
    <m/>
  </r>
  <r>
    <n v="400"/>
    <n v="450"/>
    <x v="0"/>
    <x v="1"/>
    <s v="GBP"/>
    <n v="1428256277"/>
    <n v="1425235877"/>
    <b v="0"/>
    <n v="15"/>
    <b v="1"/>
    <x v="6"/>
    <n v="50"/>
    <n v="0"/>
    <m/>
    <m/>
  </r>
  <r>
    <n v="8000"/>
    <n v="8110"/>
    <x v="0"/>
    <x v="0"/>
    <s v="USD"/>
    <n v="1425830905"/>
    <n v="1423242505"/>
    <b v="0"/>
    <n v="57"/>
    <b v="1"/>
    <x v="6"/>
    <n v="110"/>
    <n v="0"/>
    <m/>
    <m/>
  </r>
  <r>
    <n v="800"/>
    <n v="810"/>
    <x v="0"/>
    <x v="1"/>
    <s v="GBP"/>
    <n v="1462697966"/>
    <n v="1460105966"/>
    <b v="0"/>
    <n v="33"/>
    <b v="1"/>
    <x v="6"/>
    <n v="10"/>
    <n v="0"/>
    <m/>
    <m/>
  </r>
  <r>
    <n v="1800"/>
    <n v="2635"/>
    <x v="0"/>
    <x v="0"/>
    <s v="USD"/>
    <n v="1404522000"/>
    <n v="1404308883"/>
    <b v="0"/>
    <n v="9"/>
    <b v="1"/>
    <x v="6"/>
    <n v="835"/>
    <n v="0"/>
    <m/>
    <m/>
  </r>
  <r>
    <n v="1000"/>
    <n v="1168"/>
    <x v="0"/>
    <x v="1"/>
    <s v="GBP"/>
    <n v="1406502000"/>
    <n v="1405583108"/>
    <b v="0"/>
    <n v="26"/>
    <b v="1"/>
    <x v="6"/>
    <n v="168"/>
    <n v="0"/>
    <m/>
    <m/>
  </r>
  <r>
    <n v="1500"/>
    <n v="1594"/>
    <x v="0"/>
    <x v="1"/>
    <s v="GBP"/>
    <n v="1427919468"/>
    <n v="1425331068"/>
    <b v="0"/>
    <n v="69"/>
    <b v="1"/>
    <x v="6"/>
    <n v="94"/>
    <n v="0"/>
    <m/>
    <m/>
  </r>
  <r>
    <n v="5000"/>
    <n v="5226"/>
    <x v="0"/>
    <x v="0"/>
    <s v="USD"/>
    <n v="1444149886"/>
    <n v="1441125886"/>
    <b v="0"/>
    <n v="65"/>
    <b v="1"/>
    <x v="6"/>
    <n v="226"/>
    <n v="0"/>
    <m/>
    <m/>
  </r>
  <r>
    <n v="6000"/>
    <n v="6000"/>
    <x v="0"/>
    <x v="0"/>
    <s v="USD"/>
    <n v="1405802330"/>
    <n v="1403210330"/>
    <b v="0"/>
    <n v="83"/>
    <b v="1"/>
    <x v="6"/>
    <n v="0"/>
    <n v="0"/>
    <m/>
    <m/>
  </r>
  <r>
    <n v="3500"/>
    <n v="3660"/>
    <x v="0"/>
    <x v="0"/>
    <s v="USD"/>
    <n v="1434384880"/>
    <n v="1432484080"/>
    <b v="0"/>
    <n v="111"/>
    <b v="1"/>
    <x v="6"/>
    <n v="160"/>
    <n v="0"/>
    <m/>
    <m/>
  </r>
  <r>
    <n v="3871"/>
    <n v="5366"/>
    <x v="0"/>
    <x v="0"/>
    <s v="USD"/>
    <n v="1438259422"/>
    <n v="1435667422"/>
    <b v="0"/>
    <n v="46"/>
    <b v="1"/>
    <x v="6"/>
    <n v="1495"/>
    <n v="0"/>
    <m/>
    <m/>
  </r>
  <r>
    <n v="5000"/>
    <n v="5016"/>
    <x v="0"/>
    <x v="1"/>
    <s v="GBP"/>
    <n v="1407106800"/>
    <n v="1404749446"/>
    <b v="0"/>
    <n v="63"/>
    <b v="1"/>
    <x v="6"/>
    <n v="16"/>
    <n v="0"/>
    <m/>
    <m/>
  </r>
  <r>
    <n v="250"/>
    <n v="250"/>
    <x v="0"/>
    <x v="1"/>
    <s v="GBP"/>
    <n v="1459845246"/>
    <n v="1457429646"/>
    <b v="0"/>
    <n v="9"/>
    <b v="1"/>
    <x v="6"/>
    <n v="0"/>
    <n v="0"/>
    <m/>
    <m/>
  </r>
  <r>
    <n v="2500"/>
    <n v="2755"/>
    <x v="0"/>
    <x v="1"/>
    <s v="GBP"/>
    <n v="1412974800"/>
    <n v="1411109167"/>
    <b v="0"/>
    <n v="34"/>
    <b v="1"/>
    <x v="6"/>
    <n v="255"/>
    <n v="0"/>
    <m/>
    <m/>
  </r>
  <r>
    <n v="15000"/>
    <n v="15327"/>
    <x v="0"/>
    <x v="0"/>
    <s v="USD"/>
    <n v="1487944080"/>
    <n v="1486129680"/>
    <b v="0"/>
    <n v="112"/>
    <b v="1"/>
    <x v="6"/>
    <n v="327"/>
    <n v="0"/>
    <m/>
    <m/>
  </r>
  <r>
    <n v="8000"/>
    <n v="8348"/>
    <x v="0"/>
    <x v="0"/>
    <s v="USD"/>
    <n v="1469721518"/>
    <n v="1467129518"/>
    <b v="0"/>
    <n v="47"/>
    <b v="1"/>
    <x v="6"/>
    <n v="348"/>
    <n v="0"/>
    <m/>
    <m/>
  </r>
  <r>
    <n v="3000"/>
    <n v="4145"/>
    <x v="0"/>
    <x v="0"/>
    <s v="USD"/>
    <n v="1481066554"/>
    <n v="1478906554"/>
    <b v="0"/>
    <n v="38"/>
    <b v="1"/>
    <x v="6"/>
    <n v="1145"/>
    <n v="0"/>
    <m/>
    <m/>
  </r>
  <r>
    <n v="3350"/>
    <n v="3350"/>
    <x v="0"/>
    <x v="1"/>
    <s v="GBP"/>
    <n v="1465750800"/>
    <n v="1463771421"/>
    <b v="0"/>
    <n v="28"/>
    <b v="1"/>
    <x v="6"/>
    <n v="0"/>
    <n v="0"/>
    <m/>
    <m/>
  </r>
  <r>
    <n v="6000"/>
    <n v="6100"/>
    <x v="0"/>
    <x v="0"/>
    <s v="USD"/>
    <n v="1427864340"/>
    <n v="1425020810"/>
    <b v="0"/>
    <n v="78"/>
    <b v="1"/>
    <x v="6"/>
    <n v="100"/>
    <n v="0"/>
    <m/>
    <m/>
  </r>
  <r>
    <n v="700"/>
    <n v="1200"/>
    <x v="0"/>
    <x v="1"/>
    <s v="GBP"/>
    <n v="1460553480"/>
    <n v="1458770384"/>
    <b v="0"/>
    <n v="23"/>
    <b v="1"/>
    <x v="6"/>
    <n v="500"/>
    <n v="0"/>
    <m/>
    <m/>
  </r>
  <r>
    <n v="4500"/>
    <n v="4565"/>
    <x v="0"/>
    <x v="0"/>
    <s v="USD"/>
    <n v="1409374093"/>
    <n v="1406782093"/>
    <b v="0"/>
    <n v="40"/>
    <b v="1"/>
    <x v="6"/>
    <n v="65"/>
    <n v="0"/>
    <m/>
    <m/>
  </r>
  <r>
    <n v="500"/>
    <n v="650"/>
    <x v="0"/>
    <x v="0"/>
    <s v="USD"/>
    <n v="1429317420"/>
    <n v="1424226768"/>
    <b v="0"/>
    <n v="13"/>
    <b v="1"/>
    <x v="6"/>
    <n v="150"/>
    <n v="0"/>
    <m/>
    <m/>
  </r>
  <r>
    <n v="1500"/>
    <n v="1650"/>
    <x v="0"/>
    <x v="0"/>
    <s v="USD"/>
    <n v="1424910910"/>
    <n v="1424306110"/>
    <b v="0"/>
    <n v="18"/>
    <b v="1"/>
    <x v="6"/>
    <n v="150"/>
    <n v="0"/>
    <m/>
    <m/>
  </r>
  <r>
    <n v="2000"/>
    <n v="2389"/>
    <x v="0"/>
    <x v="1"/>
    <s v="GBP"/>
    <n v="1462741200"/>
    <n v="1461503654"/>
    <b v="0"/>
    <n v="22"/>
    <b v="1"/>
    <x v="6"/>
    <n v="389"/>
    <n v="0"/>
    <m/>
    <m/>
  </r>
  <r>
    <n v="5500"/>
    <n v="5516"/>
    <x v="0"/>
    <x v="0"/>
    <s v="USD"/>
    <n v="1461988740"/>
    <n v="1459949080"/>
    <b v="0"/>
    <n v="79"/>
    <b v="1"/>
    <x v="6"/>
    <n v="16"/>
    <n v="0"/>
    <m/>
    <m/>
  </r>
  <r>
    <n v="1000"/>
    <n v="1534"/>
    <x v="0"/>
    <x v="0"/>
    <s v="USD"/>
    <n v="1465837200"/>
    <n v="1463971172"/>
    <b v="0"/>
    <n v="14"/>
    <b v="1"/>
    <x v="6"/>
    <n v="534"/>
    <n v="0"/>
    <m/>
    <m/>
  </r>
  <r>
    <n v="3500"/>
    <n v="3655"/>
    <x v="0"/>
    <x v="19"/>
    <s v="EUR"/>
    <n v="1448838000"/>
    <n v="1445791811"/>
    <b v="0"/>
    <n v="51"/>
    <b v="1"/>
    <x v="6"/>
    <n v="155"/>
    <n v="0"/>
    <m/>
    <m/>
  </r>
  <r>
    <n v="5000"/>
    <n v="5055"/>
    <x v="0"/>
    <x v="1"/>
    <s v="GBP"/>
    <n v="1406113200"/>
    <n v="1402910965"/>
    <b v="0"/>
    <n v="54"/>
    <b v="1"/>
    <x v="6"/>
    <n v="55"/>
    <n v="0"/>
    <m/>
    <m/>
  </r>
  <r>
    <n v="5000"/>
    <n v="5376"/>
    <x v="0"/>
    <x v="1"/>
    <s v="GBP"/>
    <n v="1467414000"/>
    <n v="1462492178"/>
    <b v="0"/>
    <n v="70"/>
    <b v="1"/>
    <x v="6"/>
    <n v="376"/>
    <n v="0"/>
    <m/>
    <m/>
  </r>
  <r>
    <n v="500"/>
    <n v="1575"/>
    <x v="0"/>
    <x v="1"/>
    <s v="GBP"/>
    <n v="1462230000"/>
    <n v="1461061350"/>
    <b v="0"/>
    <n v="44"/>
    <b v="1"/>
    <x v="6"/>
    <n v="1075"/>
    <n v="0"/>
    <m/>
    <m/>
  </r>
  <r>
    <n v="3000"/>
    <n v="3058"/>
    <x v="0"/>
    <x v="0"/>
    <s v="USD"/>
    <n v="1446091260"/>
    <n v="1443029206"/>
    <b v="0"/>
    <n v="55"/>
    <b v="1"/>
    <x v="6"/>
    <n v="58"/>
    <n v="0"/>
    <m/>
    <m/>
  </r>
  <r>
    <n v="1750"/>
    <n v="2210"/>
    <x v="0"/>
    <x v="1"/>
    <s v="GBP"/>
    <n v="1462879020"/>
    <n v="1461941527"/>
    <b v="0"/>
    <n v="15"/>
    <b v="1"/>
    <x v="6"/>
    <n v="460"/>
    <n v="0"/>
    <m/>
    <m/>
  </r>
  <r>
    <n v="1500"/>
    <n v="1521"/>
    <x v="0"/>
    <x v="1"/>
    <s v="GBP"/>
    <n v="1468611272"/>
    <n v="1466019272"/>
    <b v="0"/>
    <n v="27"/>
    <b v="1"/>
    <x v="6"/>
    <n v="21"/>
    <n v="0"/>
    <m/>
    <m/>
  </r>
  <r>
    <n v="2000"/>
    <n v="2020"/>
    <x v="0"/>
    <x v="1"/>
    <s v="GBP"/>
    <n v="1406887310"/>
    <n v="1404295310"/>
    <b v="0"/>
    <n v="21"/>
    <b v="1"/>
    <x v="6"/>
    <n v="20"/>
    <n v="0"/>
    <m/>
    <m/>
  </r>
  <r>
    <n v="10000"/>
    <n v="10299"/>
    <x v="0"/>
    <x v="0"/>
    <s v="USD"/>
    <n v="1416385679"/>
    <n v="1413790079"/>
    <b v="0"/>
    <n v="162"/>
    <b v="1"/>
    <x v="6"/>
    <n v="299"/>
    <n v="0"/>
    <m/>
    <m/>
  </r>
  <r>
    <n v="4000"/>
    <n v="4250"/>
    <x v="0"/>
    <x v="0"/>
    <s v="USD"/>
    <n v="1487985734"/>
    <n v="1484097734"/>
    <b v="0"/>
    <n v="23"/>
    <b v="1"/>
    <x v="6"/>
    <n v="250"/>
    <n v="0"/>
    <m/>
    <m/>
  </r>
  <r>
    <n v="9000"/>
    <n v="9124"/>
    <x v="0"/>
    <x v="20"/>
    <s v="SGD"/>
    <n v="1481731140"/>
    <n v="1479866343"/>
    <b v="0"/>
    <n v="72"/>
    <b v="1"/>
    <x v="6"/>
    <n v="124"/>
    <n v="0"/>
    <m/>
    <m/>
  </r>
  <r>
    <n v="5000"/>
    <n v="5673"/>
    <x v="0"/>
    <x v="0"/>
    <s v="USD"/>
    <n v="1409587140"/>
    <n v="1408062990"/>
    <b v="0"/>
    <n v="68"/>
    <b v="1"/>
    <x v="6"/>
    <n v="673"/>
    <n v="0"/>
    <m/>
    <m/>
  </r>
  <r>
    <n v="500"/>
    <n v="1090"/>
    <x v="0"/>
    <x v="0"/>
    <s v="USD"/>
    <n v="1425704100"/>
    <n v="1424484717"/>
    <b v="0"/>
    <n v="20"/>
    <b v="1"/>
    <x v="6"/>
    <n v="590"/>
    <n v="0"/>
    <m/>
    <m/>
  </r>
  <r>
    <n v="7750"/>
    <n v="7860"/>
    <x v="0"/>
    <x v="0"/>
    <s v="USD"/>
    <n v="1408464000"/>
    <n v="1406831445"/>
    <b v="0"/>
    <n v="26"/>
    <b v="1"/>
    <x v="6"/>
    <n v="110"/>
    <n v="0"/>
    <m/>
    <m/>
  </r>
  <r>
    <n v="3000"/>
    <n v="3178"/>
    <x v="0"/>
    <x v="1"/>
    <s v="GBP"/>
    <n v="1458075600"/>
    <n v="1456183649"/>
    <b v="0"/>
    <n v="72"/>
    <b v="1"/>
    <x v="6"/>
    <n v="178"/>
    <n v="0"/>
    <m/>
    <m/>
  </r>
  <r>
    <n v="2500"/>
    <n v="2600"/>
    <x v="0"/>
    <x v="0"/>
    <s v="USD"/>
    <n v="1449973592"/>
    <n v="1447381592"/>
    <b v="0"/>
    <n v="3"/>
    <b v="1"/>
    <x v="6"/>
    <n v="100"/>
    <n v="0"/>
    <m/>
    <m/>
  </r>
  <r>
    <n v="500"/>
    <n v="1105"/>
    <x v="0"/>
    <x v="0"/>
    <s v="USD"/>
    <n v="1431481037"/>
    <n v="1428889037"/>
    <b v="0"/>
    <n v="18"/>
    <b v="1"/>
    <x v="6"/>
    <n v="605"/>
    <n v="0"/>
    <m/>
    <m/>
  </r>
  <r>
    <n v="750"/>
    <n v="890"/>
    <x v="0"/>
    <x v="1"/>
    <s v="GBP"/>
    <n v="1438467894"/>
    <n v="1436307894"/>
    <b v="0"/>
    <n v="30"/>
    <b v="1"/>
    <x v="6"/>
    <n v="140"/>
    <n v="0"/>
    <m/>
    <m/>
  </r>
  <r>
    <n v="1000"/>
    <n v="1046"/>
    <x v="0"/>
    <x v="0"/>
    <s v="USD"/>
    <n v="1420088400"/>
    <n v="1416977259"/>
    <b v="0"/>
    <n v="23"/>
    <b v="1"/>
    <x v="6"/>
    <n v="46"/>
    <n v="0"/>
    <m/>
    <m/>
  </r>
  <r>
    <n v="5000"/>
    <n v="5195"/>
    <x v="0"/>
    <x v="17"/>
    <s v="EUR"/>
    <n v="1484441980"/>
    <n v="1479257980"/>
    <b v="0"/>
    <n v="54"/>
    <b v="1"/>
    <x v="6"/>
    <n v="195"/>
    <n v="0"/>
    <m/>
    <m/>
  </r>
  <r>
    <n v="1500"/>
    <n v="1766"/>
    <x v="0"/>
    <x v="0"/>
    <s v="USD"/>
    <n v="1481961600"/>
    <n v="1479283285"/>
    <b v="0"/>
    <n v="26"/>
    <b v="1"/>
    <x v="6"/>
    <n v="266"/>
    <n v="0"/>
    <m/>
    <m/>
  </r>
  <r>
    <n v="200"/>
    <n v="277"/>
    <x v="0"/>
    <x v="0"/>
    <s v="USD"/>
    <n v="1449089965"/>
    <n v="1446670765"/>
    <b v="0"/>
    <n v="9"/>
    <b v="1"/>
    <x v="6"/>
    <n v="77"/>
    <n v="0"/>
    <m/>
    <m/>
  </r>
  <r>
    <n v="1000"/>
    <n v="1035"/>
    <x v="0"/>
    <x v="0"/>
    <s v="USD"/>
    <n v="1408942740"/>
    <n v="1407157756"/>
    <b v="0"/>
    <n v="27"/>
    <b v="1"/>
    <x v="6"/>
    <n v="35"/>
    <n v="0"/>
    <m/>
    <m/>
  </r>
  <r>
    <n v="2000"/>
    <n v="2005"/>
    <x v="0"/>
    <x v="1"/>
    <s v="GBP"/>
    <n v="1437235200"/>
    <n v="1435177840"/>
    <b v="0"/>
    <n v="30"/>
    <b v="1"/>
    <x v="6"/>
    <n v="5"/>
    <n v="0"/>
    <m/>
    <m/>
  </r>
  <r>
    <n v="3500"/>
    <n v="3730"/>
    <x v="0"/>
    <x v="5"/>
    <s v="CAD"/>
    <n v="1446053616"/>
    <n v="1443461616"/>
    <b v="0"/>
    <n v="52"/>
    <b v="1"/>
    <x v="6"/>
    <n v="230"/>
    <n v="0"/>
    <m/>
    <m/>
  </r>
  <r>
    <n v="3000"/>
    <n v="3000"/>
    <x v="0"/>
    <x v="1"/>
    <s v="GBP"/>
    <n v="1400423973"/>
    <n v="1399387173"/>
    <b v="0"/>
    <n v="17"/>
    <b v="1"/>
    <x v="6"/>
    <n v="0"/>
    <n v="0"/>
    <m/>
    <m/>
  </r>
  <r>
    <n v="8000"/>
    <n v="8001"/>
    <x v="0"/>
    <x v="0"/>
    <s v="USD"/>
    <n v="1429976994"/>
    <n v="1424796594"/>
    <b v="0"/>
    <n v="19"/>
    <b v="1"/>
    <x v="6"/>
    <n v="1"/>
    <n v="0"/>
    <m/>
    <m/>
  </r>
  <r>
    <n v="8000"/>
    <n v="8084"/>
    <x v="0"/>
    <x v="1"/>
    <s v="GBP"/>
    <n v="1426870560"/>
    <n v="1424280899"/>
    <b v="0"/>
    <n v="77"/>
    <b v="1"/>
    <x v="6"/>
    <n v="84"/>
    <n v="0"/>
    <m/>
    <m/>
  </r>
  <r>
    <n v="550"/>
    <n v="592"/>
    <x v="0"/>
    <x v="1"/>
    <s v="GBP"/>
    <n v="1409490480"/>
    <n v="1407400306"/>
    <b v="0"/>
    <n v="21"/>
    <b v="1"/>
    <x v="6"/>
    <n v="42"/>
    <n v="0"/>
    <m/>
    <m/>
  </r>
  <r>
    <n v="2000"/>
    <n v="2073"/>
    <x v="0"/>
    <x v="1"/>
    <s v="GBP"/>
    <n v="1440630000"/>
    <n v="1439122800"/>
    <b v="0"/>
    <n v="38"/>
    <b v="1"/>
    <x v="6"/>
    <n v="73"/>
    <n v="0"/>
    <m/>
    <m/>
  </r>
  <r>
    <n v="3000"/>
    <n v="3133"/>
    <x v="0"/>
    <x v="0"/>
    <s v="USD"/>
    <n v="1417305178"/>
    <n v="1414277578"/>
    <b v="0"/>
    <n v="28"/>
    <b v="1"/>
    <x v="6"/>
    <n v="133"/>
    <n v="0"/>
    <m/>
    <m/>
  </r>
  <r>
    <n v="4000"/>
    <n v="4090"/>
    <x v="0"/>
    <x v="0"/>
    <s v="USD"/>
    <n v="1426044383"/>
    <n v="1423455983"/>
    <b v="0"/>
    <n v="48"/>
    <b v="1"/>
    <x v="6"/>
    <n v="90"/>
    <n v="0"/>
    <m/>
    <m/>
  </r>
  <r>
    <n v="3500"/>
    <n v="3526"/>
    <x v="0"/>
    <x v="1"/>
    <s v="GBP"/>
    <n v="1470092340"/>
    <n v="1467973256"/>
    <b v="0"/>
    <n v="46"/>
    <b v="1"/>
    <x v="6"/>
    <n v="26"/>
    <n v="0"/>
    <m/>
    <m/>
  </r>
  <r>
    <n v="1750"/>
    <n v="1955"/>
    <x v="0"/>
    <x v="0"/>
    <s v="USD"/>
    <n v="1466707620"/>
    <n v="1464979620"/>
    <b v="0"/>
    <n v="30"/>
    <b v="1"/>
    <x v="6"/>
    <n v="205"/>
    <n v="0"/>
    <m/>
    <m/>
  </r>
  <r>
    <n v="6000"/>
    <n v="6000.66"/>
    <x v="0"/>
    <x v="0"/>
    <s v="USD"/>
    <n v="1448074800"/>
    <n v="1444874768"/>
    <b v="0"/>
    <n v="64"/>
    <b v="1"/>
    <x v="6"/>
    <n v="0.65999999999985448"/>
    <n v="0"/>
    <m/>
    <m/>
  </r>
  <r>
    <n v="2000"/>
    <n v="2000"/>
    <x v="0"/>
    <x v="0"/>
    <s v="USD"/>
    <n v="1418244552"/>
    <n v="1415652552"/>
    <b v="0"/>
    <n v="15"/>
    <b v="1"/>
    <x v="6"/>
    <n v="0"/>
    <n v="0"/>
    <m/>
    <m/>
  </r>
  <r>
    <n v="2000"/>
    <n v="2100"/>
    <x v="0"/>
    <x v="0"/>
    <s v="USD"/>
    <n v="1417620506"/>
    <n v="1415028506"/>
    <b v="0"/>
    <n v="41"/>
    <b v="1"/>
    <x v="6"/>
    <n v="100"/>
    <n v="0"/>
    <m/>
    <m/>
  </r>
  <r>
    <n v="3000"/>
    <n v="3506"/>
    <x v="0"/>
    <x v="0"/>
    <s v="USD"/>
    <n v="1418581088"/>
    <n v="1415125088"/>
    <b v="0"/>
    <n v="35"/>
    <b v="1"/>
    <x v="6"/>
    <n v="506"/>
    <n v="0"/>
    <m/>
    <m/>
  </r>
  <r>
    <n v="1500"/>
    <n v="1557"/>
    <x v="0"/>
    <x v="1"/>
    <s v="GBP"/>
    <n v="1434625441"/>
    <n v="1432033441"/>
    <b v="0"/>
    <n v="45"/>
    <b v="1"/>
    <x v="6"/>
    <n v="57"/>
    <n v="0"/>
    <m/>
    <m/>
  </r>
  <r>
    <n v="10000"/>
    <n v="11450"/>
    <x v="0"/>
    <x v="0"/>
    <s v="USD"/>
    <n v="1464960682"/>
    <n v="1462368682"/>
    <b v="0"/>
    <n v="62"/>
    <b v="1"/>
    <x v="6"/>
    <n v="1450"/>
    <n v="0"/>
    <m/>
    <m/>
  </r>
  <r>
    <n v="1500"/>
    <n v="1536"/>
    <x v="0"/>
    <x v="0"/>
    <s v="USD"/>
    <n v="1405017345"/>
    <n v="1403721345"/>
    <b v="0"/>
    <n v="22"/>
    <b v="1"/>
    <x v="6"/>
    <n v="36"/>
    <n v="0"/>
    <m/>
    <m/>
  </r>
  <r>
    <n v="500"/>
    <n v="1115"/>
    <x v="0"/>
    <x v="0"/>
    <s v="USD"/>
    <n v="1407536880"/>
    <n v="1404997548"/>
    <b v="0"/>
    <n v="18"/>
    <b v="1"/>
    <x v="6"/>
    <n v="615"/>
    <n v="0"/>
    <m/>
    <m/>
  </r>
  <r>
    <n v="500"/>
    <n v="500"/>
    <x v="0"/>
    <x v="1"/>
    <s v="GBP"/>
    <n v="1462565855"/>
    <n v="1458245855"/>
    <b v="0"/>
    <n v="12"/>
    <b v="1"/>
    <x v="6"/>
    <n v="0"/>
    <n v="0"/>
    <m/>
    <m/>
  </r>
  <r>
    <n v="1500"/>
    <n v="1587"/>
    <x v="0"/>
    <x v="0"/>
    <s v="USD"/>
    <n v="1415234760"/>
    <n v="1413065230"/>
    <b v="0"/>
    <n v="44"/>
    <b v="1"/>
    <x v="6"/>
    <n v="87"/>
    <n v="0"/>
    <m/>
    <m/>
  </r>
  <r>
    <n v="550"/>
    <n v="783"/>
    <x v="0"/>
    <x v="1"/>
    <s v="GBP"/>
    <n v="1406470645"/>
    <n v="1403878645"/>
    <b v="0"/>
    <n v="27"/>
    <b v="1"/>
    <x v="6"/>
    <n v="233"/>
    <n v="0"/>
    <m/>
    <m/>
  </r>
  <r>
    <n v="500"/>
    <n v="920"/>
    <x v="0"/>
    <x v="1"/>
    <s v="GBP"/>
    <n v="1433009400"/>
    <n v="1431795944"/>
    <b v="0"/>
    <n v="38"/>
    <b v="1"/>
    <x v="6"/>
    <n v="420"/>
    <n v="0"/>
    <m/>
    <m/>
  </r>
  <r>
    <n v="1500"/>
    <n v="1565"/>
    <x v="0"/>
    <x v="0"/>
    <s v="USD"/>
    <n v="1401595140"/>
    <n v="1399286589"/>
    <b v="0"/>
    <n v="28"/>
    <b v="1"/>
    <x v="6"/>
    <n v="65"/>
    <n v="0"/>
    <m/>
    <m/>
  </r>
  <r>
    <n v="250"/>
    <n v="280"/>
    <x v="0"/>
    <x v="1"/>
    <s v="GBP"/>
    <n v="1455832800"/>
    <n v="1452338929"/>
    <b v="0"/>
    <n v="24"/>
    <b v="1"/>
    <x v="6"/>
    <n v="30"/>
    <n v="0"/>
    <m/>
    <m/>
  </r>
  <r>
    <n v="4000"/>
    <n v="4443"/>
    <x v="0"/>
    <x v="0"/>
    <s v="USD"/>
    <n v="1416589200"/>
    <n v="1414605776"/>
    <b v="0"/>
    <n v="65"/>
    <b v="1"/>
    <x v="6"/>
    <n v="443"/>
    <n v="0"/>
    <m/>
    <m/>
  </r>
  <r>
    <n v="1200"/>
    <n v="1245"/>
    <x v="0"/>
    <x v="1"/>
    <s v="GBP"/>
    <n v="1424556325"/>
    <n v="1421964325"/>
    <b v="0"/>
    <n v="46"/>
    <b v="1"/>
    <x v="6"/>
    <n v="45"/>
    <n v="0"/>
    <m/>
    <m/>
  </r>
  <r>
    <n v="10000"/>
    <n v="10041"/>
    <x v="0"/>
    <x v="0"/>
    <s v="USD"/>
    <n v="1409266414"/>
    <n v="1405378414"/>
    <b v="0"/>
    <n v="85"/>
    <b v="1"/>
    <x v="6"/>
    <n v="41"/>
    <n v="0"/>
    <m/>
    <m/>
  </r>
  <r>
    <n v="2900"/>
    <n v="2954"/>
    <x v="0"/>
    <x v="1"/>
    <s v="GBP"/>
    <n v="1438968146"/>
    <n v="1436376146"/>
    <b v="0"/>
    <n v="66"/>
    <b v="1"/>
    <x v="6"/>
    <n v="54"/>
    <n v="0"/>
    <m/>
    <m/>
  </r>
  <r>
    <n v="15000"/>
    <n v="16465"/>
    <x v="0"/>
    <x v="0"/>
    <s v="USD"/>
    <n v="1447295460"/>
    <n v="1444747843"/>
    <b v="0"/>
    <n v="165"/>
    <b v="1"/>
    <x v="6"/>
    <n v="1465"/>
    <n v="0"/>
    <m/>
    <m/>
  </r>
  <r>
    <n v="2000"/>
    <n v="2000"/>
    <x v="0"/>
    <x v="1"/>
    <s v="GBP"/>
    <n v="1435230324"/>
    <n v="1432638324"/>
    <b v="0"/>
    <n v="17"/>
    <b v="1"/>
    <x v="6"/>
    <n v="0"/>
    <n v="0"/>
    <m/>
    <m/>
  </r>
  <r>
    <n v="500"/>
    <n v="610"/>
    <x v="0"/>
    <x v="0"/>
    <s v="USD"/>
    <n v="1434542702"/>
    <n v="1432814702"/>
    <b v="0"/>
    <n v="3"/>
    <b v="1"/>
    <x v="6"/>
    <n v="110"/>
    <n v="0"/>
    <m/>
    <m/>
  </r>
  <r>
    <n v="350"/>
    <n v="481.5"/>
    <x v="0"/>
    <x v="1"/>
    <s v="GBP"/>
    <n v="1456876740"/>
    <n v="1455063886"/>
    <b v="0"/>
    <n v="17"/>
    <b v="1"/>
    <x v="6"/>
    <n v="131.5"/>
    <n v="0"/>
    <m/>
    <m/>
  </r>
  <r>
    <n v="10000"/>
    <n v="10031"/>
    <x v="0"/>
    <x v="0"/>
    <s v="USD"/>
    <n v="1405511376"/>
    <n v="1401623376"/>
    <b v="0"/>
    <n v="91"/>
    <b v="1"/>
    <x v="6"/>
    <n v="31"/>
    <n v="0"/>
    <m/>
    <m/>
  </r>
  <r>
    <n v="2000"/>
    <n v="2142"/>
    <x v="0"/>
    <x v="1"/>
    <s v="GBP"/>
    <n v="1404641289"/>
    <n v="1402049289"/>
    <b v="0"/>
    <n v="67"/>
    <b v="1"/>
    <x v="6"/>
    <n v="142"/>
    <n v="0"/>
    <m/>
    <m/>
  </r>
  <r>
    <n v="500"/>
    <n v="1055"/>
    <x v="0"/>
    <x v="0"/>
    <s v="USD"/>
    <n v="1405727304"/>
    <n v="1403135304"/>
    <b v="0"/>
    <n v="18"/>
    <b v="1"/>
    <x v="6"/>
    <n v="555"/>
    <n v="0"/>
    <m/>
    <m/>
  </r>
  <r>
    <n v="500"/>
    <n v="618"/>
    <x v="0"/>
    <x v="1"/>
    <s v="GBP"/>
    <n v="1469998680"/>
    <n v="1466710358"/>
    <b v="0"/>
    <n v="21"/>
    <b v="1"/>
    <x v="6"/>
    <n v="118"/>
    <n v="0"/>
    <m/>
    <m/>
  </r>
  <r>
    <n v="3000"/>
    <n v="3255"/>
    <x v="0"/>
    <x v="0"/>
    <s v="USD"/>
    <n v="1465196400"/>
    <n v="1462841990"/>
    <b v="0"/>
    <n v="40"/>
    <b v="1"/>
    <x v="6"/>
    <n v="255"/>
    <n v="0"/>
    <m/>
    <m/>
  </r>
  <r>
    <n v="15000"/>
    <n v="15535"/>
    <x v="0"/>
    <x v="0"/>
    <s v="USD"/>
    <n v="1444264372"/>
    <n v="1442536372"/>
    <b v="0"/>
    <n v="78"/>
    <b v="1"/>
    <x v="6"/>
    <n v="535"/>
    <n v="0"/>
    <m/>
    <m/>
  </r>
  <r>
    <n v="3000"/>
    <n v="3000"/>
    <x v="0"/>
    <x v="1"/>
    <s v="GBP"/>
    <n v="1411858862"/>
    <n v="1409266862"/>
    <b v="0"/>
    <n v="26"/>
    <b v="1"/>
    <x v="6"/>
    <n v="0"/>
    <n v="0"/>
    <m/>
    <m/>
  </r>
  <r>
    <n v="500"/>
    <n v="650"/>
    <x v="0"/>
    <x v="0"/>
    <s v="USD"/>
    <n v="1425099540"/>
    <n v="1424280938"/>
    <b v="0"/>
    <n v="14"/>
    <b v="1"/>
    <x v="6"/>
    <n v="150"/>
    <n v="0"/>
    <m/>
    <m/>
  </r>
  <r>
    <n v="3000"/>
    <n v="3105"/>
    <x v="0"/>
    <x v="0"/>
    <s v="USD"/>
    <n v="1480579140"/>
    <n v="1478030325"/>
    <b v="0"/>
    <n v="44"/>
    <b v="1"/>
    <x v="6"/>
    <n v="105"/>
    <n v="0"/>
    <m/>
    <m/>
  </r>
  <r>
    <n v="200"/>
    <n v="200"/>
    <x v="0"/>
    <x v="0"/>
    <s v="USD"/>
    <n v="1460935800"/>
    <n v="1459999656"/>
    <b v="0"/>
    <n v="9"/>
    <b v="1"/>
    <x v="6"/>
    <n v="0"/>
    <n v="0"/>
    <m/>
    <m/>
  </r>
  <r>
    <n v="4000"/>
    <n v="4784"/>
    <x v="0"/>
    <x v="1"/>
    <s v="GBP"/>
    <n v="1429813800"/>
    <n v="1427363645"/>
    <b v="0"/>
    <n v="30"/>
    <b v="1"/>
    <x v="6"/>
    <n v="784"/>
    <n v="0"/>
    <m/>
    <m/>
  </r>
  <r>
    <n v="1700"/>
    <n v="1700.01"/>
    <x v="0"/>
    <x v="0"/>
    <s v="USD"/>
    <n v="1414284180"/>
    <n v="1410558948"/>
    <b v="0"/>
    <n v="45"/>
    <b v="1"/>
    <x v="6"/>
    <n v="9.9999999999909051E-3"/>
    <n v="0"/>
    <m/>
    <m/>
  </r>
  <r>
    <n v="4000"/>
    <n v="4035"/>
    <x v="0"/>
    <x v="0"/>
    <s v="USD"/>
    <n v="1400875307"/>
    <n v="1398283307"/>
    <b v="0"/>
    <n v="56"/>
    <b v="1"/>
    <x v="6"/>
    <n v="35"/>
    <n v="0"/>
    <m/>
    <m/>
  </r>
  <r>
    <n v="2750"/>
    <n v="2930"/>
    <x v="0"/>
    <x v="17"/>
    <s v="EUR"/>
    <n v="1459978200"/>
    <n v="1458416585"/>
    <b v="0"/>
    <n v="46"/>
    <b v="1"/>
    <x v="6"/>
    <n v="180"/>
    <n v="0"/>
    <m/>
    <m/>
  </r>
  <r>
    <n v="700"/>
    <n v="966"/>
    <x v="0"/>
    <x v="1"/>
    <s v="GBP"/>
    <n v="1455408000"/>
    <n v="1454638202"/>
    <b v="0"/>
    <n v="34"/>
    <b v="1"/>
    <x v="6"/>
    <n v="266"/>
    <n v="0"/>
    <m/>
    <m/>
  </r>
  <r>
    <n v="10000"/>
    <n v="10115"/>
    <x v="0"/>
    <x v="0"/>
    <s v="USD"/>
    <n v="1425495563"/>
    <n v="1422903563"/>
    <b v="0"/>
    <n v="98"/>
    <b v="1"/>
    <x v="6"/>
    <n v="115"/>
    <n v="0"/>
    <m/>
    <m/>
  </r>
  <r>
    <n v="3000"/>
    <n v="3273"/>
    <x v="0"/>
    <x v="1"/>
    <s v="GBP"/>
    <n v="1450051200"/>
    <n v="1447594176"/>
    <b v="0"/>
    <n v="46"/>
    <b v="1"/>
    <x v="6"/>
    <n v="273"/>
    <n v="0"/>
    <m/>
    <m/>
  </r>
  <r>
    <n v="250"/>
    <n v="350"/>
    <x v="0"/>
    <x v="0"/>
    <s v="USD"/>
    <n v="1429912341"/>
    <n v="1427320341"/>
    <b v="0"/>
    <n v="10"/>
    <b v="1"/>
    <x v="6"/>
    <n v="100"/>
    <n v="0"/>
    <m/>
    <m/>
  </r>
  <r>
    <n v="6000"/>
    <n v="6215"/>
    <x v="0"/>
    <x v="0"/>
    <s v="USD"/>
    <n v="1423119540"/>
    <n v="1421252084"/>
    <b v="0"/>
    <n v="76"/>
    <b v="1"/>
    <x v="6"/>
    <n v="215"/>
    <n v="0"/>
    <m/>
    <m/>
  </r>
  <r>
    <n v="30000"/>
    <n v="30891.1"/>
    <x v="0"/>
    <x v="0"/>
    <s v="USD"/>
    <n v="1412434136"/>
    <n v="1409669336"/>
    <b v="0"/>
    <n v="104"/>
    <b v="1"/>
    <x v="6"/>
    <n v="891.09999999999854"/>
    <n v="0"/>
    <m/>
    <m/>
  </r>
  <r>
    <n v="3750"/>
    <n v="4055"/>
    <x v="0"/>
    <x v="0"/>
    <s v="USD"/>
    <n v="1411264800"/>
    <n v="1409620903"/>
    <b v="0"/>
    <n v="87"/>
    <b v="1"/>
    <x v="6"/>
    <n v="305"/>
    <n v="0"/>
    <m/>
    <m/>
  </r>
  <r>
    <n v="1500"/>
    <n v="1500"/>
    <x v="0"/>
    <x v="1"/>
    <s v="GBP"/>
    <n v="1404314952"/>
    <n v="1401722952"/>
    <b v="0"/>
    <n v="29"/>
    <b v="1"/>
    <x v="6"/>
    <n v="0"/>
    <n v="0"/>
    <m/>
    <m/>
  </r>
  <r>
    <n v="2000"/>
    <n v="2055"/>
    <x v="0"/>
    <x v="1"/>
    <s v="GBP"/>
    <n v="1425142800"/>
    <n v="1422983847"/>
    <b v="0"/>
    <n v="51"/>
    <b v="1"/>
    <x v="6"/>
    <n v="55"/>
    <n v="0"/>
    <m/>
    <m/>
  </r>
  <r>
    <n v="150"/>
    <n v="195"/>
    <x v="0"/>
    <x v="1"/>
    <s v="GBP"/>
    <n v="1478046661"/>
    <n v="1476837061"/>
    <b v="0"/>
    <n v="12"/>
    <b v="1"/>
    <x v="6"/>
    <n v="45"/>
    <n v="0"/>
    <m/>
    <m/>
  </r>
  <r>
    <n v="2000"/>
    <n v="2170.9899999999998"/>
    <x v="0"/>
    <x v="1"/>
    <s v="GBP"/>
    <n v="1406760101"/>
    <n v="1404168101"/>
    <b v="0"/>
    <n v="72"/>
    <b v="1"/>
    <x v="6"/>
    <n v="170.98999999999978"/>
    <n v="0"/>
    <m/>
    <m/>
  </r>
  <r>
    <n v="2000"/>
    <n v="2000"/>
    <x v="0"/>
    <x v="0"/>
    <s v="USD"/>
    <n v="1408383153"/>
    <n v="1405791153"/>
    <b v="0"/>
    <n v="21"/>
    <b v="1"/>
    <x v="6"/>
    <n v="0"/>
    <n v="0"/>
    <m/>
    <m/>
  </r>
  <r>
    <n v="2000"/>
    <n v="2193"/>
    <x v="0"/>
    <x v="0"/>
    <s v="USD"/>
    <n v="1454709600"/>
    <n v="1452520614"/>
    <b v="0"/>
    <n v="42"/>
    <b v="1"/>
    <x v="6"/>
    <n v="193"/>
    <n v="0"/>
    <m/>
    <m/>
  </r>
  <r>
    <n v="9500"/>
    <n v="9525"/>
    <x v="0"/>
    <x v="0"/>
    <s v="USD"/>
    <n v="1402974000"/>
    <n v="1400290255"/>
    <b v="0"/>
    <n v="71"/>
    <b v="1"/>
    <x v="6"/>
    <n v="25"/>
    <n v="0"/>
    <m/>
    <m/>
  </r>
  <r>
    <n v="10000"/>
    <n v="10555"/>
    <x v="0"/>
    <x v="0"/>
    <s v="USD"/>
    <n v="1404983269"/>
    <n v="1402391269"/>
    <b v="0"/>
    <n v="168"/>
    <b v="1"/>
    <x v="6"/>
    <n v="555"/>
    <n v="0"/>
    <m/>
    <m/>
  </r>
  <r>
    <n v="1000"/>
    <n v="1120"/>
    <x v="0"/>
    <x v="0"/>
    <s v="USD"/>
    <n v="1470538800"/>
    <n v="1469112493"/>
    <b v="0"/>
    <n v="19"/>
    <b v="1"/>
    <x v="6"/>
    <n v="120"/>
    <n v="0"/>
    <m/>
    <m/>
  </r>
  <r>
    <n v="5000"/>
    <n v="5295"/>
    <x v="0"/>
    <x v="0"/>
    <s v="USD"/>
    <n v="1408638480"/>
    <n v="1406811593"/>
    <b v="0"/>
    <n v="37"/>
    <b v="1"/>
    <x v="6"/>
    <n v="295"/>
    <n v="0"/>
    <m/>
    <m/>
  </r>
  <r>
    <n v="3000"/>
    <n v="3030"/>
    <x v="0"/>
    <x v="0"/>
    <s v="USD"/>
    <n v="1440003820"/>
    <n v="1437411820"/>
    <b v="0"/>
    <n v="36"/>
    <b v="1"/>
    <x v="6"/>
    <n v="30"/>
    <n v="0"/>
    <m/>
    <m/>
  </r>
  <r>
    <n v="2500"/>
    <n v="2605"/>
    <x v="0"/>
    <x v="1"/>
    <s v="GBP"/>
    <n v="1430600400"/>
    <n v="1428358567"/>
    <b v="0"/>
    <n v="14"/>
    <b v="1"/>
    <x v="6"/>
    <n v="105"/>
    <n v="0"/>
    <m/>
    <m/>
  </r>
  <r>
    <n v="1200"/>
    <n v="1616.14"/>
    <x v="0"/>
    <x v="0"/>
    <s v="USD"/>
    <n v="1453179540"/>
    <n v="1452030730"/>
    <b v="0"/>
    <n v="18"/>
    <b v="1"/>
    <x v="6"/>
    <n v="416.1400000000001"/>
    <n v="0"/>
    <m/>
    <m/>
  </r>
  <r>
    <n v="5000"/>
    <n v="5260.92"/>
    <x v="0"/>
    <x v="0"/>
    <s v="USD"/>
    <n v="1405095300"/>
    <n v="1403146628"/>
    <b v="0"/>
    <n v="82"/>
    <b v="1"/>
    <x v="6"/>
    <n v="260.92000000000007"/>
    <n v="0"/>
    <m/>
    <m/>
  </r>
  <r>
    <n v="2500"/>
    <n v="2565"/>
    <x v="0"/>
    <x v="0"/>
    <s v="USD"/>
    <n v="1447445820"/>
    <n v="1445077121"/>
    <b v="0"/>
    <n v="43"/>
    <b v="1"/>
    <x v="6"/>
    <n v="65"/>
    <n v="0"/>
    <m/>
    <m/>
  </r>
  <r>
    <n v="250"/>
    <n v="250"/>
    <x v="0"/>
    <x v="0"/>
    <s v="USD"/>
    <n v="1433016672"/>
    <n v="1430424672"/>
    <b v="0"/>
    <n v="8"/>
    <b v="1"/>
    <x v="6"/>
    <n v="0"/>
    <n v="0"/>
    <m/>
    <m/>
  </r>
  <r>
    <n v="1000"/>
    <n v="1855"/>
    <x v="0"/>
    <x v="0"/>
    <s v="USD"/>
    <n v="1410266146"/>
    <n v="1407674146"/>
    <b v="0"/>
    <n v="45"/>
    <b v="1"/>
    <x v="6"/>
    <n v="855"/>
    <n v="0"/>
    <m/>
    <m/>
  </r>
  <r>
    <n v="300"/>
    <n v="867"/>
    <x v="0"/>
    <x v="2"/>
    <s v="AUD"/>
    <n v="1465394340"/>
    <n v="1464677986"/>
    <b v="0"/>
    <n v="20"/>
    <b v="1"/>
    <x v="6"/>
    <n v="567"/>
    <n v="0"/>
    <m/>
    <m/>
  </r>
  <r>
    <n v="2000"/>
    <n v="2000"/>
    <x v="0"/>
    <x v="1"/>
    <s v="GBP"/>
    <n v="1445604236"/>
    <n v="1443185036"/>
    <b v="0"/>
    <n v="31"/>
    <b v="1"/>
    <x v="6"/>
    <n v="0"/>
    <n v="0"/>
    <m/>
    <m/>
  </r>
  <r>
    <n v="1000"/>
    <n v="1082"/>
    <x v="0"/>
    <x v="1"/>
    <s v="GBP"/>
    <n v="1423138800"/>
    <n v="1421092725"/>
    <b v="0"/>
    <n v="25"/>
    <b v="1"/>
    <x v="6"/>
    <n v="82"/>
    <n v="0"/>
    <m/>
    <m/>
  </r>
  <r>
    <n v="1000"/>
    <n v="1078"/>
    <x v="0"/>
    <x v="0"/>
    <s v="USD"/>
    <n v="1458332412"/>
    <n v="1454448012"/>
    <b v="0"/>
    <n v="14"/>
    <b v="1"/>
    <x v="6"/>
    <n v="78"/>
    <n v="0"/>
    <m/>
    <m/>
  </r>
  <r>
    <n v="2100"/>
    <n v="2305"/>
    <x v="0"/>
    <x v="0"/>
    <s v="USD"/>
    <n v="1418784689"/>
    <n v="1416192689"/>
    <b v="0"/>
    <n v="45"/>
    <b v="1"/>
    <x v="6"/>
    <n v="205"/>
    <n v="0"/>
    <m/>
    <m/>
  </r>
  <r>
    <n v="800"/>
    <n v="1365"/>
    <x v="0"/>
    <x v="0"/>
    <s v="USD"/>
    <n v="1468036800"/>
    <n v="1465607738"/>
    <b v="0"/>
    <n v="20"/>
    <b v="1"/>
    <x v="6"/>
    <n v="565"/>
    <n v="0"/>
    <m/>
    <m/>
  </r>
  <r>
    <n v="500"/>
    <n v="760"/>
    <x v="0"/>
    <x v="1"/>
    <s v="GBP"/>
    <n v="1427990071"/>
    <n v="1422809671"/>
    <b v="0"/>
    <n v="39"/>
    <b v="1"/>
    <x v="6"/>
    <n v="260"/>
    <n v="0"/>
    <m/>
    <m/>
  </r>
  <r>
    <n v="650"/>
    <n v="658"/>
    <x v="0"/>
    <x v="0"/>
    <s v="USD"/>
    <n v="1429636927"/>
    <n v="1427304127"/>
    <b v="0"/>
    <n v="16"/>
    <b v="1"/>
    <x v="6"/>
    <n v="8"/>
    <n v="0"/>
    <m/>
    <m/>
  </r>
  <r>
    <n v="1000"/>
    <n v="1532"/>
    <x v="0"/>
    <x v="0"/>
    <s v="USD"/>
    <n v="1406087940"/>
    <n v="1404141626"/>
    <b v="0"/>
    <n v="37"/>
    <b v="1"/>
    <x v="6"/>
    <n v="532"/>
    <n v="0"/>
    <m/>
    <m/>
  </r>
  <r>
    <n v="300"/>
    <n v="385"/>
    <x v="0"/>
    <x v="1"/>
    <s v="GBP"/>
    <n v="1471130956"/>
    <n v="1465946956"/>
    <b v="0"/>
    <n v="14"/>
    <b v="1"/>
    <x v="6"/>
    <n v="85"/>
    <n v="0"/>
    <m/>
    <m/>
  </r>
  <r>
    <n v="700"/>
    <n v="705"/>
    <x v="0"/>
    <x v="1"/>
    <s v="GBP"/>
    <n v="1406825159"/>
    <n v="1404233159"/>
    <b v="0"/>
    <n v="21"/>
    <b v="1"/>
    <x v="6"/>
    <n v="5"/>
    <n v="0"/>
    <m/>
    <m/>
  </r>
  <r>
    <n v="10000"/>
    <n v="10065"/>
    <x v="0"/>
    <x v="0"/>
    <s v="USD"/>
    <n v="1476381627"/>
    <n v="1473789627"/>
    <b v="0"/>
    <n v="69"/>
    <b v="1"/>
    <x v="6"/>
    <n v="65"/>
    <n v="0"/>
    <m/>
    <m/>
  </r>
  <r>
    <n v="3000"/>
    <n v="5739"/>
    <x v="0"/>
    <x v="0"/>
    <s v="USD"/>
    <n v="1406876340"/>
    <n v="1404190567"/>
    <b v="0"/>
    <n v="16"/>
    <b v="1"/>
    <x v="6"/>
    <n v="2739"/>
    <n v="0"/>
    <m/>
    <m/>
  </r>
  <r>
    <n v="2000"/>
    <n v="2804"/>
    <x v="0"/>
    <x v="0"/>
    <s v="USD"/>
    <n v="1423720740"/>
    <n v="1421081857"/>
    <b v="0"/>
    <n v="55"/>
    <b v="1"/>
    <x v="6"/>
    <n v="804"/>
    <n v="0"/>
    <m/>
    <m/>
  </r>
  <r>
    <n v="978"/>
    <n v="1216"/>
    <x v="0"/>
    <x v="0"/>
    <s v="USD"/>
    <n v="1422937620"/>
    <n v="1420606303"/>
    <b v="0"/>
    <n v="27"/>
    <b v="1"/>
    <x v="6"/>
    <n v="238"/>
    <n v="0"/>
    <m/>
    <m/>
  </r>
  <r>
    <n v="500"/>
    <n v="631"/>
    <x v="0"/>
    <x v="1"/>
    <s v="GBP"/>
    <n v="1463743860"/>
    <n v="1461151860"/>
    <b v="0"/>
    <n v="36"/>
    <b v="1"/>
    <x v="6"/>
    <n v="131"/>
    <n v="0"/>
    <m/>
    <m/>
  </r>
  <r>
    <n v="500"/>
    <n v="950"/>
    <x v="0"/>
    <x v="1"/>
    <s v="GBP"/>
    <n v="1408106352"/>
    <n v="1406896752"/>
    <b v="0"/>
    <n v="19"/>
    <b v="1"/>
    <x v="6"/>
    <n v="450"/>
    <n v="0"/>
    <m/>
    <m/>
  </r>
  <r>
    <n v="500"/>
    <n v="695"/>
    <x v="0"/>
    <x v="0"/>
    <s v="USD"/>
    <n v="1477710000"/>
    <n v="1475248279"/>
    <b v="0"/>
    <n v="12"/>
    <b v="1"/>
    <x v="6"/>
    <n v="195"/>
    <n v="0"/>
    <m/>
    <m/>
  </r>
  <r>
    <n v="250"/>
    <n v="505"/>
    <x v="0"/>
    <x v="0"/>
    <s v="USD"/>
    <n v="1436551200"/>
    <n v="1435181628"/>
    <b v="0"/>
    <n v="17"/>
    <b v="1"/>
    <x v="6"/>
    <n v="255"/>
    <n v="0"/>
    <m/>
    <m/>
  </r>
  <r>
    <n v="10000"/>
    <n v="10338"/>
    <x v="0"/>
    <x v="5"/>
    <s v="CAD"/>
    <n v="1476158340"/>
    <n v="1472594585"/>
    <b v="0"/>
    <n v="114"/>
    <b v="1"/>
    <x v="6"/>
    <n v="338"/>
    <n v="0"/>
    <m/>
    <m/>
  </r>
  <r>
    <n v="5000"/>
    <n v="5116.18"/>
    <x v="0"/>
    <x v="0"/>
    <s v="USD"/>
    <n v="1471921637"/>
    <n v="1469329637"/>
    <b v="0"/>
    <n v="93"/>
    <b v="1"/>
    <x v="6"/>
    <n v="116.18000000000029"/>
    <n v="0"/>
    <m/>
    <m/>
  </r>
  <r>
    <n v="2000"/>
    <n v="2060"/>
    <x v="0"/>
    <x v="1"/>
    <s v="GBP"/>
    <n v="1439136000"/>
    <n v="1436972472"/>
    <b v="0"/>
    <n v="36"/>
    <b v="1"/>
    <x v="6"/>
    <n v="60"/>
    <n v="0"/>
    <m/>
    <m/>
  </r>
  <r>
    <n v="3500"/>
    <n v="4450"/>
    <x v="0"/>
    <x v="0"/>
    <s v="USD"/>
    <n v="1461108450"/>
    <n v="1455928050"/>
    <b v="0"/>
    <n v="61"/>
    <b v="1"/>
    <x v="6"/>
    <n v="950"/>
    <n v="0"/>
    <m/>
    <m/>
  </r>
  <r>
    <n v="3000"/>
    <n v="3030"/>
    <x v="0"/>
    <x v="0"/>
    <s v="USD"/>
    <n v="1426864032"/>
    <n v="1424275632"/>
    <b v="0"/>
    <n v="47"/>
    <b v="1"/>
    <x v="6"/>
    <n v="30"/>
    <n v="0"/>
    <m/>
    <m/>
  </r>
  <r>
    <n v="10000"/>
    <n v="12178"/>
    <x v="0"/>
    <x v="0"/>
    <s v="USD"/>
    <n v="1474426800"/>
    <n v="1471976529"/>
    <b v="0"/>
    <n v="17"/>
    <b v="1"/>
    <x v="6"/>
    <n v="2178"/>
    <n v="0"/>
    <m/>
    <m/>
  </r>
  <r>
    <n v="2800"/>
    <n v="3175"/>
    <x v="0"/>
    <x v="0"/>
    <s v="USD"/>
    <n v="1461857045"/>
    <n v="1459265045"/>
    <b v="0"/>
    <n v="63"/>
    <b v="1"/>
    <x v="6"/>
    <n v="375"/>
    <n v="0"/>
    <m/>
    <m/>
  </r>
  <r>
    <n v="250"/>
    <n v="375"/>
    <x v="0"/>
    <x v="0"/>
    <s v="USD"/>
    <n v="1468618680"/>
    <n v="1465345902"/>
    <b v="0"/>
    <n v="9"/>
    <b v="1"/>
    <x v="6"/>
    <n v="125"/>
    <n v="0"/>
    <m/>
    <m/>
  </r>
  <r>
    <n v="500"/>
    <n v="1073"/>
    <x v="0"/>
    <x v="1"/>
    <s v="GBP"/>
    <n v="1409515200"/>
    <n v="1405971690"/>
    <b v="0"/>
    <n v="30"/>
    <b v="1"/>
    <x v="6"/>
    <n v="573"/>
    <n v="0"/>
    <m/>
    <m/>
  </r>
  <r>
    <n v="2000"/>
    <n v="2041"/>
    <x v="0"/>
    <x v="0"/>
    <s v="USD"/>
    <n v="1415253540"/>
    <n v="1413432331"/>
    <b v="0"/>
    <n v="23"/>
    <b v="1"/>
    <x v="6"/>
    <n v="41"/>
    <n v="0"/>
    <m/>
    <m/>
  </r>
  <r>
    <n v="4900"/>
    <n v="4900"/>
    <x v="0"/>
    <x v="0"/>
    <s v="USD"/>
    <n v="1426883220"/>
    <n v="1425067296"/>
    <b v="0"/>
    <n v="33"/>
    <b v="1"/>
    <x v="6"/>
    <n v="0"/>
    <n v="0"/>
    <m/>
    <m/>
  </r>
  <r>
    <n v="2000"/>
    <n v="2020"/>
    <x v="0"/>
    <x v="1"/>
    <s v="GBP"/>
    <n v="1469016131"/>
    <n v="1466424131"/>
    <b v="0"/>
    <n v="39"/>
    <b v="1"/>
    <x v="6"/>
    <n v="20"/>
    <n v="0"/>
    <m/>
    <m/>
  </r>
  <r>
    <n v="300"/>
    <n v="340"/>
    <x v="0"/>
    <x v="1"/>
    <s v="GBP"/>
    <n v="1414972800"/>
    <n v="1412629704"/>
    <b v="0"/>
    <n v="17"/>
    <b v="1"/>
    <x v="6"/>
    <n v="40"/>
    <n v="0"/>
    <m/>
    <m/>
  </r>
  <r>
    <n v="300"/>
    <n v="312"/>
    <x v="0"/>
    <x v="0"/>
    <s v="USD"/>
    <n v="1414378800"/>
    <n v="1412836990"/>
    <b v="0"/>
    <n v="6"/>
    <b v="1"/>
    <x v="6"/>
    <n v="12"/>
    <n v="0"/>
    <m/>
    <m/>
  </r>
  <r>
    <n v="1800"/>
    <n v="2076"/>
    <x v="0"/>
    <x v="0"/>
    <s v="USD"/>
    <n v="1431831600"/>
    <n v="1430761243"/>
    <b v="0"/>
    <n v="39"/>
    <b v="1"/>
    <x v="6"/>
    <n v="276"/>
    <n v="0"/>
    <m/>
    <m/>
  </r>
  <r>
    <n v="2000"/>
    <n v="2257"/>
    <x v="0"/>
    <x v="0"/>
    <s v="USD"/>
    <n v="1426539600"/>
    <n v="1424296822"/>
    <b v="0"/>
    <n v="57"/>
    <b v="1"/>
    <x v="6"/>
    <n v="257"/>
    <n v="0"/>
    <m/>
    <m/>
  </r>
  <r>
    <n v="1500"/>
    <n v="1918"/>
    <x v="0"/>
    <x v="1"/>
    <s v="GBP"/>
    <n v="1403382680"/>
    <n v="1400790680"/>
    <b v="0"/>
    <n v="56"/>
    <b v="1"/>
    <x v="6"/>
    <n v="418"/>
    <n v="0"/>
    <m/>
    <m/>
  </r>
  <r>
    <n v="1500"/>
    <n v="2140"/>
    <x v="0"/>
    <x v="0"/>
    <s v="USD"/>
    <n v="1436562000"/>
    <n v="1434440227"/>
    <b v="0"/>
    <n v="13"/>
    <b v="1"/>
    <x v="6"/>
    <n v="640"/>
    <n v="0"/>
    <m/>
    <m/>
  </r>
  <r>
    <n v="10000"/>
    <n v="11880"/>
    <x v="0"/>
    <x v="2"/>
    <s v="AUD"/>
    <n v="1420178188"/>
    <n v="1418709388"/>
    <b v="0"/>
    <n v="95"/>
    <b v="1"/>
    <x v="6"/>
    <n v="1880"/>
    <n v="0"/>
    <m/>
    <m/>
  </r>
  <r>
    <n v="3000"/>
    <n v="4150"/>
    <x v="0"/>
    <x v="1"/>
    <s v="GBP"/>
    <n v="1404671466"/>
    <n v="1402079466"/>
    <b v="0"/>
    <n v="80"/>
    <b v="1"/>
    <x v="6"/>
    <n v="1150"/>
    <n v="0"/>
    <m/>
    <m/>
  </r>
  <r>
    <n v="3350"/>
    <n v="5358"/>
    <x v="0"/>
    <x v="0"/>
    <s v="USD"/>
    <n v="1404403381"/>
    <n v="1401811381"/>
    <b v="0"/>
    <n v="133"/>
    <b v="1"/>
    <x v="6"/>
    <n v="2008"/>
    <n v="0"/>
    <m/>
    <m/>
  </r>
  <r>
    <n v="2500"/>
    <n v="2856"/>
    <x v="0"/>
    <x v="0"/>
    <s v="USD"/>
    <n v="1466014499"/>
    <n v="1463422499"/>
    <b v="0"/>
    <n v="44"/>
    <b v="1"/>
    <x v="6"/>
    <n v="356"/>
    <n v="0"/>
    <m/>
    <m/>
  </r>
  <r>
    <n v="1650"/>
    <n v="1660"/>
    <x v="0"/>
    <x v="0"/>
    <s v="USD"/>
    <n v="1454431080"/>
    <n v="1451839080"/>
    <b v="0"/>
    <n v="30"/>
    <b v="1"/>
    <x v="6"/>
    <n v="10"/>
    <n v="0"/>
    <m/>
    <m/>
  </r>
  <r>
    <n v="3000"/>
    <n v="4656"/>
    <x v="0"/>
    <x v="0"/>
    <s v="USD"/>
    <n v="1433314740"/>
    <n v="1430600401"/>
    <b v="0"/>
    <n v="56"/>
    <b v="1"/>
    <x v="6"/>
    <n v="1656"/>
    <n v="0"/>
    <m/>
    <m/>
  </r>
  <r>
    <n v="2000"/>
    <n v="2555"/>
    <x v="0"/>
    <x v="1"/>
    <s v="GBP"/>
    <n v="1435185252"/>
    <n v="1432593252"/>
    <b v="0"/>
    <n v="66"/>
    <b v="1"/>
    <x v="6"/>
    <n v="555"/>
    <n v="0"/>
    <m/>
    <m/>
  </r>
  <r>
    <n v="3000"/>
    <n v="3636"/>
    <x v="0"/>
    <x v="0"/>
    <s v="USD"/>
    <n v="1429286400"/>
    <n v="1427221560"/>
    <b v="0"/>
    <n v="29"/>
    <b v="1"/>
    <x v="6"/>
    <n v="636"/>
    <n v="0"/>
    <m/>
    <m/>
  </r>
  <r>
    <n v="5000"/>
    <n v="5635"/>
    <x v="0"/>
    <x v="1"/>
    <s v="GBP"/>
    <n v="1400965200"/>
    <n v="1398352531"/>
    <b v="0"/>
    <n v="72"/>
    <b v="1"/>
    <x v="6"/>
    <n v="635"/>
    <n v="0"/>
    <m/>
    <m/>
  </r>
  <r>
    <n v="1000"/>
    <n v="1275"/>
    <x v="0"/>
    <x v="0"/>
    <s v="USD"/>
    <n v="1460574924"/>
    <n v="1457982924"/>
    <b v="0"/>
    <n v="27"/>
    <b v="1"/>
    <x v="6"/>
    <n v="275"/>
    <n v="0"/>
    <m/>
    <m/>
  </r>
  <r>
    <n v="500"/>
    <n v="791"/>
    <x v="0"/>
    <x v="0"/>
    <s v="USD"/>
    <n v="1431928784"/>
    <n v="1430114384"/>
    <b v="0"/>
    <n v="10"/>
    <b v="1"/>
    <x v="6"/>
    <n v="291"/>
    <n v="0"/>
    <m/>
    <m/>
  </r>
  <r>
    <n v="3800"/>
    <n v="4000.22"/>
    <x v="0"/>
    <x v="0"/>
    <s v="USD"/>
    <n v="1445818397"/>
    <n v="1442794397"/>
    <b v="0"/>
    <n v="35"/>
    <b v="1"/>
    <x v="6"/>
    <n v="200.2199999999998"/>
    <n v="0"/>
    <m/>
    <m/>
  </r>
  <r>
    <n v="1500"/>
    <n v="1500"/>
    <x v="0"/>
    <x v="0"/>
    <s v="USD"/>
    <n v="1408252260"/>
    <n v="1406580436"/>
    <b v="0"/>
    <n v="29"/>
    <b v="1"/>
    <x v="6"/>
    <n v="0"/>
    <n v="0"/>
    <m/>
    <m/>
  </r>
  <r>
    <n v="400"/>
    <n v="400"/>
    <x v="0"/>
    <x v="0"/>
    <s v="USD"/>
    <n v="1480140000"/>
    <n v="1479186575"/>
    <b v="0"/>
    <n v="13"/>
    <b v="1"/>
    <x v="6"/>
    <n v="0"/>
    <n v="0"/>
    <m/>
    <m/>
  </r>
  <r>
    <n v="5000"/>
    <n v="5343"/>
    <x v="0"/>
    <x v="5"/>
    <s v="CAD"/>
    <n v="1414862280"/>
    <n v="1412360309"/>
    <b v="0"/>
    <n v="72"/>
    <b v="1"/>
    <x v="6"/>
    <n v="343"/>
    <n v="0"/>
    <m/>
    <m/>
  </r>
  <r>
    <n v="3000"/>
    <n v="3732"/>
    <x v="0"/>
    <x v="0"/>
    <s v="USD"/>
    <n v="1473625166"/>
    <n v="1470169166"/>
    <b v="0"/>
    <n v="78"/>
    <b v="1"/>
    <x v="6"/>
    <n v="732"/>
    <n v="0"/>
    <m/>
    <m/>
  </r>
  <r>
    <n v="1551"/>
    <n v="1686"/>
    <x v="0"/>
    <x v="0"/>
    <s v="USD"/>
    <n v="1464904800"/>
    <n v="1463852904"/>
    <b v="0"/>
    <n v="49"/>
    <b v="1"/>
    <x v="6"/>
    <n v="135"/>
    <n v="0"/>
    <m/>
    <m/>
  </r>
  <r>
    <n v="1650"/>
    <n v="1690"/>
    <x v="0"/>
    <x v="5"/>
    <s v="CAD"/>
    <n v="1464471840"/>
    <n v="1459309704"/>
    <b v="0"/>
    <n v="42"/>
    <b v="1"/>
    <x v="6"/>
    <n v="40"/>
    <n v="0"/>
    <m/>
    <m/>
  </r>
  <r>
    <n v="2000"/>
    <n v="2110"/>
    <x v="0"/>
    <x v="0"/>
    <s v="USD"/>
    <n v="1435733940"/>
    <n v="1431046325"/>
    <b v="0"/>
    <n v="35"/>
    <b v="1"/>
    <x v="6"/>
    <n v="110"/>
    <n v="0"/>
    <m/>
    <m/>
  </r>
  <r>
    <n v="1000"/>
    <n v="1063"/>
    <x v="0"/>
    <x v="0"/>
    <s v="USD"/>
    <n v="1457326740"/>
    <n v="1455919438"/>
    <b v="0"/>
    <n v="42"/>
    <b v="1"/>
    <x v="6"/>
    <n v="63"/>
    <n v="0"/>
    <m/>
    <m/>
  </r>
  <r>
    <n v="1500"/>
    <n v="1510"/>
    <x v="0"/>
    <x v="1"/>
    <s v="GBP"/>
    <n v="1441995595"/>
    <n v="1439835595"/>
    <b v="0"/>
    <n v="42"/>
    <b v="1"/>
    <x v="6"/>
    <n v="10"/>
    <n v="0"/>
    <m/>
    <m/>
  </r>
  <r>
    <n v="4000"/>
    <n v="4216"/>
    <x v="0"/>
    <x v="0"/>
    <s v="USD"/>
    <n v="1458100740"/>
    <n v="1456862924"/>
    <b v="0"/>
    <n v="31"/>
    <b v="1"/>
    <x v="6"/>
    <n v="216"/>
    <n v="0"/>
    <m/>
    <m/>
  </r>
  <r>
    <n v="2500"/>
    <n v="2689"/>
    <x v="0"/>
    <x v="1"/>
    <s v="GBP"/>
    <n v="1469359728"/>
    <n v="1466767728"/>
    <b v="0"/>
    <n v="38"/>
    <b v="1"/>
    <x v="6"/>
    <n v="189"/>
    <n v="0"/>
    <m/>
    <m/>
  </r>
  <r>
    <n v="1000"/>
    <n v="1000"/>
    <x v="0"/>
    <x v="0"/>
    <s v="USD"/>
    <n v="1447959491"/>
    <n v="1445363891"/>
    <b v="0"/>
    <n v="8"/>
    <b v="1"/>
    <x v="6"/>
    <n v="0"/>
    <n v="0"/>
    <m/>
    <m/>
  </r>
  <r>
    <n v="2500"/>
    <n v="2594"/>
    <x v="0"/>
    <x v="0"/>
    <s v="USD"/>
    <n v="1399953600"/>
    <n v="1398983245"/>
    <b v="0"/>
    <n v="39"/>
    <b v="1"/>
    <x v="6"/>
    <n v="94"/>
    <n v="0"/>
    <m/>
    <m/>
  </r>
  <r>
    <n v="3000"/>
    <n v="3045"/>
    <x v="0"/>
    <x v="0"/>
    <s v="USD"/>
    <n v="1408815440"/>
    <n v="1404927440"/>
    <b v="0"/>
    <n v="29"/>
    <b v="1"/>
    <x v="6"/>
    <n v="45"/>
    <n v="0"/>
    <m/>
    <m/>
  </r>
  <r>
    <n v="10000"/>
    <n v="10440"/>
    <x v="0"/>
    <x v="0"/>
    <s v="USD"/>
    <n v="1464732537"/>
    <n v="1462140537"/>
    <b v="0"/>
    <n v="72"/>
    <b v="1"/>
    <x v="6"/>
    <n v="440"/>
    <n v="0"/>
    <m/>
    <m/>
  </r>
  <r>
    <n v="100"/>
    <n v="180"/>
    <x v="0"/>
    <x v="1"/>
    <s v="GBP"/>
    <n v="1462914000"/>
    <n v="1460914253"/>
    <b v="0"/>
    <n v="15"/>
    <b v="1"/>
    <x v="6"/>
    <n v="80"/>
    <n v="0"/>
    <m/>
    <m/>
  </r>
  <r>
    <n v="3000"/>
    <n v="3190"/>
    <x v="0"/>
    <x v="0"/>
    <s v="USD"/>
    <n v="1416545700"/>
    <n v="1415392666"/>
    <b v="0"/>
    <n v="33"/>
    <b v="1"/>
    <x v="6"/>
    <n v="190"/>
    <n v="0"/>
    <m/>
    <m/>
  </r>
  <r>
    <n v="900"/>
    <n v="905"/>
    <x v="0"/>
    <x v="0"/>
    <s v="USD"/>
    <n v="1404312846"/>
    <n v="1402584846"/>
    <b v="0"/>
    <n v="15"/>
    <b v="1"/>
    <x v="6"/>
    <n v="5"/>
    <n v="0"/>
    <m/>
    <m/>
  </r>
  <r>
    <n v="1500"/>
    <n v="1518"/>
    <x v="0"/>
    <x v="1"/>
    <s v="GBP"/>
    <n v="1415385000"/>
    <n v="1413406695"/>
    <b v="0"/>
    <n v="19"/>
    <b v="1"/>
    <x v="6"/>
    <n v="18"/>
    <n v="0"/>
    <m/>
    <m/>
  </r>
  <r>
    <n v="1000"/>
    <n v="1000"/>
    <x v="0"/>
    <x v="1"/>
    <s v="GBP"/>
    <n v="1429789992"/>
    <n v="1424609592"/>
    <b v="0"/>
    <n v="17"/>
    <b v="1"/>
    <x v="6"/>
    <n v="0"/>
    <n v="0"/>
    <m/>
    <m/>
  </r>
  <r>
    <n v="2800"/>
    <n v="3315"/>
    <x v="0"/>
    <x v="0"/>
    <s v="USD"/>
    <n v="1401857940"/>
    <n v="1400725112"/>
    <b v="0"/>
    <n v="44"/>
    <b v="1"/>
    <x v="6"/>
    <n v="515"/>
    <n v="0"/>
    <m/>
    <m/>
  </r>
  <r>
    <n v="500"/>
    <n v="550"/>
    <x v="0"/>
    <x v="0"/>
    <s v="USD"/>
    <n v="1422853140"/>
    <n v="1421439552"/>
    <b v="0"/>
    <n v="10"/>
    <b v="1"/>
    <x v="6"/>
    <n v="50"/>
    <n v="0"/>
    <m/>
    <m/>
  </r>
  <r>
    <n v="3000"/>
    <n v="3080"/>
    <x v="0"/>
    <x v="0"/>
    <s v="USD"/>
    <n v="1433097171"/>
    <n v="1430505171"/>
    <b v="0"/>
    <n v="46"/>
    <b v="1"/>
    <x v="6"/>
    <n v="80"/>
    <n v="0"/>
    <m/>
    <m/>
  </r>
  <r>
    <n v="2500"/>
    <n v="2500"/>
    <x v="0"/>
    <x v="0"/>
    <s v="USD"/>
    <n v="1410145200"/>
    <n v="1407197670"/>
    <b v="0"/>
    <n v="11"/>
    <b v="1"/>
    <x v="6"/>
    <n v="0"/>
    <n v="0"/>
    <m/>
    <m/>
  </r>
  <r>
    <n v="4000"/>
    <n v="4000"/>
    <x v="0"/>
    <x v="1"/>
    <s v="GBP"/>
    <n v="1404471600"/>
    <n v="1401910634"/>
    <b v="0"/>
    <n v="13"/>
    <b v="1"/>
    <x v="6"/>
    <n v="0"/>
    <n v="0"/>
    <m/>
    <m/>
  </r>
  <r>
    <n v="1500"/>
    <n v="1650.69"/>
    <x v="0"/>
    <x v="0"/>
    <s v="USD"/>
    <n v="1412259660"/>
    <n v="1410461299"/>
    <b v="0"/>
    <n v="33"/>
    <b v="1"/>
    <x v="6"/>
    <n v="150.69000000000005"/>
    <n v="0"/>
    <m/>
    <m/>
  </r>
  <r>
    <n v="2000"/>
    <n v="2027"/>
    <x v="0"/>
    <x v="1"/>
    <s v="GBP"/>
    <n v="1425478950"/>
    <n v="1422886950"/>
    <b v="0"/>
    <n v="28"/>
    <b v="1"/>
    <x v="6"/>
    <n v="27"/>
    <n v="0"/>
    <m/>
    <m/>
  </r>
  <r>
    <n v="2000"/>
    <n v="2015"/>
    <x v="0"/>
    <x v="1"/>
    <s v="GBP"/>
    <n v="1441547220"/>
    <n v="1439322412"/>
    <b v="0"/>
    <n v="21"/>
    <b v="1"/>
    <x v="6"/>
    <n v="15"/>
    <n v="0"/>
    <m/>
    <m/>
  </r>
  <r>
    <n v="350"/>
    <n v="593"/>
    <x v="0"/>
    <x v="0"/>
    <s v="USD"/>
    <n v="1411980020"/>
    <n v="1409388020"/>
    <b v="0"/>
    <n v="13"/>
    <b v="1"/>
    <x v="6"/>
    <n v="243"/>
    <n v="0"/>
    <m/>
    <m/>
  </r>
  <r>
    <n v="1395"/>
    <n v="1395"/>
    <x v="0"/>
    <x v="1"/>
    <s v="GBP"/>
    <n v="1442311560"/>
    <n v="1439924246"/>
    <b v="0"/>
    <n v="34"/>
    <b v="1"/>
    <x v="6"/>
    <n v="0"/>
    <n v="0"/>
    <m/>
    <m/>
  </r>
  <r>
    <n v="4000"/>
    <n v="4546"/>
    <x v="0"/>
    <x v="1"/>
    <s v="GBP"/>
    <n v="1474844400"/>
    <n v="1469871148"/>
    <b v="0"/>
    <n v="80"/>
    <b v="1"/>
    <x v="6"/>
    <n v="546"/>
    <n v="0"/>
    <m/>
    <m/>
  </r>
  <r>
    <n v="10000"/>
    <n v="10156"/>
    <x v="0"/>
    <x v="0"/>
    <s v="USD"/>
    <n v="1410580800"/>
    <n v="1409336373"/>
    <b v="0"/>
    <n v="74"/>
    <b v="1"/>
    <x v="6"/>
    <n v="156"/>
    <n v="0"/>
    <m/>
    <m/>
  </r>
  <r>
    <n v="500"/>
    <n v="530"/>
    <x v="0"/>
    <x v="0"/>
    <s v="USD"/>
    <n v="1439136000"/>
    <n v="1438188106"/>
    <b v="0"/>
    <n v="7"/>
    <b v="1"/>
    <x v="6"/>
    <n v="30"/>
    <n v="0"/>
    <m/>
    <m/>
  </r>
  <r>
    <n v="3300"/>
    <n v="3366"/>
    <x v="0"/>
    <x v="0"/>
    <s v="USD"/>
    <n v="1461823140"/>
    <n v="1459411371"/>
    <b v="0"/>
    <n v="34"/>
    <b v="1"/>
    <x v="6"/>
    <n v="66"/>
    <n v="0"/>
    <m/>
    <m/>
  </r>
  <r>
    <n v="6000"/>
    <n v="7015"/>
    <x v="0"/>
    <x v="0"/>
    <s v="USD"/>
    <n v="1436587140"/>
    <n v="1434069205"/>
    <b v="0"/>
    <n v="86"/>
    <b v="1"/>
    <x v="6"/>
    <n v="1015"/>
    <n v="0"/>
    <m/>
    <m/>
  </r>
  <r>
    <n v="1650"/>
    <n v="1669"/>
    <x v="0"/>
    <x v="1"/>
    <s v="GBP"/>
    <n v="1484740918"/>
    <n v="1483012918"/>
    <b v="0"/>
    <n v="37"/>
    <b v="1"/>
    <x v="6"/>
    <n v="19"/>
    <n v="0"/>
    <m/>
    <m/>
  </r>
  <r>
    <n v="500"/>
    <n v="660"/>
    <x v="0"/>
    <x v="0"/>
    <s v="USD"/>
    <n v="1436749200"/>
    <n v="1434997018"/>
    <b v="0"/>
    <n v="18"/>
    <b v="1"/>
    <x v="6"/>
    <n v="160"/>
    <n v="0"/>
    <m/>
    <m/>
  </r>
  <r>
    <n v="2750"/>
    <n v="2750"/>
    <x v="0"/>
    <x v="1"/>
    <s v="GBP"/>
    <n v="1460318400"/>
    <n v="1457881057"/>
    <b v="0"/>
    <n v="22"/>
    <b v="1"/>
    <x v="6"/>
    <n v="0"/>
    <n v="0"/>
    <m/>
    <m/>
  </r>
  <r>
    <n v="1000"/>
    <n v="1280"/>
    <x v="0"/>
    <x v="0"/>
    <s v="USD"/>
    <n v="1467301334"/>
    <n v="1464709334"/>
    <b v="0"/>
    <n v="26"/>
    <b v="1"/>
    <x v="6"/>
    <n v="280"/>
    <n v="0"/>
    <m/>
    <m/>
  </r>
  <r>
    <n v="960"/>
    <n v="1142"/>
    <x v="0"/>
    <x v="0"/>
    <s v="USD"/>
    <n v="1411012740"/>
    <n v="1409667827"/>
    <b v="0"/>
    <n v="27"/>
    <b v="1"/>
    <x v="6"/>
    <n v="182"/>
    <n v="0"/>
    <m/>
    <m/>
  </r>
  <r>
    <n v="500"/>
    <n v="631"/>
    <x v="0"/>
    <x v="0"/>
    <s v="USD"/>
    <n v="1447269367"/>
    <n v="1444673767"/>
    <b v="0"/>
    <n v="8"/>
    <b v="1"/>
    <x v="6"/>
    <n v="131"/>
    <n v="0"/>
    <m/>
    <m/>
  </r>
  <r>
    <n v="5000"/>
    <n v="7810"/>
    <x v="0"/>
    <x v="0"/>
    <s v="USD"/>
    <n v="1443711623"/>
    <n v="1440687623"/>
    <b v="0"/>
    <n v="204"/>
    <b v="1"/>
    <x v="6"/>
    <n v="2810"/>
    <n v="0"/>
    <m/>
    <m/>
  </r>
  <r>
    <n v="2000"/>
    <n v="2063"/>
    <x v="0"/>
    <x v="1"/>
    <s v="GBP"/>
    <n v="1443808800"/>
    <n v="1441120910"/>
    <b v="0"/>
    <n v="46"/>
    <b v="1"/>
    <x v="6"/>
    <n v="63"/>
    <n v="0"/>
    <m/>
    <m/>
  </r>
  <r>
    <n v="150"/>
    <n v="230"/>
    <x v="0"/>
    <x v="1"/>
    <s v="GBP"/>
    <n v="1450612740"/>
    <n v="1448040425"/>
    <b v="0"/>
    <n v="17"/>
    <b v="1"/>
    <x v="6"/>
    <n v="80"/>
    <n v="0"/>
    <m/>
    <m/>
  </r>
  <r>
    <n v="675"/>
    <n v="1218"/>
    <x v="0"/>
    <x v="5"/>
    <s v="CAD"/>
    <n v="1416211140"/>
    <n v="1413016216"/>
    <b v="0"/>
    <n v="28"/>
    <b v="1"/>
    <x v="6"/>
    <n v="543"/>
    <n v="0"/>
    <m/>
    <m/>
  </r>
  <r>
    <n v="2000"/>
    <n v="2569"/>
    <x v="0"/>
    <x v="1"/>
    <s v="GBP"/>
    <n v="1471428340"/>
    <n v="1469009140"/>
    <b v="0"/>
    <n v="83"/>
    <b v="1"/>
    <x v="6"/>
    <n v="569"/>
    <n v="0"/>
    <m/>
    <m/>
  </r>
  <r>
    <n v="600"/>
    <n v="718"/>
    <x v="0"/>
    <x v="0"/>
    <s v="USD"/>
    <n v="1473358122"/>
    <n v="1471543722"/>
    <b v="0"/>
    <n v="13"/>
    <b v="1"/>
    <x v="6"/>
    <n v="118"/>
    <n v="0"/>
    <m/>
    <m/>
  </r>
  <r>
    <n v="300"/>
    <n v="369"/>
    <x v="0"/>
    <x v="1"/>
    <s v="GBP"/>
    <n v="1466899491"/>
    <n v="1464307491"/>
    <b v="0"/>
    <n v="8"/>
    <b v="1"/>
    <x v="6"/>
    <n v="69"/>
    <n v="0"/>
    <m/>
    <m/>
  </r>
  <r>
    <n v="1200"/>
    <n v="1260"/>
    <x v="0"/>
    <x v="1"/>
    <s v="GBP"/>
    <n v="1441042275"/>
    <n v="1438882275"/>
    <b v="0"/>
    <n v="32"/>
    <b v="1"/>
    <x v="6"/>
    <n v="60"/>
    <n v="0"/>
    <m/>
    <m/>
  </r>
  <r>
    <n v="5500"/>
    <n v="5623"/>
    <x v="0"/>
    <x v="0"/>
    <s v="USD"/>
    <n v="1410099822"/>
    <n v="1404915822"/>
    <b v="0"/>
    <n v="85"/>
    <b v="1"/>
    <x v="6"/>
    <n v="123"/>
    <n v="0"/>
    <m/>
    <m/>
  </r>
  <r>
    <n v="1500"/>
    <n v="1570"/>
    <x v="0"/>
    <x v="12"/>
    <s v="EUR"/>
    <n v="1435255659"/>
    <n v="1432663659"/>
    <b v="0"/>
    <n v="29"/>
    <b v="1"/>
    <x v="6"/>
    <n v="70"/>
    <n v="0"/>
    <m/>
    <m/>
  </r>
  <r>
    <n v="2500"/>
    <n v="2500"/>
    <x v="0"/>
    <x v="0"/>
    <s v="USD"/>
    <n v="1425758257"/>
    <n v="1423166257"/>
    <b v="0"/>
    <n v="24"/>
    <b v="1"/>
    <x v="6"/>
    <n v="0"/>
    <n v="0"/>
    <m/>
    <m/>
  </r>
  <r>
    <n v="250"/>
    <n v="251"/>
    <x v="0"/>
    <x v="0"/>
    <s v="USD"/>
    <n v="1428780159"/>
    <n v="1426188159"/>
    <b v="0"/>
    <n v="8"/>
    <b v="1"/>
    <x v="6"/>
    <n v="1"/>
    <n v="0"/>
    <m/>
    <m/>
  </r>
  <r>
    <n v="1100"/>
    <n v="1125"/>
    <x v="0"/>
    <x v="0"/>
    <s v="USD"/>
    <n v="1427860740"/>
    <n v="1426002684"/>
    <b v="0"/>
    <n v="19"/>
    <b v="1"/>
    <x v="6"/>
    <n v="25"/>
    <n v="0"/>
    <m/>
    <m/>
  </r>
  <r>
    <n v="35000"/>
    <n v="40043.25"/>
    <x v="0"/>
    <x v="0"/>
    <s v="USD"/>
    <n v="1463198340"/>
    <n v="1461117201"/>
    <b v="0"/>
    <n v="336"/>
    <b v="1"/>
    <x v="6"/>
    <n v="5043.25"/>
    <n v="0"/>
    <m/>
    <m/>
  </r>
  <r>
    <n v="2100"/>
    <n v="2140"/>
    <x v="0"/>
    <x v="0"/>
    <s v="USD"/>
    <n v="1457139600"/>
    <n v="1455230214"/>
    <b v="0"/>
    <n v="13"/>
    <b v="1"/>
    <x v="6"/>
    <n v="40"/>
    <n v="0"/>
    <m/>
    <m/>
  </r>
  <r>
    <n v="1000"/>
    <n v="1020"/>
    <x v="0"/>
    <x v="1"/>
    <s v="GBP"/>
    <n v="1441358873"/>
    <n v="1438939673"/>
    <b v="0"/>
    <n v="42"/>
    <b v="1"/>
    <x v="6"/>
    <n v="20"/>
    <n v="0"/>
    <m/>
    <m/>
  </r>
  <r>
    <n v="2500"/>
    <n v="2620"/>
    <x v="0"/>
    <x v="1"/>
    <s v="GBP"/>
    <n v="1462224398"/>
    <n v="1459632398"/>
    <b v="0"/>
    <n v="64"/>
    <b v="1"/>
    <x v="6"/>
    <n v="120"/>
    <n v="0"/>
    <m/>
    <m/>
  </r>
  <r>
    <n v="1500"/>
    <n v="1527.5"/>
    <x v="0"/>
    <x v="0"/>
    <s v="USD"/>
    <n v="1400796420"/>
    <n v="1398342170"/>
    <b v="0"/>
    <n v="25"/>
    <b v="1"/>
    <x v="6"/>
    <n v="27.5"/>
    <n v="0"/>
    <m/>
    <m/>
  </r>
  <r>
    <n v="773"/>
    <n v="773"/>
    <x v="0"/>
    <x v="1"/>
    <s v="GBP"/>
    <n v="1403964324"/>
    <n v="1401372324"/>
    <b v="0"/>
    <n v="20"/>
    <b v="1"/>
    <x v="6"/>
    <n v="0"/>
    <n v="0"/>
    <m/>
    <m/>
  </r>
  <r>
    <n v="5500"/>
    <n v="5845"/>
    <x v="0"/>
    <x v="0"/>
    <s v="USD"/>
    <n v="1439337600"/>
    <n v="1436575280"/>
    <b v="0"/>
    <n v="104"/>
    <b v="1"/>
    <x v="6"/>
    <n v="345"/>
    <n v="0"/>
    <m/>
    <m/>
  </r>
  <r>
    <n v="5000"/>
    <n v="5671.11"/>
    <x v="0"/>
    <x v="0"/>
    <s v="USD"/>
    <n v="1423674000"/>
    <n v="1421025159"/>
    <b v="0"/>
    <n v="53"/>
    <b v="1"/>
    <x v="6"/>
    <n v="671.10999999999967"/>
    <n v="0"/>
    <m/>
    <m/>
  </r>
  <r>
    <n v="2400"/>
    <n v="2400"/>
    <x v="0"/>
    <x v="13"/>
    <s v="EUR"/>
    <n v="1479382594"/>
    <n v="1476786994"/>
    <b v="0"/>
    <n v="14"/>
    <b v="1"/>
    <x v="6"/>
    <n v="0"/>
    <n v="0"/>
    <m/>
    <m/>
  </r>
  <r>
    <n v="2200"/>
    <n v="2210"/>
    <x v="0"/>
    <x v="1"/>
    <s v="GBP"/>
    <n v="1408289724"/>
    <n v="1403105724"/>
    <b v="0"/>
    <n v="20"/>
    <b v="1"/>
    <x v="6"/>
    <n v="10"/>
    <n v="0"/>
    <m/>
    <m/>
  </r>
  <r>
    <n v="100000"/>
    <n v="100036"/>
    <x v="0"/>
    <x v="0"/>
    <s v="USD"/>
    <n v="1399271911"/>
    <n v="1396334311"/>
    <b v="0"/>
    <n v="558"/>
    <b v="1"/>
    <x v="6"/>
    <n v="36"/>
    <n v="0"/>
    <m/>
    <m/>
  </r>
  <r>
    <n v="350"/>
    <n v="504"/>
    <x v="0"/>
    <x v="1"/>
    <s v="GBP"/>
    <n v="1435352400"/>
    <n v="1431718575"/>
    <b v="0"/>
    <n v="22"/>
    <b v="1"/>
    <x v="6"/>
    <n v="154"/>
    <n v="0"/>
    <m/>
    <m/>
  </r>
  <r>
    <n v="1000"/>
    <n v="1035"/>
    <x v="0"/>
    <x v="2"/>
    <s v="AUD"/>
    <n v="1438333080"/>
    <n v="1436408308"/>
    <b v="0"/>
    <n v="24"/>
    <b v="1"/>
    <x v="6"/>
    <n v="35"/>
    <n v="0"/>
    <m/>
    <m/>
  </r>
  <r>
    <n v="3200"/>
    <n v="3470"/>
    <x v="0"/>
    <x v="5"/>
    <s v="CAD"/>
    <n v="1432694700"/>
    <n v="1429651266"/>
    <b v="0"/>
    <n v="74"/>
    <b v="1"/>
    <x v="6"/>
    <n v="270"/>
    <n v="0"/>
    <m/>
    <m/>
  </r>
  <r>
    <n v="2500"/>
    <n v="2560"/>
    <x v="0"/>
    <x v="0"/>
    <s v="USD"/>
    <n v="1438799760"/>
    <n v="1437236378"/>
    <b v="0"/>
    <n v="54"/>
    <b v="1"/>
    <x v="6"/>
    <n v="60"/>
    <n v="0"/>
    <m/>
    <m/>
  </r>
  <r>
    <n v="315"/>
    <n v="469"/>
    <x v="0"/>
    <x v="1"/>
    <s v="GBP"/>
    <n v="1457906400"/>
    <n v="1457115427"/>
    <b v="0"/>
    <n v="31"/>
    <b v="1"/>
    <x v="6"/>
    <n v="154"/>
    <n v="0"/>
    <m/>
    <m/>
  </r>
  <r>
    <n v="500"/>
    <n v="527.45000000000005"/>
    <x v="0"/>
    <x v="1"/>
    <s v="GBP"/>
    <n v="1470078000"/>
    <n v="1467648456"/>
    <b v="0"/>
    <n v="25"/>
    <b v="1"/>
    <x v="6"/>
    <n v="27.450000000000045"/>
    <n v="0"/>
    <m/>
    <m/>
  </r>
  <r>
    <n v="1000"/>
    <n v="1005"/>
    <x v="0"/>
    <x v="1"/>
    <s v="GBP"/>
    <n v="1444060800"/>
    <n v="1440082649"/>
    <b v="0"/>
    <n v="17"/>
    <b v="1"/>
    <x v="6"/>
    <n v="5"/>
    <n v="0"/>
    <m/>
    <m/>
  </r>
  <r>
    <n v="900"/>
    <n v="1175"/>
    <x v="0"/>
    <x v="0"/>
    <s v="USD"/>
    <n v="1420048208"/>
    <n v="1417456208"/>
    <b v="0"/>
    <n v="12"/>
    <b v="1"/>
    <x v="6"/>
    <n v="275"/>
    <n v="0"/>
    <m/>
    <m/>
  </r>
  <r>
    <n v="2000"/>
    <n v="2095"/>
    <x v="0"/>
    <x v="1"/>
    <s v="GBP"/>
    <n v="1422015083"/>
    <n v="1419423083"/>
    <b v="0"/>
    <n v="38"/>
    <b v="1"/>
    <x v="6"/>
    <n v="95"/>
    <n v="0"/>
    <m/>
    <m/>
  </r>
  <r>
    <n v="1000"/>
    <n v="1088"/>
    <x v="0"/>
    <x v="1"/>
    <s v="GBP"/>
    <n v="1433964444"/>
    <n v="1431372444"/>
    <b v="0"/>
    <n v="41"/>
    <b v="1"/>
    <x v="6"/>
    <n v="88"/>
    <n v="0"/>
    <m/>
    <m/>
  </r>
  <r>
    <n v="1000"/>
    <n v="1110"/>
    <x v="0"/>
    <x v="0"/>
    <s v="USD"/>
    <n v="1410975994"/>
    <n v="1408383994"/>
    <b v="0"/>
    <n v="19"/>
    <b v="1"/>
    <x v="6"/>
    <n v="110"/>
    <n v="0"/>
    <m/>
    <m/>
  </r>
  <r>
    <n v="5000"/>
    <n v="5024"/>
    <x v="0"/>
    <x v="0"/>
    <s v="USD"/>
    <n v="1420734696"/>
    <n v="1418142696"/>
    <b v="0"/>
    <n v="41"/>
    <b v="1"/>
    <x v="6"/>
    <n v="24"/>
    <n v="0"/>
    <m/>
    <m/>
  </r>
  <r>
    <n v="2000"/>
    <n v="2287"/>
    <x v="0"/>
    <x v="0"/>
    <s v="USD"/>
    <n v="1420009200"/>
    <n v="1417593483"/>
    <b v="0"/>
    <n v="26"/>
    <b v="1"/>
    <x v="6"/>
    <n v="287"/>
    <n v="0"/>
    <m/>
    <m/>
  </r>
  <r>
    <n v="1500"/>
    <n v="1831"/>
    <x v="0"/>
    <x v="1"/>
    <s v="GBP"/>
    <n v="1414701413"/>
    <n v="1412109413"/>
    <b v="0"/>
    <n v="25"/>
    <b v="1"/>
    <x v="6"/>
    <n v="331"/>
    <n v="0"/>
    <m/>
    <m/>
  </r>
  <r>
    <n v="500"/>
    <n v="500"/>
    <x v="0"/>
    <x v="1"/>
    <s v="GBP"/>
    <n v="1434894082"/>
    <n v="1432302082"/>
    <b v="0"/>
    <n v="9"/>
    <b v="1"/>
    <x v="6"/>
    <n v="0"/>
    <n v="0"/>
    <m/>
    <m/>
  </r>
  <r>
    <n v="3000"/>
    <n v="3084"/>
    <x v="0"/>
    <x v="1"/>
    <s v="GBP"/>
    <n v="1415440846"/>
    <n v="1412845246"/>
    <b v="0"/>
    <n v="78"/>
    <b v="1"/>
    <x v="6"/>
    <n v="84"/>
    <n v="0"/>
    <m/>
    <m/>
  </r>
  <r>
    <n v="5800"/>
    <n v="6155"/>
    <x v="0"/>
    <x v="0"/>
    <s v="USD"/>
    <n v="1415921848"/>
    <n v="1413326248"/>
    <b v="0"/>
    <n v="45"/>
    <b v="1"/>
    <x v="6"/>
    <n v="355"/>
    <n v="0"/>
    <m/>
    <m/>
  </r>
  <r>
    <n v="10000"/>
    <n v="10133"/>
    <x v="0"/>
    <x v="0"/>
    <s v="USD"/>
    <n v="1470887940"/>
    <n v="1468176527"/>
    <b v="0"/>
    <n v="102"/>
    <b v="1"/>
    <x v="6"/>
    <n v="133"/>
    <n v="0"/>
    <m/>
    <m/>
  </r>
  <r>
    <n v="100"/>
    <n v="100"/>
    <x v="0"/>
    <x v="0"/>
    <s v="USD"/>
    <n v="1480947054"/>
    <n v="1475759454"/>
    <b v="0"/>
    <n v="5"/>
    <b v="1"/>
    <x v="6"/>
    <n v="0"/>
    <n v="0"/>
    <m/>
    <m/>
  </r>
  <r>
    <n v="600"/>
    <n v="780"/>
    <x v="0"/>
    <x v="0"/>
    <s v="USD"/>
    <n v="1430029680"/>
    <n v="1427741583"/>
    <b v="0"/>
    <n v="27"/>
    <b v="1"/>
    <x v="6"/>
    <n v="180"/>
    <n v="0"/>
    <m/>
    <m/>
  </r>
  <r>
    <n v="1500"/>
    <n v="1500.2"/>
    <x v="0"/>
    <x v="1"/>
    <s v="GBP"/>
    <n v="1462037777"/>
    <n v="1459445777"/>
    <b v="0"/>
    <n v="37"/>
    <b v="1"/>
    <x v="6"/>
    <n v="0.20000000000004547"/>
    <n v="0"/>
    <m/>
    <m/>
  </r>
  <r>
    <n v="500"/>
    <n v="500"/>
    <x v="0"/>
    <x v="1"/>
    <s v="GBP"/>
    <n v="1459444656"/>
    <n v="1456856256"/>
    <b v="0"/>
    <n v="14"/>
    <b v="1"/>
    <x v="6"/>
    <n v="0"/>
    <n v="0"/>
    <m/>
    <m/>
  </r>
  <r>
    <n v="900"/>
    <n v="1025"/>
    <x v="0"/>
    <x v="0"/>
    <s v="USD"/>
    <n v="1425185940"/>
    <n v="1421900022"/>
    <b v="0"/>
    <n v="27"/>
    <b v="1"/>
    <x v="6"/>
    <n v="125"/>
    <n v="0"/>
    <m/>
    <m/>
  </r>
  <r>
    <n v="1500"/>
    <n v="1500"/>
    <x v="0"/>
    <x v="1"/>
    <s v="GBP"/>
    <n v="1406719110"/>
    <n v="1405509510"/>
    <b v="0"/>
    <n v="45"/>
    <b v="1"/>
    <x v="6"/>
    <n v="0"/>
    <n v="0"/>
    <m/>
    <m/>
  </r>
  <r>
    <n v="1000"/>
    <n v="2870"/>
    <x v="0"/>
    <x v="0"/>
    <s v="USD"/>
    <n v="1459822682"/>
    <n v="1458613082"/>
    <b v="0"/>
    <n v="49"/>
    <b v="1"/>
    <x v="6"/>
    <n v="1870"/>
    <n v="0"/>
    <m/>
    <m/>
  </r>
  <r>
    <n v="3000"/>
    <n v="3255"/>
    <x v="0"/>
    <x v="0"/>
    <s v="USD"/>
    <n v="1460970805"/>
    <n v="1455790405"/>
    <b v="0"/>
    <n v="24"/>
    <b v="1"/>
    <x v="6"/>
    <n v="255"/>
    <n v="0"/>
    <m/>
    <m/>
  </r>
  <r>
    <n v="3000"/>
    <n v="3465"/>
    <x v="0"/>
    <x v="1"/>
    <s v="GBP"/>
    <n v="1436772944"/>
    <n v="1434180944"/>
    <b v="0"/>
    <n v="112"/>
    <b v="1"/>
    <x v="6"/>
    <n v="465"/>
    <n v="0"/>
    <m/>
    <m/>
  </r>
  <r>
    <n v="3400"/>
    <n v="4050"/>
    <x v="0"/>
    <x v="0"/>
    <s v="USD"/>
    <n v="1419181890"/>
    <n v="1416589890"/>
    <b v="0"/>
    <n v="23"/>
    <b v="1"/>
    <x v="6"/>
    <n v="650"/>
    <n v="0"/>
    <m/>
    <m/>
  </r>
  <r>
    <n v="7500"/>
    <n v="8207"/>
    <x v="0"/>
    <x v="0"/>
    <s v="USD"/>
    <n v="1474649070"/>
    <n v="1469465070"/>
    <b v="0"/>
    <n v="54"/>
    <b v="1"/>
    <x v="6"/>
    <n v="707"/>
    <n v="0"/>
    <m/>
    <m/>
  </r>
  <r>
    <n v="500"/>
    <n v="633"/>
    <x v="0"/>
    <x v="1"/>
    <s v="GBP"/>
    <n v="1467054000"/>
    <n v="1463144254"/>
    <b v="0"/>
    <n v="28"/>
    <b v="1"/>
    <x v="6"/>
    <n v="133"/>
    <n v="0"/>
    <m/>
    <m/>
  </r>
  <r>
    <n v="200"/>
    <n v="201"/>
    <x v="0"/>
    <x v="1"/>
    <s v="GBP"/>
    <n v="1430348400"/>
    <n v="1428436410"/>
    <b v="0"/>
    <n v="11"/>
    <b v="1"/>
    <x v="6"/>
    <n v="1"/>
    <n v="0"/>
    <m/>
    <m/>
  </r>
  <r>
    <n v="4000"/>
    <n v="5100"/>
    <x v="0"/>
    <x v="0"/>
    <s v="USD"/>
    <n v="1432654347"/>
    <n v="1430494347"/>
    <b v="0"/>
    <n v="62"/>
    <b v="1"/>
    <x v="6"/>
    <n v="1100"/>
    <n v="0"/>
    <m/>
    <m/>
  </r>
  <r>
    <n v="5000"/>
    <n v="5003"/>
    <x v="0"/>
    <x v="1"/>
    <s v="GBP"/>
    <n v="1413792034"/>
    <n v="1411200034"/>
    <b v="0"/>
    <n v="73"/>
    <b v="1"/>
    <x v="6"/>
    <n v="3"/>
    <n v="0"/>
    <m/>
    <m/>
  </r>
  <r>
    <n v="700"/>
    <n v="1225"/>
    <x v="0"/>
    <x v="0"/>
    <s v="USD"/>
    <n v="1422075540"/>
    <n v="1419979544"/>
    <b v="0"/>
    <n v="18"/>
    <b v="1"/>
    <x v="6"/>
    <n v="525"/>
    <n v="0"/>
    <m/>
    <m/>
  </r>
  <r>
    <n v="2000"/>
    <n v="2545"/>
    <x v="0"/>
    <x v="0"/>
    <s v="USD"/>
    <n v="1423630740"/>
    <n v="1418673307"/>
    <b v="0"/>
    <n v="35"/>
    <b v="1"/>
    <x v="6"/>
    <n v="545"/>
    <n v="0"/>
    <m/>
    <m/>
  </r>
  <r>
    <n v="3000"/>
    <n v="3319"/>
    <x v="0"/>
    <x v="0"/>
    <s v="USD"/>
    <n v="1420489560"/>
    <n v="1417469639"/>
    <b v="0"/>
    <n v="43"/>
    <b v="1"/>
    <x v="6"/>
    <n v="319"/>
    <n v="0"/>
    <m/>
    <m/>
  </r>
  <r>
    <n v="1600"/>
    <n v="2015"/>
    <x v="0"/>
    <x v="0"/>
    <s v="USD"/>
    <n v="1472952982"/>
    <n v="1470792982"/>
    <b v="0"/>
    <n v="36"/>
    <b v="1"/>
    <x v="6"/>
    <n v="415"/>
    <n v="0"/>
    <m/>
    <m/>
  </r>
  <r>
    <n v="2600"/>
    <n v="3081"/>
    <x v="0"/>
    <x v="0"/>
    <s v="USD"/>
    <n v="1426229940"/>
    <n v="1423959123"/>
    <b v="0"/>
    <n v="62"/>
    <b v="1"/>
    <x v="6"/>
    <n v="481"/>
    <n v="0"/>
    <m/>
    <m/>
  </r>
  <r>
    <n v="1100"/>
    <n v="1185"/>
    <x v="0"/>
    <x v="5"/>
    <s v="CAD"/>
    <n v="1409072982"/>
    <n v="1407258582"/>
    <b v="0"/>
    <n v="15"/>
    <b v="1"/>
    <x v="6"/>
    <n v="85"/>
    <n v="0"/>
    <m/>
    <m/>
  </r>
  <r>
    <n v="2500"/>
    <n v="2565"/>
    <x v="0"/>
    <x v="0"/>
    <s v="USD"/>
    <n v="1456984740"/>
    <n v="1455717790"/>
    <b v="0"/>
    <n v="33"/>
    <b v="1"/>
    <x v="6"/>
    <n v="65"/>
    <n v="0"/>
    <m/>
    <m/>
  </r>
  <r>
    <n v="1000"/>
    <n v="1101"/>
    <x v="0"/>
    <x v="0"/>
    <s v="USD"/>
    <n v="1409720340"/>
    <n v="1408129822"/>
    <b v="0"/>
    <n v="27"/>
    <b v="1"/>
    <x v="6"/>
    <n v="101"/>
    <n v="0"/>
    <m/>
    <m/>
  </r>
  <r>
    <n v="500"/>
    <n v="1010"/>
    <x v="0"/>
    <x v="0"/>
    <s v="USD"/>
    <n v="1440892800"/>
    <n v="1438715077"/>
    <b v="0"/>
    <n v="17"/>
    <b v="1"/>
    <x v="6"/>
    <n v="510"/>
    <n v="0"/>
    <m/>
    <m/>
  </r>
  <r>
    <n v="10"/>
    <n v="13"/>
    <x v="0"/>
    <x v="0"/>
    <s v="USD"/>
    <n v="1476390164"/>
    <n v="1473970964"/>
    <b v="0"/>
    <n v="4"/>
    <b v="1"/>
    <x v="6"/>
    <n v="3"/>
    <n v="0"/>
    <m/>
    <m/>
  </r>
  <r>
    <n v="2000"/>
    <n v="2087"/>
    <x v="0"/>
    <x v="1"/>
    <s v="GBP"/>
    <n v="1421452682"/>
    <n v="1418860682"/>
    <b v="0"/>
    <n v="53"/>
    <b v="1"/>
    <x v="6"/>
    <n v="87"/>
    <n v="0"/>
    <m/>
    <m/>
  </r>
  <r>
    <n v="4000"/>
    <n v="4002"/>
    <x v="0"/>
    <x v="0"/>
    <s v="USD"/>
    <n v="1463520479"/>
    <n v="1458336479"/>
    <b v="0"/>
    <n v="49"/>
    <b v="1"/>
    <x v="6"/>
    <n v="2"/>
    <n v="0"/>
    <m/>
    <m/>
  </r>
  <r>
    <n v="1500"/>
    <n v="2560"/>
    <x v="0"/>
    <x v="0"/>
    <s v="USD"/>
    <n v="1446759880"/>
    <n v="1444164280"/>
    <b v="0"/>
    <n v="57"/>
    <b v="1"/>
    <x v="6"/>
    <n v="1060"/>
    <n v="0"/>
    <m/>
    <m/>
  </r>
  <r>
    <n v="3000"/>
    <n v="3385"/>
    <x v="0"/>
    <x v="0"/>
    <s v="USD"/>
    <n v="1461913140"/>
    <n v="1461370956"/>
    <b v="0"/>
    <n v="69"/>
    <b v="1"/>
    <x v="6"/>
    <n v="385"/>
    <n v="0"/>
    <m/>
    <m/>
  </r>
  <r>
    <n v="250"/>
    <n v="460"/>
    <x v="0"/>
    <x v="1"/>
    <s v="GBP"/>
    <n v="1455390126"/>
    <n v="1452798126"/>
    <b v="0"/>
    <n v="15"/>
    <b v="1"/>
    <x v="6"/>
    <n v="210"/>
    <n v="0"/>
    <m/>
    <m/>
  </r>
  <r>
    <n v="3000"/>
    <n v="3908"/>
    <x v="0"/>
    <x v="1"/>
    <s v="GBP"/>
    <n v="1471185057"/>
    <n v="1468593057"/>
    <b v="0"/>
    <n v="64"/>
    <b v="1"/>
    <x v="6"/>
    <n v="908"/>
    <n v="0"/>
    <m/>
    <m/>
  </r>
  <r>
    <n v="550"/>
    <n v="580"/>
    <x v="0"/>
    <x v="1"/>
    <s v="GBP"/>
    <n v="1450137600"/>
    <n v="1448924882"/>
    <b v="0"/>
    <n v="20"/>
    <b v="1"/>
    <x v="6"/>
    <n v="30"/>
    <n v="0"/>
    <m/>
    <m/>
  </r>
  <r>
    <n v="800"/>
    <n v="800"/>
    <x v="0"/>
    <x v="1"/>
    <s v="GBP"/>
    <n v="1466172000"/>
    <n v="1463418090"/>
    <b v="0"/>
    <n v="27"/>
    <b v="1"/>
    <x v="6"/>
    <n v="0"/>
    <n v="0"/>
    <m/>
    <m/>
  </r>
  <r>
    <n v="1960"/>
    <n v="3005"/>
    <x v="0"/>
    <x v="1"/>
    <s v="GBP"/>
    <n v="1459378085"/>
    <n v="1456789685"/>
    <b v="0"/>
    <n v="21"/>
    <b v="1"/>
    <x v="6"/>
    <n v="1045"/>
    <n v="0"/>
    <m/>
    <m/>
  </r>
  <r>
    <n v="1000"/>
    <n v="1623"/>
    <x v="0"/>
    <x v="1"/>
    <s v="GBP"/>
    <n v="1439806936"/>
    <n v="1437214936"/>
    <b v="0"/>
    <n v="31"/>
    <b v="1"/>
    <x v="6"/>
    <n v="623"/>
    <n v="0"/>
    <m/>
    <m/>
  </r>
  <r>
    <n v="2500"/>
    <n v="3400"/>
    <x v="0"/>
    <x v="1"/>
    <s v="GBP"/>
    <n v="1428483201"/>
    <n v="1425891201"/>
    <b v="0"/>
    <n v="51"/>
    <b v="1"/>
    <x v="6"/>
    <n v="900"/>
    <n v="0"/>
    <m/>
    <m/>
  </r>
  <r>
    <n v="5000"/>
    <n v="7220"/>
    <x v="0"/>
    <x v="5"/>
    <s v="CAD"/>
    <n v="1402334811"/>
    <n v="1401470811"/>
    <b v="0"/>
    <n v="57"/>
    <b v="1"/>
    <x v="6"/>
    <n v="2220"/>
    <n v="0"/>
    <m/>
    <m/>
  </r>
  <r>
    <n v="1250"/>
    <n v="1250"/>
    <x v="0"/>
    <x v="0"/>
    <s v="USD"/>
    <n v="1403964574"/>
    <n v="1401372574"/>
    <b v="0"/>
    <n v="20"/>
    <b v="1"/>
    <x v="6"/>
    <n v="0"/>
    <n v="0"/>
    <m/>
    <m/>
  </r>
  <r>
    <n v="2500"/>
    <n v="2520"/>
    <x v="0"/>
    <x v="0"/>
    <s v="USD"/>
    <n v="1434675616"/>
    <n v="1432083616"/>
    <b v="0"/>
    <n v="71"/>
    <b v="1"/>
    <x v="6"/>
    <n v="20"/>
    <n v="0"/>
    <m/>
    <m/>
  </r>
  <r>
    <n v="2500"/>
    <n v="2670"/>
    <x v="0"/>
    <x v="1"/>
    <s v="GBP"/>
    <n v="1449756896"/>
    <n v="1447164896"/>
    <b v="0"/>
    <n v="72"/>
    <b v="1"/>
    <x v="6"/>
    <n v="170"/>
    <n v="0"/>
    <m/>
    <m/>
  </r>
  <r>
    <n v="2500"/>
    <n v="3120"/>
    <x v="0"/>
    <x v="1"/>
    <s v="GBP"/>
    <n v="1426801664"/>
    <n v="1424213264"/>
    <b v="0"/>
    <n v="45"/>
    <b v="1"/>
    <x v="6"/>
    <n v="620"/>
    <n v="0"/>
    <m/>
    <m/>
  </r>
  <r>
    <n v="740"/>
    <n v="880"/>
    <x v="0"/>
    <x v="1"/>
    <s v="GBP"/>
    <n v="1488240000"/>
    <n v="1486996729"/>
    <b v="0"/>
    <n v="51"/>
    <b v="1"/>
    <x v="6"/>
    <n v="140"/>
    <n v="0"/>
    <m/>
    <m/>
  </r>
  <r>
    <n v="2000"/>
    <n v="2020"/>
    <x v="0"/>
    <x v="1"/>
    <s v="GBP"/>
    <n v="1433343850"/>
    <n v="1430751850"/>
    <b v="0"/>
    <n v="56"/>
    <b v="1"/>
    <x v="6"/>
    <n v="20"/>
    <n v="0"/>
    <m/>
    <m/>
  </r>
  <r>
    <n v="1000"/>
    <n v="1130"/>
    <x v="0"/>
    <x v="0"/>
    <s v="USD"/>
    <n v="1479592800"/>
    <n v="1476760226"/>
    <b v="0"/>
    <n v="17"/>
    <b v="1"/>
    <x v="6"/>
    <n v="130"/>
    <n v="0"/>
    <m/>
    <m/>
  </r>
  <r>
    <n v="10500"/>
    <n v="11045"/>
    <x v="0"/>
    <x v="0"/>
    <s v="USD"/>
    <n v="1425528000"/>
    <n v="1422916261"/>
    <b v="0"/>
    <n v="197"/>
    <b v="1"/>
    <x v="6"/>
    <n v="545"/>
    <n v="0"/>
    <m/>
    <m/>
  </r>
  <r>
    <n v="3000"/>
    <n v="3292"/>
    <x v="0"/>
    <x v="0"/>
    <s v="USD"/>
    <n v="1475269200"/>
    <n v="1473200844"/>
    <b v="0"/>
    <n v="70"/>
    <b v="1"/>
    <x v="6"/>
    <n v="292"/>
    <n v="0"/>
    <m/>
    <m/>
  </r>
  <r>
    <n v="1000"/>
    <n v="1000.99"/>
    <x v="0"/>
    <x v="0"/>
    <s v="USD"/>
    <n v="1411874580"/>
    <n v="1409030371"/>
    <b v="0"/>
    <n v="21"/>
    <b v="1"/>
    <x v="6"/>
    <n v="0.99000000000000909"/>
    <n v="0"/>
    <m/>
    <m/>
  </r>
  <r>
    <n v="2500"/>
    <n v="3000"/>
    <x v="0"/>
    <x v="0"/>
    <s v="USD"/>
    <n v="1406358000"/>
    <n v="1404841270"/>
    <b v="0"/>
    <n v="34"/>
    <b v="1"/>
    <x v="6"/>
    <n v="500"/>
    <n v="0"/>
    <m/>
    <m/>
  </r>
  <r>
    <n v="3000"/>
    <n v="3148"/>
    <x v="0"/>
    <x v="0"/>
    <s v="USD"/>
    <n v="1471977290"/>
    <n v="1466793290"/>
    <b v="0"/>
    <n v="39"/>
    <b v="1"/>
    <x v="6"/>
    <n v="148"/>
    <n v="0"/>
    <m/>
    <m/>
  </r>
  <r>
    <n v="3000"/>
    <n v="3080"/>
    <x v="0"/>
    <x v="1"/>
    <s v="GBP"/>
    <n v="1435851577"/>
    <n v="1433259577"/>
    <b v="0"/>
    <n v="78"/>
    <b v="1"/>
    <x v="6"/>
    <n v="80"/>
    <n v="0"/>
    <m/>
    <m/>
  </r>
  <r>
    <n v="4000"/>
    <n v="4073"/>
    <x v="0"/>
    <x v="1"/>
    <s v="GBP"/>
    <n v="1408204857"/>
    <n v="1406390457"/>
    <b v="0"/>
    <n v="48"/>
    <b v="1"/>
    <x v="6"/>
    <n v="73"/>
    <n v="0"/>
    <m/>
    <m/>
  </r>
  <r>
    <n v="2000"/>
    <n v="2000"/>
    <x v="0"/>
    <x v="0"/>
    <s v="USD"/>
    <n v="1463803140"/>
    <n v="1459446487"/>
    <b v="0"/>
    <n v="29"/>
    <b v="1"/>
    <x v="6"/>
    <n v="0"/>
    <n v="0"/>
    <m/>
    <m/>
  </r>
  <r>
    <n v="100000"/>
    <n v="0"/>
    <x v="2"/>
    <x v="0"/>
    <s v="USD"/>
    <n v="1450040396"/>
    <n v="1444852796"/>
    <b v="0"/>
    <n v="0"/>
    <b v="0"/>
    <x v="40"/>
    <n v="-100000"/>
    <n v="0"/>
    <m/>
    <m/>
  </r>
  <r>
    <n v="1000000"/>
    <n v="2"/>
    <x v="2"/>
    <x v="0"/>
    <s v="USD"/>
    <n v="1462467600"/>
    <n v="1457403364"/>
    <b v="0"/>
    <n v="2"/>
    <b v="0"/>
    <x v="40"/>
    <n v="-999998"/>
    <n v="0"/>
    <m/>
    <m/>
  </r>
  <r>
    <n v="3000"/>
    <n v="1"/>
    <x v="2"/>
    <x v="1"/>
    <s v="GBP"/>
    <n v="1417295990"/>
    <n v="1414700390"/>
    <b v="0"/>
    <n v="1"/>
    <b v="0"/>
    <x v="40"/>
    <n v="-2999"/>
    <n v="0"/>
    <m/>
    <m/>
  </r>
  <r>
    <n v="17100"/>
    <n v="8725"/>
    <x v="2"/>
    <x v="0"/>
    <s v="USD"/>
    <n v="1411444740"/>
    <n v="1409335497"/>
    <b v="0"/>
    <n v="59"/>
    <b v="0"/>
    <x v="40"/>
    <n v="-8375"/>
    <n v="0"/>
    <m/>
    <m/>
  </r>
  <r>
    <n v="500"/>
    <n v="100"/>
    <x v="2"/>
    <x v="1"/>
    <s v="GBP"/>
    <n v="1416781749"/>
    <n v="1415053749"/>
    <b v="0"/>
    <n v="1"/>
    <b v="0"/>
    <x v="40"/>
    <n v="-400"/>
    <n v="0"/>
    <m/>
    <m/>
  </r>
  <r>
    <n v="5000"/>
    <n v="1762"/>
    <x v="2"/>
    <x v="0"/>
    <s v="USD"/>
    <n v="1479517200"/>
    <n v="1475765867"/>
    <b v="0"/>
    <n v="31"/>
    <b v="0"/>
    <x v="40"/>
    <n v="-3238"/>
    <n v="0"/>
    <m/>
    <m/>
  </r>
  <r>
    <n v="75000"/>
    <n v="3185"/>
    <x v="2"/>
    <x v="5"/>
    <s v="CAD"/>
    <n v="1484366340"/>
    <n v="1480219174"/>
    <b v="0"/>
    <n v="18"/>
    <b v="0"/>
    <x v="40"/>
    <n v="-71815"/>
    <n v="0"/>
    <m/>
    <m/>
  </r>
  <r>
    <n v="3500"/>
    <n v="1276"/>
    <x v="2"/>
    <x v="0"/>
    <s v="USD"/>
    <n v="1461186676"/>
    <n v="1458594676"/>
    <b v="0"/>
    <n v="10"/>
    <b v="0"/>
    <x v="40"/>
    <n v="-2224"/>
    <n v="0"/>
    <m/>
    <m/>
  </r>
  <r>
    <n v="150000"/>
    <n v="0"/>
    <x v="2"/>
    <x v="0"/>
    <s v="USD"/>
    <n v="1442248829"/>
    <n v="1439224829"/>
    <b v="0"/>
    <n v="0"/>
    <b v="0"/>
    <x v="40"/>
    <n v="-150000"/>
    <n v="0"/>
    <m/>
    <m/>
  </r>
  <r>
    <n v="3000"/>
    <n v="926"/>
    <x v="2"/>
    <x v="0"/>
    <s v="USD"/>
    <n v="1420130935"/>
    <n v="1417538935"/>
    <b v="0"/>
    <n v="14"/>
    <b v="0"/>
    <x v="40"/>
    <n v="-2074"/>
    <n v="0"/>
    <m/>
    <m/>
  </r>
  <r>
    <n v="3300"/>
    <n v="216"/>
    <x v="2"/>
    <x v="5"/>
    <s v="CAD"/>
    <n v="1429456132"/>
    <n v="1424275732"/>
    <b v="0"/>
    <n v="2"/>
    <b v="0"/>
    <x v="40"/>
    <n v="-3084"/>
    <n v="0"/>
    <m/>
    <m/>
  </r>
  <r>
    <n v="25000"/>
    <n v="1"/>
    <x v="2"/>
    <x v="0"/>
    <s v="USD"/>
    <n v="1475853060"/>
    <n v="1470672906"/>
    <b v="0"/>
    <n v="1"/>
    <b v="0"/>
    <x v="40"/>
    <n v="-24999"/>
    <n v="0"/>
    <m/>
    <m/>
  </r>
  <r>
    <n v="1000"/>
    <n v="55"/>
    <x v="2"/>
    <x v="0"/>
    <s v="USD"/>
    <n v="1431283530"/>
    <n v="1428691530"/>
    <b v="0"/>
    <n v="3"/>
    <b v="0"/>
    <x v="40"/>
    <n v="-945"/>
    <n v="0"/>
    <m/>
    <m/>
  </r>
  <r>
    <n v="3000"/>
    <n v="0"/>
    <x v="2"/>
    <x v="0"/>
    <s v="USD"/>
    <n v="1412485200"/>
    <n v="1410966179"/>
    <b v="0"/>
    <n v="0"/>
    <b v="0"/>
    <x v="40"/>
    <n v="-3000"/>
    <n v="0"/>
    <m/>
    <m/>
  </r>
  <r>
    <n v="700"/>
    <n v="15"/>
    <x v="2"/>
    <x v="12"/>
    <s v="EUR"/>
    <n v="1448902800"/>
    <n v="1445369727"/>
    <b v="0"/>
    <n v="2"/>
    <b v="0"/>
    <x v="40"/>
    <n v="-685"/>
    <n v="0"/>
    <m/>
    <m/>
  </r>
  <r>
    <n v="25000"/>
    <n v="0"/>
    <x v="2"/>
    <x v="0"/>
    <s v="USD"/>
    <n v="1447734439"/>
    <n v="1444274839"/>
    <b v="0"/>
    <n v="0"/>
    <b v="0"/>
    <x v="40"/>
    <n v="-25000"/>
    <n v="0"/>
    <m/>
    <m/>
  </r>
  <r>
    <n v="5000"/>
    <n v="821"/>
    <x v="2"/>
    <x v="0"/>
    <s v="USD"/>
    <n v="1457413140"/>
    <n v="1454996887"/>
    <b v="0"/>
    <n v="12"/>
    <b v="0"/>
    <x v="40"/>
    <n v="-4179"/>
    <n v="0"/>
    <m/>
    <m/>
  </r>
  <r>
    <n v="1000"/>
    <n v="1"/>
    <x v="2"/>
    <x v="5"/>
    <s v="CAD"/>
    <n v="1479773838"/>
    <n v="1477178238"/>
    <b v="0"/>
    <n v="1"/>
    <b v="0"/>
    <x v="40"/>
    <n v="-999"/>
    <n v="0"/>
    <m/>
    <m/>
  </r>
  <r>
    <n v="10000"/>
    <n v="481"/>
    <x v="2"/>
    <x v="0"/>
    <s v="USD"/>
    <n v="1434497400"/>
    <n v="1431770802"/>
    <b v="0"/>
    <n v="8"/>
    <b v="0"/>
    <x v="40"/>
    <n v="-9519"/>
    <n v="0"/>
    <m/>
    <m/>
  </r>
  <r>
    <n v="500"/>
    <n v="30"/>
    <x v="2"/>
    <x v="1"/>
    <s v="GBP"/>
    <n v="1475258327"/>
    <n v="1471370327"/>
    <b v="0"/>
    <n v="2"/>
    <b v="0"/>
    <x v="40"/>
    <n v="-470"/>
    <n v="0"/>
    <m/>
    <m/>
  </r>
  <r>
    <n v="40000"/>
    <n v="40153"/>
    <x v="0"/>
    <x v="0"/>
    <s v="USD"/>
    <n v="1412492445"/>
    <n v="1409900445"/>
    <b v="0"/>
    <n v="73"/>
    <b v="1"/>
    <x v="6"/>
    <n v="153"/>
    <n v="0"/>
    <m/>
    <m/>
  </r>
  <r>
    <n v="750"/>
    <n v="780"/>
    <x v="0"/>
    <x v="5"/>
    <s v="CAD"/>
    <n v="1402938394"/>
    <n v="1400691994"/>
    <b v="0"/>
    <n v="8"/>
    <b v="1"/>
    <x v="6"/>
    <n v="30"/>
    <n v="0"/>
    <m/>
    <m/>
  </r>
  <r>
    <n v="500"/>
    <n v="500"/>
    <x v="0"/>
    <x v="1"/>
    <s v="GBP"/>
    <n v="1454412584"/>
    <n v="1452598184"/>
    <b v="0"/>
    <n v="17"/>
    <b v="1"/>
    <x v="6"/>
    <n v="0"/>
    <n v="0"/>
    <m/>
    <m/>
  </r>
  <r>
    <n v="500"/>
    <n v="520"/>
    <x v="0"/>
    <x v="0"/>
    <s v="USD"/>
    <n v="1407686340"/>
    <n v="1404833442"/>
    <b v="0"/>
    <n v="9"/>
    <b v="1"/>
    <x v="6"/>
    <n v="20"/>
    <n v="0"/>
    <m/>
    <m/>
  </r>
  <r>
    <n v="300"/>
    <n v="752"/>
    <x v="0"/>
    <x v="5"/>
    <s v="CAD"/>
    <n v="1472097540"/>
    <n v="1471188502"/>
    <b v="0"/>
    <n v="17"/>
    <b v="1"/>
    <x v="6"/>
    <n v="452"/>
    <n v="0"/>
    <m/>
    <m/>
  </r>
  <r>
    <n v="2000"/>
    <n v="2010"/>
    <x v="0"/>
    <x v="1"/>
    <s v="GBP"/>
    <n v="1438764207"/>
    <n v="1436172207"/>
    <b v="0"/>
    <n v="33"/>
    <b v="1"/>
    <x v="6"/>
    <n v="10"/>
    <n v="0"/>
    <m/>
    <m/>
  </r>
  <r>
    <n v="1500"/>
    <n v="2616"/>
    <x v="0"/>
    <x v="1"/>
    <s v="GBP"/>
    <n v="1459702800"/>
    <n v="1457690386"/>
    <b v="0"/>
    <n v="38"/>
    <b v="1"/>
    <x v="6"/>
    <n v="1116"/>
    <n v="0"/>
    <m/>
    <m/>
  </r>
  <r>
    <n v="5000"/>
    <n v="5813"/>
    <x v="0"/>
    <x v="0"/>
    <s v="USD"/>
    <n v="1437202740"/>
    <n v="1434654998"/>
    <b v="0"/>
    <n v="79"/>
    <b v="1"/>
    <x v="6"/>
    <n v="813"/>
    <n v="0"/>
    <m/>
    <m/>
  </r>
  <r>
    <n v="5000"/>
    <n v="5291"/>
    <x v="0"/>
    <x v="16"/>
    <s v="CHF"/>
    <n v="1485989940"/>
    <n v="1483393836"/>
    <b v="0"/>
    <n v="46"/>
    <b v="1"/>
    <x v="6"/>
    <n v="291"/>
    <n v="0"/>
    <m/>
    <m/>
  </r>
  <r>
    <n v="2000"/>
    <n v="2215"/>
    <x v="0"/>
    <x v="8"/>
    <s v="DKK"/>
    <n v="1464817320"/>
    <n v="1462806419"/>
    <b v="0"/>
    <n v="20"/>
    <b v="1"/>
    <x v="6"/>
    <n v="215"/>
    <n v="0"/>
    <m/>
    <m/>
  </r>
  <r>
    <n v="1500"/>
    <n v="1510"/>
    <x v="0"/>
    <x v="0"/>
    <s v="USD"/>
    <n v="1404273540"/>
    <n v="1400272580"/>
    <b v="0"/>
    <n v="20"/>
    <b v="1"/>
    <x v="6"/>
    <n v="10"/>
    <n v="0"/>
    <m/>
    <m/>
  </r>
  <r>
    <n v="3000"/>
    <n v="3061"/>
    <x v="0"/>
    <x v="0"/>
    <s v="USD"/>
    <n v="1426775940"/>
    <n v="1424414350"/>
    <b v="0"/>
    <n v="13"/>
    <b v="1"/>
    <x v="6"/>
    <n v="61"/>
    <n v="0"/>
    <m/>
    <m/>
  </r>
  <r>
    <n v="250"/>
    <n v="250"/>
    <x v="0"/>
    <x v="1"/>
    <s v="GBP"/>
    <n v="1419368925"/>
    <n v="1417208925"/>
    <b v="0"/>
    <n v="22"/>
    <b v="1"/>
    <x v="6"/>
    <n v="0"/>
    <n v="0"/>
    <m/>
    <m/>
  </r>
  <r>
    <n v="3000"/>
    <n v="3330"/>
    <x v="0"/>
    <x v="0"/>
    <s v="USD"/>
    <n v="1460260800"/>
    <n v="1458336672"/>
    <b v="0"/>
    <n v="36"/>
    <b v="1"/>
    <x v="6"/>
    <n v="330"/>
    <n v="0"/>
    <m/>
    <m/>
  </r>
  <r>
    <n v="8000"/>
    <n v="8114"/>
    <x v="0"/>
    <x v="5"/>
    <s v="CAD"/>
    <n v="1427775414"/>
    <n v="1425187014"/>
    <b v="0"/>
    <n v="40"/>
    <b v="1"/>
    <x v="6"/>
    <n v="114"/>
    <n v="0"/>
    <m/>
    <m/>
  </r>
  <r>
    <n v="225"/>
    <n v="234"/>
    <x v="0"/>
    <x v="1"/>
    <s v="GBP"/>
    <n v="1482321030"/>
    <n v="1477133430"/>
    <b v="0"/>
    <n v="9"/>
    <b v="1"/>
    <x v="6"/>
    <n v="9"/>
    <n v="0"/>
    <m/>
    <m/>
  </r>
  <r>
    <n v="800"/>
    <n v="875"/>
    <x v="0"/>
    <x v="0"/>
    <s v="USD"/>
    <n v="1466056689"/>
    <n v="1464847089"/>
    <b v="0"/>
    <n v="19"/>
    <b v="1"/>
    <x v="6"/>
    <n v="75"/>
    <n v="0"/>
    <m/>
    <m/>
  </r>
  <r>
    <n v="620"/>
    <n v="714"/>
    <x v="0"/>
    <x v="6"/>
    <s v="EUR"/>
    <n v="1446062040"/>
    <n v="1445109822"/>
    <b v="0"/>
    <n v="14"/>
    <b v="1"/>
    <x v="6"/>
    <n v="94"/>
    <n v="0"/>
    <m/>
    <m/>
  </r>
  <r>
    <n v="1200"/>
    <n v="1200"/>
    <x v="0"/>
    <x v="0"/>
    <s v="USD"/>
    <n v="1406185200"/>
    <n v="1404337382"/>
    <b v="0"/>
    <n v="38"/>
    <b v="1"/>
    <x v="6"/>
    <n v="0"/>
    <n v="0"/>
    <m/>
    <m/>
  </r>
  <r>
    <n v="3000"/>
    <n v="3095.11"/>
    <x v="0"/>
    <x v="1"/>
    <s v="GBP"/>
    <n v="1437261419"/>
    <n v="1434669419"/>
    <b v="0"/>
    <n v="58"/>
    <b v="1"/>
    <x v="6"/>
    <n v="95.110000000000127"/>
    <n v="0"/>
    <m/>
    <m/>
  </r>
  <r>
    <n v="1000"/>
    <n v="1035"/>
    <x v="0"/>
    <x v="0"/>
    <s v="USD"/>
    <n v="1437676380"/>
    <n v="1435670452"/>
    <b v="0"/>
    <n v="28"/>
    <b v="1"/>
    <x v="6"/>
    <n v="35"/>
    <n v="0"/>
    <m/>
    <m/>
  </r>
  <r>
    <n v="1000"/>
    <n v="1382"/>
    <x v="0"/>
    <x v="1"/>
    <s v="GBP"/>
    <n v="1434039137"/>
    <n v="1431447137"/>
    <b v="0"/>
    <n v="17"/>
    <b v="1"/>
    <x v="6"/>
    <n v="382"/>
    <n v="0"/>
    <m/>
    <m/>
  </r>
  <r>
    <n v="220"/>
    <n v="241"/>
    <x v="0"/>
    <x v="1"/>
    <s v="GBP"/>
    <n v="1433113200"/>
    <n v="1431951611"/>
    <b v="0"/>
    <n v="12"/>
    <b v="1"/>
    <x v="6"/>
    <n v="21"/>
    <n v="0"/>
    <m/>
    <m/>
  </r>
  <r>
    <n v="3500"/>
    <n v="3530"/>
    <x v="0"/>
    <x v="0"/>
    <s v="USD"/>
    <n v="1405915140"/>
    <n v="1404140667"/>
    <b v="0"/>
    <n v="40"/>
    <b v="1"/>
    <x v="6"/>
    <n v="30"/>
    <n v="0"/>
    <m/>
    <m/>
  </r>
  <r>
    <n v="3000"/>
    <n v="3046"/>
    <x v="0"/>
    <x v="1"/>
    <s v="GBP"/>
    <n v="1411771384"/>
    <n v="1409179384"/>
    <b v="0"/>
    <n v="57"/>
    <b v="1"/>
    <x v="6"/>
    <n v="46"/>
    <n v="0"/>
    <m/>
    <m/>
  </r>
  <r>
    <n v="4000"/>
    <n v="4545"/>
    <x v="0"/>
    <x v="1"/>
    <s v="GBP"/>
    <n v="1415191920"/>
    <n v="1412233497"/>
    <b v="0"/>
    <n v="114"/>
    <b v="1"/>
    <x v="6"/>
    <n v="545"/>
    <n v="0"/>
    <m/>
    <m/>
  </r>
  <r>
    <n v="4500"/>
    <n v="4500"/>
    <x v="0"/>
    <x v="12"/>
    <s v="EUR"/>
    <n v="1472936229"/>
    <n v="1467752229"/>
    <b v="0"/>
    <n v="31"/>
    <b v="1"/>
    <x v="6"/>
    <n v="0"/>
    <n v="0"/>
    <m/>
    <m/>
  </r>
  <r>
    <n v="50"/>
    <n v="70"/>
    <x v="0"/>
    <x v="1"/>
    <s v="GBP"/>
    <n v="1463353200"/>
    <n v="1462285182"/>
    <b v="0"/>
    <n v="3"/>
    <b v="1"/>
    <x v="6"/>
    <n v="20"/>
    <n v="0"/>
    <m/>
    <m/>
  </r>
  <r>
    <n v="800"/>
    <n v="1030"/>
    <x v="0"/>
    <x v="0"/>
    <s v="USD"/>
    <n v="1410550484"/>
    <n v="1408995284"/>
    <b v="0"/>
    <n v="16"/>
    <b v="1"/>
    <x v="6"/>
    <n v="230"/>
    <n v="0"/>
    <m/>
    <m/>
  </r>
  <r>
    <n v="12000"/>
    <n v="12348.5"/>
    <x v="0"/>
    <x v="0"/>
    <s v="USD"/>
    <n v="1404359940"/>
    <n v="1402580818"/>
    <b v="0"/>
    <n v="199"/>
    <b v="1"/>
    <x v="6"/>
    <n v="348.5"/>
    <n v="0"/>
    <m/>
    <m/>
  </r>
  <r>
    <n v="2000"/>
    <n v="2050"/>
    <x v="0"/>
    <x v="1"/>
    <s v="GBP"/>
    <n v="1433076298"/>
    <n v="1430052298"/>
    <b v="0"/>
    <n v="31"/>
    <b v="1"/>
    <x v="6"/>
    <n v="50"/>
    <n v="0"/>
    <m/>
    <m/>
  </r>
  <r>
    <n v="2000"/>
    <n v="2202"/>
    <x v="0"/>
    <x v="0"/>
    <s v="USD"/>
    <n v="1404190740"/>
    <n v="1401214581"/>
    <b v="0"/>
    <n v="30"/>
    <b v="1"/>
    <x v="6"/>
    <n v="202"/>
    <n v="0"/>
    <m/>
    <m/>
  </r>
  <r>
    <n v="3000"/>
    <n v="3383"/>
    <x v="0"/>
    <x v="0"/>
    <s v="USD"/>
    <n v="1475664834"/>
    <n v="1473850434"/>
    <b v="0"/>
    <n v="34"/>
    <b v="1"/>
    <x v="6"/>
    <n v="383"/>
    <n v="0"/>
    <m/>
    <m/>
  </r>
  <r>
    <n v="1000"/>
    <n v="1119"/>
    <x v="0"/>
    <x v="0"/>
    <s v="USD"/>
    <n v="1452872290"/>
    <n v="1452008290"/>
    <b v="0"/>
    <n v="18"/>
    <b v="1"/>
    <x v="6"/>
    <n v="119"/>
    <n v="0"/>
    <m/>
    <m/>
  </r>
  <r>
    <n v="3000"/>
    <n v="4176"/>
    <x v="0"/>
    <x v="0"/>
    <s v="USD"/>
    <n v="1402901940"/>
    <n v="1399998418"/>
    <b v="0"/>
    <n v="67"/>
    <b v="1"/>
    <x v="6"/>
    <n v="1176"/>
    <n v="0"/>
    <m/>
    <m/>
  </r>
  <r>
    <n v="3500"/>
    <n v="3880"/>
    <x v="0"/>
    <x v="0"/>
    <s v="USD"/>
    <n v="1476931696"/>
    <n v="1474339696"/>
    <b v="0"/>
    <n v="66"/>
    <b v="1"/>
    <x v="6"/>
    <n v="380"/>
    <n v="0"/>
    <m/>
    <m/>
  </r>
  <r>
    <n v="750"/>
    <n v="1043"/>
    <x v="0"/>
    <x v="0"/>
    <s v="USD"/>
    <n v="1441167586"/>
    <n v="1438575586"/>
    <b v="0"/>
    <n v="23"/>
    <b v="1"/>
    <x v="6"/>
    <n v="293"/>
    <n v="0"/>
    <m/>
    <m/>
  </r>
  <r>
    <n v="5000"/>
    <n v="5285"/>
    <x v="0"/>
    <x v="0"/>
    <s v="USD"/>
    <n v="1400533200"/>
    <n v="1398348859"/>
    <b v="0"/>
    <n v="126"/>
    <b v="1"/>
    <x v="6"/>
    <n v="285"/>
    <n v="0"/>
    <m/>
    <m/>
  </r>
  <r>
    <n v="350"/>
    <n v="355"/>
    <x v="0"/>
    <x v="0"/>
    <s v="USD"/>
    <n v="1440820740"/>
    <n v="1439567660"/>
    <b v="0"/>
    <n v="6"/>
    <b v="1"/>
    <x v="6"/>
    <n v="5"/>
    <n v="0"/>
    <m/>
    <m/>
  </r>
  <r>
    <n v="5000"/>
    <n v="5012.25"/>
    <x v="0"/>
    <x v="0"/>
    <s v="USD"/>
    <n v="1403846055"/>
    <n v="1401254055"/>
    <b v="0"/>
    <n v="25"/>
    <b v="1"/>
    <x v="6"/>
    <n v="12.25"/>
    <n v="0"/>
    <m/>
    <m/>
  </r>
  <r>
    <n v="3000"/>
    <n v="3275"/>
    <x v="0"/>
    <x v="1"/>
    <s v="GBP"/>
    <n v="1407524004"/>
    <n v="1404932004"/>
    <b v="0"/>
    <n v="39"/>
    <b v="1"/>
    <x v="6"/>
    <n v="275"/>
    <n v="0"/>
    <m/>
    <m/>
  </r>
  <r>
    <n v="3000"/>
    <n v="3550"/>
    <x v="0"/>
    <x v="0"/>
    <s v="USD"/>
    <n v="1434925500"/>
    <n v="1432410639"/>
    <b v="0"/>
    <n v="62"/>
    <b v="1"/>
    <x v="6"/>
    <n v="550"/>
    <n v="0"/>
    <m/>
    <m/>
  </r>
  <r>
    <n v="1500"/>
    <n v="1800"/>
    <x v="0"/>
    <x v="0"/>
    <s v="USD"/>
    <n v="1417101683"/>
    <n v="1414506083"/>
    <b v="0"/>
    <n v="31"/>
    <b v="1"/>
    <x v="6"/>
    <n v="300"/>
    <n v="0"/>
    <m/>
    <m/>
  </r>
  <r>
    <n v="40000"/>
    <n v="51184"/>
    <x v="0"/>
    <x v="0"/>
    <s v="USD"/>
    <n v="1425272340"/>
    <n v="1421426929"/>
    <b v="0"/>
    <n v="274"/>
    <b v="1"/>
    <x v="6"/>
    <n v="11184"/>
    <n v="0"/>
    <m/>
    <m/>
  </r>
  <r>
    <n v="1000"/>
    <n v="1260"/>
    <x v="0"/>
    <x v="0"/>
    <s v="USD"/>
    <n v="1411084800"/>
    <n v="1410304179"/>
    <b v="0"/>
    <n v="17"/>
    <b v="1"/>
    <x v="6"/>
    <n v="260"/>
    <n v="0"/>
    <m/>
    <m/>
  </r>
  <r>
    <n v="333"/>
    <n v="430"/>
    <x v="0"/>
    <x v="1"/>
    <s v="GBP"/>
    <n v="1448922600"/>
    <n v="1446352529"/>
    <b v="0"/>
    <n v="14"/>
    <b v="1"/>
    <x v="6"/>
    <n v="97"/>
    <n v="0"/>
    <m/>
    <m/>
  </r>
  <r>
    <n v="3500"/>
    <n v="3760"/>
    <x v="0"/>
    <x v="0"/>
    <s v="USD"/>
    <n v="1465178400"/>
    <n v="1461985967"/>
    <b v="0"/>
    <n v="60"/>
    <b v="1"/>
    <x v="6"/>
    <n v="260"/>
    <n v="0"/>
    <m/>
    <m/>
  </r>
  <r>
    <n v="4000"/>
    <n v="4005"/>
    <x v="0"/>
    <x v="0"/>
    <s v="USD"/>
    <n v="1421009610"/>
    <n v="1419281610"/>
    <b v="0"/>
    <n v="33"/>
    <b v="1"/>
    <x v="6"/>
    <n v="5"/>
    <n v="0"/>
    <m/>
    <m/>
  </r>
  <r>
    <n v="2000"/>
    <n v="3100"/>
    <x v="0"/>
    <x v="1"/>
    <s v="GBP"/>
    <n v="1423838916"/>
    <n v="1418654916"/>
    <b v="0"/>
    <n v="78"/>
    <b v="1"/>
    <x v="6"/>
    <n v="1100"/>
    <n v="0"/>
    <m/>
    <m/>
  </r>
  <r>
    <n v="2000"/>
    <n v="2160"/>
    <x v="0"/>
    <x v="1"/>
    <s v="GBP"/>
    <n v="1462878648"/>
    <n v="1461064248"/>
    <b v="0"/>
    <n v="30"/>
    <b v="1"/>
    <x v="6"/>
    <n v="160"/>
    <n v="0"/>
    <m/>
    <m/>
  </r>
  <r>
    <n v="5000"/>
    <n v="5526"/>
    <x v="0"/>
    <x v="0"/>
    <s v="USD"/>
    <n v="1456946487"/>
    <n v="1454354487"/>
    <b v="0"/>
    <n v="136"/>
    <b v="1"/>
    <x v="6"/>
    <n v="526"/>
    <n v="0"/>
    <m/>
    <m/>
  </r>
  <r>
    <n v="2500"/>
    <n v="2520"/>
    <x v="0"/>
    <x v="0"/>
    <s v="USD"/>
    <n v="1413383216"/>
    <n v="1410791216"/>
    <b v="0"/>
    <n v="40"/>
    <b v="1"/>
    <x v="6"/>
    <n v="20"/>
    <n v="0"/>
    <m/>
    <m/>
  </r>
  <r>
    <n v="500"/>
    <n v="606"/>
    <x v="0"/>
    <x v="0"/>
    <s v="USD"/>
    <n v="1412092800"/>
    <n v="1409493800"/>
    <b v="0"/>
    <n v="18"/>
    <b v="1"/>
    <x v="6"/>
    <n v="106"/>
    <n v="0"/>
    <m/>
    <m/>
  </r>
  <r>
    <n v="1500"/>
    <n v="1505"/>
    <x v="0"/>
    <x v="1"/>
    <s v="GBP"/>
    <n v="1433422793"/>
    <n v="1430830793"/>
    <b v="0"/>
    <n v="39"/>
    <b v="1"/>
    <x v="6"/>
    <n v="5"/>
    <n v="0"/>
    <m/>
    <m/>
  </r>
  <r>
    <n v="3000"/>
    <n v="3275"/>
    <x v="0"/>
    <x v="1"/>
    <s v="GBP"/>
    <n v="1468191540"/>
    <n v="1464958484"/>
    <b v="0"/>
    <n v="21"/>
    <b v="1"/>
    <x v="6"/>
    <n v="275"/>
    <n v="0"/>
    <m/>
    <m/>
  </r>
  <r>
    <n v="1050"/>
    <n v="1296"/>
    <x v="0"/>
    <x v="0"/>
    <s v="USD"/>
    <n v="1471071540"/>
    <n v="1467720388"/>
    <b v="0"/>
    <n v="30"/>
    <b v="1"/>
    <x v="6"/>
    <n v="246"/>
    <n v="0"/>
    <m/>
    <m/>
  </r>
  <r>
    <n v="300"/>
    <n v="409.01"/>
    <x v="0"/>
    <x v="1"/>
    <s v="GBP"/>
    <n v="1464712394"/>
    <n v="1459528394"/>
    <b v="0"/>
    <n v="27"/>
    <b v="1"/>
    <x v="6"/>
    <n v="109.00999999999999"/>
    <n v="0"/>
    <m/>
    <m/>
  </r>
  <r>
    <n v="2827"/>
    <n v="2925"/>
    <x v="0"/>
    <x v="0"/>
    <s v="USD"/>
    <n v="1403546400"/>
    <n v="1401714114"/>
    <b v="0"/>
    <n v="35"/>
    <b v="1"/>
    <x v="6"/>
    <n v="98"/>
    <n v="0"/>
    <m/>
    <m/>
  </r>
  <r>
    <n v="1500"/>
    <n v="1820"/>
    <x v="0"/>
    <x v="0"/>
    <s v="USD"/>
    <n v="1410558949"/>
    <n v="1409262949"/>
    <b v="0"/>
    <n v="13"/>
    <b v="1"/>
    <x v="6"/>
    <n v="320"/>
    <n v="0"/>
    <m/>
    <m/>
  </r>
  <r>
    <n v="1000"/>
    <n v="1860"/>
    <x v="0"/>
    <x v="0"/>
    <s v="USD"/>
    <n v="1469165160"/>
    <n v="1467335378"/>
    <b v="0"/>
    <n v="23"/>
    <b v="1"/>
    <x v="6"/>
    <n v="860"/>
    <n v="0"/>
    <m/>
    <m/>
  </r>
  <r>
    <n v="700"/>
    <n v="2100"/>
    <x v="0"/>
    <x v="0"/>
    <s v="USD"/>
    <n v="1404444286"/>
    <n v="1403234686"/>
    <b v="0"/>
    <n v="39"/>
    <b v="1"/>
    <x v="6"/>
    <n v="1400"/>
    <n v="0"/>
    <m/>
    <m/>
  </r>
  <r>
    <n v="1000"/>
    <n v="1082.5"/>
    <x v="0"/>
    <x v="1"/>
    <s v="GBP"/>
    <n v="1403715546"/>
    <n v="1401123546"/>
    <b v="0"/>
    <n v="35"/>
    <b v="1"/>
    <x v="6"/>
    <n v="82.5"/>
    <n v="0"/>
    <m/>
    <m/>
  </r>
  <r>
    <n v="1300"/>
    <n v="1835"/>
    <x v="0"/>
    <x v="0"/>
    <s v="USD"/>
    <n v="1428068988"/>
    <n v="1425908988"/>
    <b v="0"/>
    <n v="27"/>
    <b v="1"/>
    <x v="6"/>
    <n v="535"/>
    <n v="0"/>
    <m/>
    <m/>
  </r>
  <r>
    <n v="500"/>
    <n v="570"/>
    <x v="0"/>
    <x v="0"/>
    <s v="USD"/>
    <n v="1402848000"/>
    <n v="1400606573"/>
    <b v="0"/>
    <n v="21"/>
    <b v="1"/>
    <x v="6"/>
    <n v="70"/>
    <n v="0"/>
    <m/>
    <m/>
  </r>
  <r>
    <n v="7500"/>
    <n v="11530"/>
    <x v="0"/>
    <x v="0"/>
    <s v="USD"/>
    <n v="1433055540"/>
    <n v="1431230867"/>
    <b v="0"/>
    <n v="104"/>
    <b v="1"/>
    <x v="6"/>
    <n v="4030"/>
    <n v="0"/>
    <m/>
    <m/>
  </r>
  <r>
    <n v="2000"/>
    <n v="2030"/>
    <x v="0"/>
    <x v="0"/>
    <s v="USD"/>
    <n v="1465062166"/>
    <n v="1463334166"/>
    <b v="0"/>
    <n v="19"/>
    <b v="1"/>
    <x v="6"/>
    <n v="30"/>
    <n v="0"/>
    <m/>
    <m/>
  </r>
  <r>
    <n v="10000"/>
    <n v="10235"/>
    <x v="0"/>
    <x v="0"/>
    <s v="USD"/>
    <n v="1432612740"/>
    <n v="1429881667"/>
    <b v="0"/>
    <n v="97"/>
    <b v="1"/>
    <x v="6"/>
    <n v="235"/>
    <n v="0"/>
    <m/>
    <m/>
  </r>
  <r>
    <n v="3500"/>
    <n v="3590"/>
    <x v="0"/>
    <x v="1"/>
    <s v="GBP"/>
    <n v="1427806320"/>
    <n v="1422834819"/>
    <b v="0"/>
    <n v="27"/>
    <b v="1"/>
    <x v="6"/>
    <n v="90"/>
    <n v="0"/>
    <m/>
    <m/>
  </r>
  <r>
    <n v="800"/>
    <n v="1246"/>
    <x v="0"/>
    <x v="0"/>
    <s v="USD"/>
    <n v="1453411109"/>
    <n v="1450819109"/>
    <b v="0"/>
    <n v="24"/>
    <b v="1"/>
    <x v="6"/>
    <n v="446"/>
    <n v="0"/>
    <m/>
    <m/>
  </r>
  <r>
    <n v="4000"/>
    <n v="4030"/>
    <x v="0"/>
    <x v="1"/>
    <s v="GBP"/>
    <n v="1431204449"/>
    <n v="1428526049"/>
    <b v="0"/>
    <n v="13"/>
    <b v="1"/>
    <x v="6"/>
    <n v="30"/>
    <n v="0"/>
    <m/>
    <m/>
  </r>
  <r>
    <n v="500"/>
    <n v="1197"/>
    <x v="0"/>
    <x v="1"/>
    <s v="GBP"/>
    <n v="1425057075"/>
    <n v="1422465075"/>
    <b v="0"/>
    <n v="46"/>
    <b v="1"/>
    <x v="6"/>
    <n v="697"/>
    <n v="0"/>
    <m/>
    <m/>
  </r>
  <r>
    <n v="200"/>
    <n v="420"/>
    <x v="0"/>
    <x v="1"/>
    <s v="GBP"/>
    <n v="1434994266"/>
    <n v="1432402266"/>
    <b v="0"/>
    <n v="4"/>
    <b v="1"/>
    <x v="6"/>
    <n v="220"/>
    <n v="0"/>
    <m/>
    <m/>
  </r>
  <r>
    <n v="3300"/>
    <n v="3449"/>
    <x v="0"/>
    <x v="0"/>
    <s v="USD"/>
    <n v="1435881006"/>
    <n v="1433980206"/>
    <b v="0"/>
    <n v="40"/>
    <b v="1"/>
    <x v="6"/>
    <n v="149"/>
    <n v="0"/>
    <m/>
    <m/>
  </r>
  <r>
    <n v="5000"/>
    <n v="5040"/>
    <x v="0"/>
    <x v="0"/>
    <s v="USD"/>
    <n v="1415230084"/>
    <n v="1413412084"/>
    <b v="0"/>
    <n v="44"/>
    <b v="1"/>
    <x v="6"/>
    <n v="40"/>
    <n v="0"/>
    <m/>
    <m/>
  </r>
  <r>
    <n v="1500"/>
    <n v="1668"/>
    <x v="0"/>
    <x v="5"/>
    <s v="CAD"/>
    <n v="1455231540"/>
    <n v="1452614847"/>
    <b v="0"/>
    <n v="35"/>
    <b v="1"/>
    <x v="6"/>
    <n v="168"/>
    <n v="0"/>
    <m/>
    <m/>
  </r>
  <r>
    <n v="4500"/>
    <n v="4592"/>
    <x v="0"/>
    <x v="1"/>
    <s v="GBP"/>
    <n v="1417374262"/>
    <n v="1414778662"/>
    <b v="0"/>
    <n v="63"/>
    <b v="1"/>
    <x v="6"/>
    <n v="92"/>
    <n v="0"/>
    <m/>
    <m/>
  </r>
  <r>
    <n v="4300"/>
    <n v="4409.55"/>
    <x v="0"/>
    <x v="1"/>
    <s v="GBP"/>
    <n v="1462402800"/>
    <n v="1459856860"/>
    <b v="0"/>
    <n v="89"/>
    <b v="1"/>
    <x v="6"/>
    <n v="109.55000000000018"/>
    <n v="0"/>
    <m/>
    <m/>
  </r>
  <r>
    <n v="300"/>
    <n v="381"/>
    <x v="0"/>
    <x v="1"/>
    <s v="GBP"/>
    <n v="1455831000"/>
    <n v="1454366467"/>
    <b v="0"/>
    <n v="15"/>
    <b v="1"/>
    <x v="6"/>
    <n v="81"/>
    <n v="0"/>
    <m/>
    <m/>
  </r>
  <r>
    <n v="850"/>
    <n v="2879"/>
    <x v="0"/>
    <x v="0"/>
    <s v="USD"/>
    <n v="1461963600"/>
    <n v="1459567371"/>
    <b v="0"/>
    <n v="46"/>
    <b v="1"/>
    <x v="6"/>
    <n v="2029"/>
    <n v="0"/>
    <m/>
    <m/>
  </r>
  <r>
    <n v="2000"/>
    <n v="2015"/>
    <x v="0"/>
    <x v="0"/>
    <s v="USD"/>
    <n v="1476939300"/>
    <n v="1474273294"/>
    <b v="0"/>
    <n v="33"/>
    <b v="1"/>
    <x v="6"/>
    <n v="15"/>
    <n v="0"/>
    <m/>
    <m/>
  </r>
  <r>
    <n v="20000"/>
    <n v="1862"/>
    <x v="2"/>
    <x v="0"/>
    <s v="USD"/>
    <n v="1439957176"/>
    <n v="1437365176"/>
    <b v="0"/>
    <n v="31"/>
    <b v="0"/>
    <x v="6"/>
    <n v="-18138"/>
    <n v="0"/>
    <m/>
    <m/>
  </r>
  <r>
    <n v="5000"/>
    <n v="362"/>
    <x v="2"/>
    <x v="0"/>
    <s v="USD"/>
    <n v="1427082912"/>
    <n v="1423198512"/>
    <b v="0"/>
    <n v="5"/>
    <b v="0"/>
    <x v="6"/>
    <n v="-4638"/>
    <n v="0"/>
    <m/>
    <m/>
  </r>
  <r>
    <n v="1000"/>
    <n v="100"/>
    <x v="2"/>
    <x v="0"/>
    <s v="USD"/>
    <n v="1439828159"/>
    <n v="1437236159"/>
    <b v="0"/>
    <n v="1"/>
    <b v="0"/>
    <x v="6"/>
    <n v="-900"/>
    <n v="0"/>
    <m/>
    <m/>
  </r>
  <r>
    <n v="5500"/>
    <n v="620"/>
    <x v="2"/>
    <x v="0"/>
    <s v="USD"/>
    <n v="1420860180"/>
    <n v="1418234646"/>
    <b v="0"/>
    <n v="12"/>
    <b v="0"/>
    <x v="6"/>
    <n v="-4880"/>
    <n v="0"/>
    <m/>
    <m/>
  </r>
  <r>
    <n v="850"/>
    <n v="131"/>
    <x v="2"/>
    <x v="9"/>
    <s v="EUR"/>
    <n v="1422100800"/>
    <n v="1416932133"/>
    <b v="0"/>
    <n v="4"/>
    <b v="0"/>
    <x v="6"/>
    <n v="-719"/>
    <n v="0"/>
    <m/>
    <m/>
  </r>
  <r>
    <n v="1500"/>
    <n v="0"/>
    <x v="2"/>
    <x v="0"/>
    <s v="USD"/>
    <n v="1429396200"/>
    <n v="1428539708"/>
    <b v="0"/>
    <n v="0"/>
    <b v="0"/>
    <x v="6"/>
    <n v="-1500"/>
    <n v="0"/>
    <m/>
    <m/>
  </r>
  <r>
    <n v="1500"/>
    <n v="427"/>
    <x v="2"/>
    <x v="0"/>
    <s v="USD"/>
    <n v="1432589896"/>
    <n v="1427405896"/>
    <b v="0"/>
    <n v="7"/>
    <b v="0"/>
    <x v="6"/>
    <n v="-1073"/>
    <n v="0"/>
    <m/>
    <m/>
  </r>
  <r>
    <n v="150"/>
    <n v="20"/>
    <x v="2"/>
    <x v="1"/>
    <s v="GBP"/>
    <n v="1432831089"/>
    <n v="1430239089"/>
    <b v="0"/>
    <n v="2"/>
    <b v="0"/>
    <x v="6"/>
    <n v="-130"/>
    <n v="0"/>
    <m/>
    <m/>
  </r>
  <r>
    <n v="1500"/>
    <n v="10"/>
    <x v="2"/>
    <x v="1"/>
    <s v="GBP"/>
    <n v="1427133600"/>
    <n v="1423847093"/>
    <b v="0"/>
    <n v="1"/>
    <b v="0"/>
    <x v="6"/>
    <n v="-1490"/>
    <n v="0"/>
    <m/>
    <m/>
  </r>
  <r>
    <n v="700"/>
    <n v="150"/>
    <x v="2"/>
    <x v="0"/>
    <s v="USD"/>
    <n v="1447311540"/>
    <n v="1445358903"/>
    <b v="0"/>
    <n v="4"/>
    <b v="0"/>
    <x v="6"/>
    <n v="-550"/>
    <n v="0"/>
    <m/>
    <m/>
  </r>
  <r>
    <n v="1500"/>
    <n v="270"/>
    <x v="2"/>
    <x v="1"/>
    <s v="GBP"/>
    <n v="1405461600"/>
    <n v="1403562705"/>
    <b v="0"/>
    <n v="6"/>
    <b v="0"/>
    <x v="6"/>
    <n v="-1230"/>
    <n v="0"/>
    <m/>
    <m/>
  </r>
  <r>
    <n v="4000"/>
    <n v="805"/>
    <x v="2"/>
    <x v="1"/>
    <s v="GBP"/>
    <n v="1468752468"/>
    <n v="1467024468"/>
    <b v="0"/>
    <n v="8"/>
    <b v="0"/>
    <x v="6"/>
    <n v="-3195"/>
    <n v="0"/>
    <m/>
    <m/>
  </r>
  <r>
    <n v="2000"/>
    <n v="358"/>
    <x v="2"/>
    <x v="0"/>
    <s v="USD"/>
    <n v="1407808438"/>
    <n v="1405217355"/>
    <b v="0"/>
    <n v="14"/>
    <b v="0"/>
    <x v="6"/>
    <n v="-1642"/>
    <n v="0"/>
    <m/>
    <m/>
  </r>
  <r>
    <n v="20000"/>
    <n v="0"/>
    <x v="2"/>
    <x v="0"/>
    <s v="USD"/>
    <n v="1450389950"/>
    <n v="1447797950"/>
    <b v="0"/>
    <n v="0"/>
    <b v="0"/>
    <x v="6"/>
    <n v="-20000"/>
    <n v="0"/>
    <m/>
    <m/>
  </r>
  <r>
    <n v="5000"/>
    <n v="100"/>
    <x v="2"/>
    <x v="0"/>
    <s v="USD"/>
    <n v="1409980144"/>
    <n v="1407388144"/>
    <b v="0"/>
    <n v="4"/>
    <b v="0"/>
    <x v="6"/>
    <n v="-4900"/>
    <n v="0"/>
    <m/>
    <m/>
  </r>
  <r>
    <n v="2200"/>
    <n v="0"/>
    <x v="2"/>
    <x v="0"/>
    <s v="USD"/>
    <n v="1404406964"/>
    <n v="1401814964"/>
    <b v="0"/>
    <n v="0"/>
    <b v="0"/>
    <x v="6"/>
    <n v="-2200"/>
    <n v="0"/>
    <m/>
    <m/>
  </r>
  <r>
    <n v="1200"/>
    <n v="0"/>
    <x v="2"/>
    <x v="0"/>
    <s v="USD"/>
    <n v="1404532740"/>
    <n v="1401823952"/>
    <b v="0"/>
    <n v="0"/>
    <b v="0"/>
    <x v="6"/>
    <n v="-1200"/>
    <n v="0"/>
    <m/>
    <m/>
  </r>
  <r>
    <n v="100"/>
    <n v="10"/>
    <x v="2"/>
    <x v="0"/>
    <s v="USD"/>
    <n v="1407689102"/>
    <n v="1405097102"/>
    <b v="0"/>
    <n v="1"/>
    <b v="0"/>
    <x v="6"/>
    <n v="-90"/>
    <n v="0"/>
    <m/>
    <m/>
  </r>
  <r>
    <n v="8500"/>
    <n v="202"/>
    <x v="2"/>
    <x v="0"/>
    <s v="USD"/>
    <n v="1475918439"/>
    <n v="1473326439"/>
    <b v="0"/>
    <n v="1"/>
    <b v="0"/>
    <x v="6"/>
    <n v="-8298"/>
    <n v="0"/>
    <m/>
    <m/>
  </r>
  <r>
    <n v="2500"/>
    <n v="25"/>
    <x v="2"/>
    <x v="1"/>
    <s v="GBP"/>
    <n v="1436137140"/>
    <n v="1433833896"/>
    <b v="0"/>
    <n v="1"/>
    <b v="0"/>
    <x v="6"/>
    <n v="-2475"/>
    <n v="0"/>
    <m/>
    <m/>
  </r>
  <r>
    <n v="5000"/>
    <n v="5176"/>
    <x v="0"/>
    <x v="0"/>
    <s v="USD"/>
    <n v="1455602340"/>
    <n v="1453827436"/>
    <b v="0"/>
    <n v="52"/>
    <b v="1"/>
    <x v="40"/>
    <n v="176"/>
    <n v="0"/>
    <m/>
    <m/>
  </r>
  <r>
    <n v="500"/>
    <n v="525"/>
    <x v="0"/>
    <x v="0"/>
    <s v="USD"/>
    <n v="1461902340"/>
    <n v="1459220588"/>
    <b v="0"/>
    <n v="7"/>
    <b v="1"/>
    <x v="40"/>
    <n v="25"/>
    <n v="0"/>
    <m/>
    <m/>
  </r>
  <r>
    <n v="6000"/>
    <n v="6027"/>
    <x v="0"/>
    <x v="0"/>
    <s v="USD"/>
    <n v="1423555140"/>
    <n v="1421105608"/>
    <b v="0"/>
    <n v="28"/>
    <b v="1"/>
    <x v="40"/>
    <n v="27"/>
    <n v="0"/>
    <m/>
    <m/>
  </r>
  <r>
    <n v="1000"/>
    <n v="1326"/>
    <x v="0"/>
    <x v="0"/>
    <s v="USD"/>
    <n v="1459641073"/>
    <n v="1454460673"/>
    <b v="0"/>
    <n v="11"/>
    <b v="1"/>
    <x v="40"/>
    <n v="326"/>
    <n v="0"/>
    <m/>
    <m/>
  </r>
  <r>
    <n v="500"/>
    <n v="565"/>
    <x v="0"/>
    <x v="1"/>
    <s v="GBP"/>
    <n v="1476651600"/>
    <n v="1473189335"/>
    <b v="0"/>
    <n v="15"/>
    <b v="1"/>
    <x v="40"/>
    <n v="65"/>
    <n v="0"/>
    <m/>
    <m/>
  </r>
  <r>
    <n v="5000"/>
    <n v="5167"/>
    <x v="0"/>
    <x v="0"/>
    <s v="USD"/>
    <n v="1433289600"/>
    <n v="1430768800"/>
    <b v="0"/>
    <n v="30"/>
    <b v="1"/>
    <x v="40"/>
    <n v="167"/>
    <n v="0"/>
    <m/>
    <m/>
  </r>
  <r>
    <n v="2500"/>
    <n v="3000"/>
    <x v="0"/>
    <x v="0"/>
    <s v="USD"/>
    <n v="1406350740"/>
    <n v="1403125737"/>
    <b v="0"/>
    <n v="27"/>
    <b v="1"/>
    <x v="40"/>
    <n v="500"/>
    <n v="0"/>
    <m/>
    <m/>
  </r>
  <r>
    <n v="550"/>
    <n v="713"/>
    <x v="0"/>
    <x v="1"/>
    <s v="GBP"/>
    <n v="1460753307"/>
    <n v="1458161307"/>
    <b v="0"/>
    <n v="28"/>
    <b v="1"/>
    <x v="40"/>
    <n v="163"/>
    <n v="0"/>
    <m/>
    <m/>
  </r>
  <r>
    <n v="4500"/>
    <n v="4550"/>
    <x v="0"/>
    <x v="0"/>
    <s v="USD"/>
    <n v="1402515198"/>
    <n v="1399923198"/>
    <b v="0"/>
    <n v="17"/>
    <b v="1"/>
    <x v="40"/>
    <n v="50"/>
    <n v="0"/>
    <m/>
    <m/>
  </r>
  <r>
    <n v="3500"/>
    <n v="3798"/>
    <x v="0"/>
    <x v="0"/>
    <s v="USD"/>
    <n v="1417465515"/>
    <n v="1415737515"/>
    <b v="0"/>
    <n v="50"/>
    <b v="1"/>
    <x v="40"/>
    <n v="298"/>
    <n v="0"/>
    <m/>
    <m/>
  </r>
  <r>
    <n v="1500"/>
    <n v="1535"/>
    <x v="0"/>
    <x v="0"/>
    <s v="USD"/>
    <n v="1400475600"/>
    <n v="1397819938"/>
    <b v="0"/>
    <n v="26"/>
    <b v="1"/>
    <x v="40"/>
    <n v="35"/>
    <n v="0"/>
    <m/>
    <m/>
  </r>
  <r>
    <n v="4000"/>
    <n v="4409.7700000000004"/>
    <x v="0"/>
    <x v="0"/>
    <s v="USD"/>
    <n v="1440556553"/>
    <n v="1435372553"/>
    <b v="0"/>
    <n v="88"/>
    <b v="1"/>
    <x v="40"/>
    <n v="409.77000000000044"/>
    <n v="0"/>
    <m/>
    <m/>
  </r>
  <r>
    <n v="5000"/>
    <n v="5050.7700000000004"/>
    <x v="0"/>
    <x v="0"/>
    <s v="USD"/>
    <n v="1399293386"/>
    <n v="1397133386"/>
    <b v="0"/>
    <n v="91"/>
    <b v="1"/>
    <x v="40"/>
    <n v="50.770000000000437"/>
    <n v="0"/>
    <m/>
    <m/>
  </r>
  <r>
    <n v="500"/>
    <n v="500"/>
    <x v="0"/>
    <x v="1"/>
    <s v="GBP"/>
    <n v="1439247600"/>
    <n v="1434625937"/>
    <b v="0"/>
    <n v="3"/>
    <b v="1"/>
    <x v="40"/>
    <n v="0"/>
    <n v="0"/>
    <m/>
    <m/>
  </r>
  <r>
    <n v="1250"/>
    <n v="1328"/>
    <x v="0"/>
    <x v="1"/>
    <s v="GBP"/>
    <n v="1438543889"/>
    <n v="1436383889"/>
    <b v="0"/>
    <n v="28"/>
    <b v="1"/>
    <x v="40"/>
    <n v="78"/>
    <n v="0"/>
    <m/>
    <m/>
  </r>
  <r>
    <n v="5000"/>
    <n v="5000"/>
    <x v="0"/>
    <x v="0"/>
    <s v="USD"/>
    <n v="1427907626"/>
    <n v="1425319226"/>
    <b v="0"/>
    <n v="77"/>
    <b v="1"/>
    <x v="40"/>
    <n v="0"/>
    <n v="0"/>
    <m/>
    <m/>
  </r>
  <r>
    <n v="1500"/>
    <n v="1500"/>
    <x v="0"/>
    <x v="0"/>
    <s v="USD"/>
    <n v="1464482160"/>
    <n v="1462824832"/>
    <b v="0"/>
    <n v="27"/>
    <b v="1"/>
    <x v="40"/>
    <n v="0"/>
    <n v="0"/>
    <m/>
    <m/>
  </r>
  <r>
    <n v="7000"/>
    <n v="7942"/>
    <x v="0"/>
    <x v="0"/>
    <s v="USD"/>
    <n v="1406745482"/>
    <n v="1404153482"/>
    <b v="0"/>
    <n v="107"/>
    <b v="1"/>
    <x v="40"/>
    <n v="942"/>
    <n v="0"/>
    <m/>
    <m/>
  </r>
  <r>
    <n v="10000"/>
    <n v="10265.01"/>
    <x v="0"/>
    <x v="0"/>
    <s v="USD"/>
    <n v="1404360045"/>
    <n v="1401336045"/>
    <b v="0"/>
    <n v="96"/>
    <b v="1"/>
    <x v="40"/>
    <n v="265.01000000000022"/>
    <n v="0"/>
    <m/>
    <m/>
  </r>
  <r>
    <n v="2000"/>
    <n v="2335"/>
    <x v="0"/>
    <x v="0"/>
    <s v="USD"/>
    <n v="1425185940"/>
    <n v="1423960097"/>
    <b v="0"/>
    <n v="56"/>
    <b v="1"/>
    <x v="40"/>
    <n v="335"/>
    <n v="0"/>
    <m/>
    <m/>
  </r>
  <r>
    <n v="4000"/>
    <n v="4306.1099999999997"/>
    <x v="0"/>
    <x v="0"/>
    <s v="USD"/>
    <n v="1402594090"/>
    <n v="1400002090"/>
    <b v="0"/>
    <n v="58"/>
    <b v="1"/>
    <x v="40"/>
    <n v="306.10999999999967"/>
    <n v="0"/>
    <m/>
    <m/>
  </r>
  <r>
    <n v="1100"/>
    <n v="1100"/>
    <x v="0"/>
    <x v="0"/>
    <s v="USD"/>
    <n v="1460730079"/>
    <n v="1458138079"/>
    <b v="0"/>
    <n v="15"/>
    <b v="1"/>
    <x v="40"/>
    <n v="0"/>
    <n v="0"/>
    <m/>
    <m/>
  </r>
  <r>
    <n v="2000"/>
    <n v="2000"/>
    <x v="0"/>
    <x v="1"/>
    <s v="GBP"/>
    <n v="1434234010"/>
    <n v="1431642010"/>
    <b v="0"/>
    <n v="20"/>
    <b v="1"/>
    <x v="40"/>
    <n v="0"/>
    <n v="0"/>
    <m/>
    <m/>
  </r>
  <r>
    <n v="1000"/>
    <n v="1460"/>
    <x v="0"/>
    <x v="0"/>
    <s v="USD"/>
    <n v="1463529600"/>
    <n v="1462307652"/>
    <b v="0"/>
    <n v="38"/>
    <b v="1"/>
    <x v="40"/>
    <n v="460"/>
    <n v="0"/>
    <m/>
    <m/>
  </r>
  <r>
    <n v="5000"/>
    <n v="5510"/>
    <x v="0"/>
    <x v="0"/>
    <s v="USD"/>
    <n v="1480399200"/>
    <n v="1478616506"/>
    <b v="0"/>
    <n v="33"/>
    <b v="1"/>
    <x v="40"/>
    <n v="510"/>
    <n v="0"/>
    <m/>
    <m/>
  </r>
  <r>
    <n v="5000"/>
    <n v="5410"/>
    <x v="0"/>
    <x v="0"/>
    <s v="USD"/>
    <n v="1479175680"/>
    <n v="1476317247"/>
    <b v="0"/>
    <n v="57"/>
    <b v="1"/>
    <x v="40"/>
    <n v="410"/>
    <n v="0"/>
    <m/>
    <m/>
  </r>
  <r>
    <n v="2500"/>
    <n v="2500"/>
    <x v="0"/>
    <x v="5"/>
    <s v="CAD"/>
    <n v="1428606055"/>
    <n v="1427223655"/>
    <b v="0"/>
    <n v="25"/>
    <b v="1"/>
    <x v="40"/>
    <n v="0"/>
    <n v="0"/>
    <m/>
    <m/>
  </r>
  <r>
    <n v="2000"/>
    <n v="2005"/>
    <x v="0"/>
    <x v="0"/>
    <s v="USD"/>
    <n v="1428552000"/>
    <n v="1426199843"/>
    <b v="0"/>
    <n v="14"/>
    <b v="1"/>
    <x v="40"/>
    <n v="5"/>
    <n v="0"/>
    <m/>
    <m/>
  </r>
  <r>
    <n v="8000"/>
    <n v="8537"/>
    <x v="0"/>
    <x v="0"/>
    <s v="USD"/>
    <n v="1406854800"/>
    <n v="1403599778"/>
    <b v="0"/>
    <n v="94"/>
    <b v="1"/>
    <x v="40"/>
    <n v="537"/>
    <n v="0"/>
    <m/>
    <m/>
  </r>
  <r>
    <n v="2000"/>
    <n v="2864"/>
    <x v="0"/>
    <x v="0"/>
    <s v="USD"/>
    <n v="1411790400"/>
    <n v="1409884821"/>
    <b v="0"/>
    <n v="59"/>
    <b v="1"/>
    <x v="40"/>
    <n v="864"/>
    <n v="0"/>
    <m/>
    <m/>
  </r>
  <r>
    <n v="2400"/>
    <n v="2521"/>
    <x v="0"/>
    <x v="0"/>
    <s v="USD"/>
    <n v="1423942780"/>
    <n v="1418758780"/>
    <b v="0"/>
    <n v="36"/>
    <b v="1"/>
    <x v="40"/>
    <n v="121"/>
    <n v="0"/>
    <m/>
    <m/>
  </r>
  <r>
    <n v="15000"/>
    <n v="15597"/>
    <x v="0"/>
    <x v="0"/>
    <s v="USD"/>
    <n v="1459010340"/>
    <n v="1456421940"/>
    <b v="0"/>
    <n v="115"/>
    <b v="1"/>
    <x v="40"/>
    <n v="597"/>
    <n v="0"/>
    <m/>
    <m/>
  </r>
  <r>
    <n v="2500"/>
    <n v="3000"/>
    <x v="0"/>
    <x v="0"/>
    <s v="USD"/>
    <n v="1436817960"/>
    <n v="1433999785"/>
    <b v="0"/>
    <n v="30"/>
    <b v="1"/>
    <x v="40"/>
    <n v="500"/>
    <n v="0"/>
    <m/>
    <m/>
  </r>
  <r>
    <n v="4500"/>
    <n v="4935"/>
    <x v="0"/>
    <x v="0"/>
    <s v="USD"/>
    <n v="1410210685"/>
    <n v="1408050685"/>
    <b v="0"/>
    <n v="52"/>
    <b v="1"/>
    <x v="40"/>
    <n v="435"/>
    <n v="0"/>
    <m/>
    <m/>
  </r>
  <r>
    <n v="2000"/>
    <n v="2035"/>
    <x v="0"/>
    <x v="1"/>
    <s v="GBP"/>
    <n v="1469401200"/>
    <n v="1466887297"/>
    <b v="0"/>
    <n v="27"/>
    <b v="1"/>
    <x v="40"/>
    <n v="35"/>
    <n v="0"/>
    <m/>
    <m/>
  </r>
  <r>
    <n v="1200"/>
    <n v="1547"/>
    <x v="0"/>
    <x v="0"/>
    <s v="USD"/>
    <n v="1458057600"/>
    <n v="1455938520"/>
    <b v="0"/>
    <n v="24"/>
    <b v="1"/>
    <x v="40"/>
    <n v="347"/>
    <n v="0"/>
    <m/>
    <m/>
  </r>
  <r>
    <n v="1000"/>
    <n v="1150"/>
    <x v="0"/>
    <x v="5"/>
    <s v="CAD"/>
    <n v="1468193532"/>
    <n v="1465601532"/>
    <b v="0"/>
    <n v="10"/>
    <b v="1"/>
    <x v="40"/>
    <n v="150"/>
    <n v="0"/>
    <m/>
    <m/>
  </r>
  <r>
    <n v="2000"/>
    <n v="3015"/>
    <x v="0"/>
    <x v="1"/>
    <s v="GBP"/>
    <n v="1470132180"/>
    <n v="1467040769"/>
    <b v="0"/>
    <n v="30"/>
    <b v="1"/>
    <x v="40"/>
    <n v="1015"/>
    <n v="0"/>
    <m/>
    <m/>
  </r>
  <r>
    <n v="6000"/>
    <n v="6658"/>
    <x v="0"/>
    <x v="0"/>
    <s v="USD"/>
    <n v="1464310475"/>
    <n v="1461718475"/>
    <b v="0"/>
    <n v="71"/>
    <b v="1"/>
    <x v="40"/>
    <n v="658"/>
    <n v="0"/>
    <m/>
    <m/>
  </r>
  <r>
    <n v="350"/>
    <n v="351"/>
    <x v="0"/>
    <x v="0"/>
    <s v="USD"/>
    <n v="1436587140"/>
    <n v="1434113406"/>
    <b v="0"/>
    <n v="10"/>
    <b v="1"/>
    <x v="40"/>
    <n v="1"/>
    <n v="0"/>
    <m/>
    <m/>
  </r>
  <r>
    <n v="75000"/>
    <n v="500"/>
    <x v="2"/>
    <x v="0"/>
    <s v="USD"/>
    <n v="1450887480"/>
    <n v="1448469719"/>
    <b v="0"/>
    <n v="1"/>
    <b v="0"/>
    <x v="40"/>
    <n v="-74500"/>
    <n v="0"/>
    <m/>
    <m/>
  </r>
  <r>
    <n v="3550"/>
    <n v="116"/>
    <x v="2"/>
    <x v="1"/>
    <s v="GBP"/>
    <n v="1434395418"/>
    <n v="1431630618"/>
    <b v="0"/>
    <n v="4"/>
    <b v="0"/>
    <x v="40"/>
    <n v="-3434"/>
    <n v="0"/>
    <m/>
    <m/>
  </r>
  <r>
    <n v="15000"/>
    <n v="0"/>
    <x v="2"/>
    <x v="0"/>
    <s v="USD"/>
    <n v="1479834023"/>
    <n v="1477238423"/>
    <b v="0"/>
    <n v="0"/>
    <b v="0"/>
    <x v="40"/>
    <n v="-15000"/>
    <n v="0"/>
    <m/>
    <m/>
  </r>
  <r>
    <n v="1500"/>
    <n v="0"/>
    <x v="2"/>
    <x v="0"/>
    <s v="USD"/>
    <n v="1404664592"/>
    <n v="1399480592"/>
    <b v="0"/>
    <n v="0"/>
    <b v="0"/>
    <x v="40"/>
    <n v="-1500"/>
    <n v="0"/>
    <m/>
    <m/>
  </r>
  <r>
    <n v="12500"/>
    <n v="35"/>
    <x v="2"/>
    <x v="0"/>
    <s v="USD"/>
    <n v="1436957022"/>
    <n v="1434365022"/>
    <b v="0"/>
    <n v="2"/>
    <b v="0"/>
    <x v="40"/>
    <n v="-12465"/>
    <n v="0"/>
    <m/>
    <m/>
  </r>
  <r>
    <n v="7000"/>
    <n v="4176"/>
    <x v="2"/>
    <x v="0"/>
    <s v="USD"/>
    <n v="1418769129"/>
    <n v="1416954729"/>
    <b v="0"/>
    <n v="24"/>
    <b v="0"/>
    <x v="40"/>
    <n v="-2824"/>
    <n v="0"/>
    <m/>
    <m/>
  </r>
  <r>
    <n v="5000"/>
    <n v="50"/>
    <x v="2"/>
    <x v="1"/>
    <s v="GBP"/>
    <n v="1433685354"/>
    <n v="1431093354"/>
    <b v="0"/>
    <n v="1"/>
    <b v="0"/>
    <x v="40"/>
    <n v="-4950"/>
    <n v="0"/>
    <m/>
    <m/>
  </r>
  <r>
    <n v="600"/>
    <n v="10"/>
    <x v="2"/>
    <x v="1"/>
    <s v="GBP"/>
    <n v="1440801000"/>
    <n v="1437042490"/>
    <b v="0"/>
    <n v="2"/>
    <b v="0"/>
    <x v="40"/>
    <n v="-590"/>
    <n v="0"/>
    <m/>
    <m/>
  </r>
  <r>
    <n v="22500"/>
    <n v="1"/>
    <x v="2"/>
    <x v="0"/>
    <s v="USD"/>
    <n v="1484354556"/>
    <n v="1479170556"/>
    <b v="0"/>
    <n v="1"/>
    <b v="0"/>
    <x v="40"/>
    <n v="-22499"/>
    <n v="0"/>
    <m/>
    <m/>
  </r>
  <r>
    <n v="6000"/>
    <n v="5380"/>
    <x v="2"/>
    <x v="0"/>
    <s v="USD"/>
    <n v="1429564165"/>
    <n v="1426972165"/>
    <b v="0"/>
    <n v="37"/>
    <b v="0"/>
    <x v="40"/>
    <n v="-620"/>
    <n v="0"/>
    <m/>
    <m/>
  </r>
  <r>
    <n v="70000"/>
    <n v="1025"/>
    <x v="2"/>
    <x v="0"/>
    <s v="USD"/>
    <n v="1407691248"/>
    <n v="1405099248"/>
    <b v="0"/>
    <n v="5"/>
    <b v="0"/>
    <x v="40"/>
    <n v="-68975"/>
    <n v="0"/>
    <m/>
    <m/>
  </r>
  <r>
    <n v="10000"/>
    <n v="402"/>
    <x v="2"/>
    <x v="0"/>
    <s v="USD"/>
    <n v="1457734843"/>
    <n v="1455142843"/>
    <b v="0"/>
    <n v="4"/>
    <b v="0"/>
    <x v="40"/>
    <n v="-9598"/>
    <n v="0"/>
    <m/>
    <m/>
  </r>
  <r>
    <n v="22000"/>
    <n v="881"/>
    <x v="2"/>
    <x v="0"/>
    <s v="USD"/>
    <n v="1420952340"/>
    <n v="1418146883"/>
    <b v="0"/>
    <n v="16"/>
    <b v="0"/>
    <x v="40"/>
    <n v="-21119"/>
    <n v="0"/>
    <m/>
    <m/>
  </r>
  <r>
    <n v="5000"/>
    <n v="426"/>
    <x v="2"/>
    <x v="0"/>
    <s v="USD"/>
    <n v="1420215216"/>
    <n v="1417536816"/>
    <b v="0"/>
    <n v="9"/>
    <b v="0"/>
    <x v="40"/>
    <n v="-4574"/>
    <n v="0"/>
    <m/>
    <m/>
  </r>
  <r>
    <n v="3000"/>
    <n v="0"/>
    <x v="2"/>
    <x v="0"/>
    <s v="USD"/>
    <n v="1445482906"/>
    <n v="1442890906"/>
    <b v="0"/>
    <n v="0"/>
    <b v="0"/>
    <x v="40"/>
    <n v="-3000"/>
    <n v="0"/>
    <m/>
    <m/>
  </r>
  <r>
    <n v="12000"/>
    <n v="2358"/>
    <x v="2"/>
    <x v="0"/>
    <s v="USD"/>
    <n v="1457133568"/>
    <n v="1454541568"/>
    <b v="0"/>
    <n v="40"/>
    <b v="0"/>
    <x v="40"/>
    <n v="-9642"/>
    <n v="0"/>
    <m/>
    <m/>
  </r>
  <r>
    <n v="8000"/>
    <n v="0"/>
    <x v="2"/>
    <x v="0"/>
    <s v="USD"/>
    <n v="1469948400"/>
    <n v="1465172024"/>
    <b v="0"/>
    <n v="0"/>
    <b v="0"/>
    <x v="40"/>
    <n v="-8000"/>
    <n v="0"/>
    <m/>
    <m/>
  </r>
  <r>
    <n v="150000"/>
    <n v="3"/>
    <x v="2"/>
    <x v="0"/>
    <s v="USD"/>
    <n v="1411852640"/>
    <n v="1406668640"/>
    <b v="0"/>
    <n v="2"/>
    <b v="0"/>
    <x v="40"/>
    <n v="-149997"/>
    <n v="0"/>
    <m/>
    <m/>
  </r>
  <r>
    <n v="7500"/>
    <n v="5"/>
    <x v="2"/>
    <x v="2"/>
    <s v="AUD"/>
    <n v="1404022381"/>
    <n v="1402294381"/>
    <b v="0"/>
    <n v="1"/>
    <b v="0"/>
    <x v="40"/>
    <n v="-7495"/>
    <n v="0"/>
    <m/>
    <m/>
  </r>
  <r>
    <n v="1500"/>
    <n v="455"/>
    <x v="2"/>
    <x v="0"/>
    <s v="USD"/>
    <n v="1428097739"/>
    <n v="1427492939"/>
    <b v="0"/>
    <n v="9"/>
    <b v="0"/>
    <x v="40"/>
    <n v="-1045"/>
    <n v="0"/>
    <m/>
    <m/>
  </r>
  <r>
    <n v="1000"/>
    <n v="1000"/>
    <x v="0"/>
    <x v="1"/>
    <s v="GBP"/>
    <n v="1429955619"/>
    <n v="1424775219"/>
    <b v="0"/>
    <n v="24"/>
    <b v="1"/>
    <x v="6"/>
    <n v="0"/>
    <n v="0"/>
    <m/>
    <m/>
  </r>
  <r>
    <n v="2000"/>
    <n v="2025"/>
    <x v="0"/>
    <x v="1"/>
    <s v="GBP"/>
    <n v="1406761200"/>
    <n v="1402403907"/>
    <b v="0"/>
    <n v="38"/>
    <b v="1"/>
    <x v="6"/>
    <n v="25"/>
    <n v="0"/>
    <m/>
    <m/>
  </r>
  <r>
    <n v="1500"/>
    <n v="1826"/>
    <x v="0"/>
    <x v="0"/>
    <s v="USD"/>
    <n v="1426965758"/>
    <n v="1424377358"/>
    <b v="0"/>
    <n v="26"/>
    <b v="1"/>
    <x v="6"/>
    <n v="326"/>
    <n v="0"/>
    <m/>
    <m/>
  </r>
  <r>
    <n v="250"/>
    <n v="825"/>
    <x v="0"/>
    <x v="1"/>
    <s v="GBP"/>
    <n v="1464692400"/>
    <n v="1461769373"/>
    <b v="0"/>
    <n v="19"/>
    <b v="1"/>
    <x v="6"/>
    <n v="575"/>
    <n v="0"/>
    <m/>
    <m/>
  </r>
  <r>
    <n v="2000"/>
    <n v="2191"/>
    <x v="0"/>
    <x v="5"/>
    <s v="CAD"/>
    <n v="1433131140"/>
    <n v="1429120908"/>
    <b v="0"/>
    <n v="11"/>
    <b v="1"/>
    <x v="6"/>
    <n v="191"/>
    <n v="0"/>
    <m/>
    <m/>
  </r>
  <r>
    <n v="2100"/>
    <n v="2119.9899999999998"/>
    <x v="0"/>
    <x v="0"/>
    <s v="USD"/>
    <n v="1465940580"/>
    <n v="1462603021"/>
    <b v="0"/>
    <n v="27"/>
    <b v="1"/>
    <x v="6"/>
    <n v="19.989999999999782"/>
    <n v="0"/>
    <m/>
    <m/>
  </r>
  <r>
    <n v="1500"/>
    <n v="2102"/>
    <x v="0"/>
    <x v="0"/>
    <s v="USD"/>
    <n v="1427860740"/>
    <n v="1424727712"/>
    <b v="0"/>
    <n v="34"/>
    <b v="1"/>
    <x v="6"/>
    <n v="602"/>
    <n v="0"/>
    <m/>
    <m/>
  </r>
  <r>
    <n v="1000"/>
    <n v="1000.01"/>
    <x v="0"/>
    <x v="1"/>
    <s v="GBP"/>
    <n v="1440111600"/>
    <n v="1437545657"/>
    <b v="0"/>
    <n v="20"/>
    <b v="1"/>
    <x v="6"/>
    <n v="9.9999999999909051E-3"/>
    <n v="0"/>
    <m/>
    <m/>
  </r>
  <r>
    <n v="1500"/>
    <n v="1788.57"/>
    <x v="0"/>
    <x v="0"/>
    <s v="USD"/>
    <n v="1405614823"/>
    <n v="1403022823"/>
    <b v="0"/>
    <n v="37"/>
    <b v="1"/>
    <x v="6"/>
    <n v="288.56999999999994"/>
    <n v="0"/>
    <m/>
    <m/>
  </r>
  <r>
    <n v="2000"/>
    <n v="2145"/>
    <x v="0"/>
    <x v="0"/>
    <s v="USD"/>
    <n v="1445659140"/>
    <n v="1444236216"/>
    <b v="0"/>
    <n v="20"/>
    <b v="1"/>
    <x v="6"/>
    <n v="145"/>
    <n v="0"/>
    <m/>
    <m/>
  </r>
  <r>
    <n v="250"/>
    <n v="570"/>
    <x v="0"/>
    <x v="0"/>
    <s v="USD"/>
    <n v="1426187582"/>
    <n v="1423599182"/>
    <b v="0"/>
    <n v="10"/>
    <b v="1"/>
    <x v="6"/>
    <n v="320"/>
    <n v="0"/>
    <m/>
    <m/>
  </r>
  <r>
    <n v="1000"/>
    <n v="1064"/>
    <x v="0"/>
    <x v="0"/>
    <s v="USD"/>
    <n v="1437166920"/>
    <n v="1435554104"/>
    <b v="0"/>
    <n v="26"/>
    <b v="1"/>
    <x v="6"/>
    <n v="64"/>
    <n v="0"/>
    <m/>
    <m/>
  </r>
  <r>
    <n v="300"/>
    <n v="430"/>
    <x v="0"/>
    <x v="1"/>
    <s v="GBP"/>
    <n v="1436110717"/>
    <n v="1433518717"/>
    <b v="0"/>
    <n v="20"/>
    <b v="1"/>
    <x v="6"/>
    <n v="130"/>
    <n v="0"/>
    <m/>
    <m/>
  </r>
  <r>
    <n v="3500"/>
    <n v="3659"/>
    <x v="0"/>
    <x v="0"/>
    <s v="USD"/>
    <n v="1451881207"/>
    <n v="1449116407"/>
    <b v="0"/>
    <n v="46"/>
    <b v="1"/>
    <x v="6"/>
    <n v="159"/>
    <n v="0"/>
    <m/>
    <m/>
  </r>
  <r>
    <n v="5000"/>
    <n v="5501"/>
    <x v="0"/>
    <x v="12"/>
    <s v="EUR"/>
    <n v="1453244340"/>
    <n v="1448136417"/>
    <b v="0"/>
    <n v="76"/>
    <b v="1"/>
    <x v="6"/>
    <n v="501"/>
    <n v="0"/>
    <m/>
    <m/>
  </r>
  <r>
    <n v="2500"/>
    <n v="2650"/>
    <x v="0"/>
    <x v="0"/>
    <s v="USD"/>
    <n v="1437364740"/>
    <n v="1434405044"/>
    <b v="0"/>
    <n v="41"/>
    <b v="1"/>
    <x v="6"/>
    <n v="150"/>
    <n v="0"/>
    <m/>
    <m/>
  </r>
  <r>
    <n v="250"/>
    <n v="270"/>
    <x v="0"/>
    <x v="1"/>
    <s v="GBP"/>
    <n v="1470058860"/>
    <n v="1469026903"/>
    <b v="0"/>
    <n v="7"/>
    <b v="1"/>
    <x v="6"/>
    <n v="20"/>
    <n v="0"/>
    <m/>
    <m/>
  </r>
  <r>
    <n v="5000"/>
    <n v="5271"/>
    <x v="0"/>
    <x v="0"/>
    <s v="USD"/>
    <n v="1434505214"/>
    <n v="1432690814"/>
    <b v="0"/>
    <n v="49"/>
    <b v="1"/>
    <x v="6"/>
    <n v="271"/>
    <n v="0"/>
    <m/>
    <m/>
  </r>
  <r>
    <n v="600"/>
    <n v="715"/>
    <x v="0"/>
    <x v="1"/>
    <s v="GBP"/>
    <n v="1430993394"/>
    <n v="1428401394"/>
    <b v="0"/>
    <n v="26"/>
    <b v="1"/>
    <x v="6"/>
    <n v="115"/>
    <n v="0"/>
    <m/>
    <m/>
  </r>
  <r>
    <n v="3000"/>
    <n v="4580"/>
    <x v="0"/>
    <x v="1"/>
    <s v="GBP"/>
    <n v="1427414400"/>
    <n v="1422656201"/>
    <b v="0"/>
    <n v="65"/>
    <b v="1"/>
    <x v="6"/>
    <n v="1580"/>
    <n v="0"/>
    <m/>
    <m/>
  </r>
  <r>
    <n v="5000"/>
    <n v="5000"/>
    <x v="0"/>
    <x v="0"/>
    <s v="USD"/>
    <n v="1420033187"/>
    <n v="1414845587"/>
    <b v="0"/>
    <n v="28"/>
    <b v="1"/>
    <x v="6"/>
    <n v="0"/>
    <n v="0"/>
    <m/>
    <m/>
  </r>
  <r>
    <n v="500"/>
    <n v="501"/>
    <x v="0"/>
    <x v="0"/>
    <s v="USD"/>
    <n v="1472676371"/>
    <n v="1470948371"/>
    <b v="0"/>
    <n v="8"/>
    <b v="1"/>
    <x v="6"/>
    <n v="1"/>
    <n v="0"/>
    <m/>
    <m/>
  </r>
  <r>
    <n v="100"/>
    <n v="225"/>
    <x v="0"/>
    <x v="0"/>
    <s v="USD"/>
    <n v="1464371211"/>
    <n v="1463161611"/>
    <b v="0"/>
    <n v="3"/>
    <b v="1"/>
    <x v="6"/>
    <n v="125"/>
    <n v="0"/>
    <m/>
    <m/>
  </r>
  <r>
    <n v="500"/>
    <n v="530.11"/>
    <x v="0"/>
    <x v="0"/>
    <s v="USD"/>
    <n v="1415222545"/>
    <n v="1413404545"/>
    <b v="0"/>
    <n v="9"/>
    <b v="1"/>
    <x v="6"/>
    <n v="30.110000000000014"/>
    <n v="0"/>
    <m/>
    <m/>
  </r>
  <r>
    <n v="1200"/>
    <n v="1256"/>
    <x v="0"/>
    <x v="0"/>
    <s v="USD"/>
    <n v="1455936335"/>
    <n v="1452048335"/>
    <b v="0"/>
    <n v="9"/>
    <b v="1"/>
    <x v="6"/>
    <n v="56"/>
    <n v="0"/>
    <m/>
    <m/>
  </r>
  <r>
    <n v="1200"/>
    <n v="1400"/>
    <x v="0"/>
    <x v="5"/>
    <s v="CAD"/>
    <n v="1417460940"/>
    <n v="1416516972"/>
    <b v="0"/>
    <n v="20"/>
    <b v="1"/>
    <x v="6"/>
    <n v="200"/>
    <n v="0"/>
    <m/>
    <m/>
  </r>
  <r>
    <n v="3000"/>
    <n v="3271"/>
    <x v="0"/>
    <x v="1"/>
    <s v="GBP"/>
    <n v="1434624067"/>
    <n v="1432032067"/>
    <b v="0"/>
    <n v="57"/>
    <b v="1"/>
    <x v="6"/>
    <n v="271"/>
    <n v="0"/>
    <m/>
    <m/>
  </r>
  <r>
    <n v="200"/>
    <n v="320"/>
    <x v="0"/>
    <x v="1"/>
    <s v="GBP"/>
    <n v="1461278208"/>
    <n v="1459463808"/>
    <b v="0"/>
    <n v="8"/>
    <b v="1"/>
    <x v="6"/>
    <n v="120"/>
    <n v="0"/>
    <m/>
    <m/>
  </r>
  <r>
    <n v="800"/>
    <n v="900"/>
    <x v="0"/>
    <x v="0"/>
    <s v="USD"/>
    <n v="1470197340"/>
    <n v="1467497652"/>
    <b v="0"/>
    <n v="14"/>
    <b v="1"/>
    <x v="6"/>
    <n v="100"/>
    <n v="0"/>
    <m/>
    <m/>
  </r>
  <r>
    <n v="2000"/>
    <n v="2042"/>
    <x v="0"/>
    <x v="1"/>
    <s v="GBP"/>
    <n v="1435947758"/>
    <n v="1432837358"/>
    <b v="0"/>
    <n v="17"/>
    <b v="1"/>
    <x v="6"/>
    <n v="42"/>
    <n v="0"/>
    <m/>
    <m/>
  </r>
  <r>
    <n v="100000"/>
    <n v="100824"/>
    <x v="0"/>
    <x v="11"/>
    <s v="SEK"/>
    <n v="1432314209"/>
    <n v="1429722209"/>
    <b v="0"/>
    <n v="100"/>
    <b v="1"/>
    <x v="6"/>
    <n v="824"/>
    <n v="0"/>
    <m/>
    <m/>
  </r>
  <r>
    <n v="2000"/>
    <n v="2025"/>
    <x v="0"/>
    <x v="0"/>
    <s v="USD"/>
    <n v="1438226724"/>
    <n v="1433042724"/>
    <b v="0"/>
    <n v="32"/>
    <b v="1"/>
    <x v="6"/>
    <n v="25"/>
    <n v="0"/>
    <m/>
    <m/>
  </r>
  <r>
    <n v="1"/>
    <n v="65"/>
    <x v="0"/>
    <x v="1"/>
    <s v="GBP"/>
    <n v="1459180229"/>
    <n v="1457023829"/>
    <b v="0"/>
    <n v="3"/>
    <b v="1"/>
    <x v="6"/>
    <n v="64"/>
    <n v="0"/>
    <m/>
    <m/>
  </r>
  <r>
    <n v="10000"/>
    <n v="872"/>
    <x v="2"/>
    <x v="0"/>
    <s v="USD"/>
    <n v="1405882287"/>
    <n v="1400698287"/>
    <b v="1"/>
    <n v="34"/>
    <b v="0"/>
    <x v="6"/>
    <n v="-9128"/>
    <n v="0"/>
    <m/>
    <m/>
  </r>
  <r>
    <n v="5000"/>
    <n v="1097"/>
    <x v="2"/>
    <x v="1"/>
    <s v="GBP"/>
    <n v="1399809052"/>
    <n v="1397217052"/>
    <b v="1"/>
    <n v="23"/>
    <b v="0"/>
    <x v="6"/>
    <n v="-3903"/>
    <n v="0"/>
    <m/>
    <m/>
  </r>
  <r>
    <n v="5000"/>
    <n v="1065"/>
    <x v="2"/>
    <x v="0"/>
    <s v="USD"/>
    <n v="1401587064"/>
    <n v="1399427064"/>
    <b v="1"/>
    <n v="19"/>
    <b v="0"/>
    <x v="6"/>
    <n v="-3935"/>
    <n v="0"/>
    <m/>
    <m/>
  </r>
  <r>
    <n v="9800"/>
    <n v="4066"/>
    <x v="2"/>
    <x v="0"/>
    <s v="USD"/>
    <n v="1401778740"/>
    <n v="1399474134"/>
    <b v="1"/>
    <n v="50"/>
    <b v="0"/>
    <x v="6"/>
    <n v="-5734"/>
    <n v="0"/>
    <m/>
    <m/>
  </r>
  <r>
    <n v="40000"/>
    <n v="842"/>
    <x v="2"/>
    <x v="0"/>
    <s v="USD"/>
    <n v="1443711774"/>
    <n v="1441119774"/>
    <b v="1"/>
    <n v="12"/>
    <b v="0"/>
    <x v="6"/>
    <n v="-39158"/>
    <n v="0"/>
    <m/>
    <m/>
  </r>
  <r>
    <n v="7000"/>
    <n v="189"/>
    <x v="2"/>
    <x v="0"/>
    <s v="USD"/>
    <n v="1412405940"/>
    <n v="1409721542"/>
    <b v="1"/>
    <n v="8"/>
    <b v="0"/>
    <x v="6"/>
    <n v="-6811"/>
    <n v="0"/>
    <m/>
    <m/>
  </r>
  <r>
    <n v="10500"/>
    <n v="1697"/>
    <x v="2"/>
    <x v="0"/>
    <s v="USD"/>
    <n v="1437283391"/>
    <n v="1433395391"/>
    <b v="1"/>
    <n v="9"/>
    <b v="0"/>
    <x v="6"/>
    <n v="-8803"/>
    <n v="0"/>
    <m/>
    <m/>
  </r>
  <r>
    <n v="13000"/>
    <n v="2129"/>
    <x v="2"/>
    <x v="0"/>
    <s v="USD"/>
    <n v="1445196989"/>
    <n v="1442604989"/>
    <b v="1"/>
    <n v="43"/>
    <b v="0"/>
    <x v="6"/>
    <n v="-10871"/>
    <n v="0"/>
    <m/>
    <m/>
  </r>
  <r>
    <n v="30000"/>
    <n v="2113"/>
    <x v="2"/>
    <x v="12"/>
    <s v="EUR"/>
    <n v="1434047084"/>
    <n v="1431455084"/>
    <b v="1"/>
    <n v="28"/>
    <b v="0"/>
    <x v="6"/>
    <n v="-27887"/>
    <n v="0"/>
    <m/>
    <m/>
  </r>
  <r>
    <n v="1000"/>
    <n v="38"/>
    <x v="2"/>
    <x v="0"/>
    <s v="USD"/>
    <n v="1420081143"/>
    <n v="1417489143"/>
    <b v="1"/>
    <n v="4"/>
    <b v="0"/>
    <x v="6"/>
    <n v="-962"/>
    <n v="0"/>
    <m/>
    <m/>
  </r>
  <r>
    <n v="2500"/>
    <n v="852"/>
    <x v="2"/>
    <x v="1"/>
    <s v="GBP"/>
    <n v="1437129179"/>
    <n v="1434537179"/>
    <b v="1"/>
    <n v="24"/>
    <b v="0"/>
    <x v="6"/>
    <n v="-1648"/>
    <n v="0"/>
    <m/>
    <m/>
  </r>
  <r>
    <n v="10000"/>
    <n v="20"/>
    <x v="2"/>
    <x v="0"/>
    <s v="USD"/>
    <n v="1427427276"/>
    <n v="1425270876"/>
    <b v="0"/>
    <n v="2"/>
    <b v="0"/>
    <x v="6"/>
    <n v="-9980"/>
    <n v="0"/>
    <m/>
    <m/>
  </r>
  <r>
    <n v="100000"/>
    <n v="26"/>
    <x v="2"/>
    <x v="0"/>
    <s v="USD"/>
    <n v="1409602178"/>
    <n v="1406578178"/>
    <b v="0"/>
    <n v="2"/>
    <b v="0"/>
    <x v="6"/>
    <n v="-99974"/>
    <n v="0"/>
    <m/>
    <m/>
  </r>
  <r>
    <n v="11000"/>
    <n v="1788"/>
    <x v="2"/>
    <x v="0"/>
    <s v="USD"/>
    <n v="1431206058"/>
    <n v="1428614058"/>
    <b v="0"/>
    <n v="20"/>
    <b v="0"/>
    <x v="6"/>
    <n v="-9212"/>
    <n v="0"/>
    <m/>
    <m/>
  </r>
  <r>
    <n v="1000"/>
    <n v="25"/>
    <x v="2"/>
    <x v="0"/>
    <s v="USD"/>
    <n v="1427408271"/>
    <n v="1424819871"/>
    <b v="0"/>
    <n v="1"/>
    <b v="0"/>
    <x v="6"/>
    <n v="-975"/>
    <n v="0"/>
    <m/>
    <m/>
  </r>
  <r>
    <n v="5000"/>
    <n v="1"/>
    <x v="2"/>
    <x v="0"/>
    <s v="USD"/>
    <n v="1425833403"/>
    <n v="1423245003"/>
    <b v="0"/>
    <n v="1"/>
    <b v="0"/>
    <x v="6"/>
    <n v="-4999"/>
    <n v="0"/>
    <m/>
    <m/>
  </r>
  <r>
    <n v="5000"/>
    <n v="260"/>
    <x v="2"/>
    <x v="0"/>
    <s v="USD"/>
    <n v="1406913120"/>
    <n v="1404927690"/>
    <b v="0"/>
    <n v="4"/>
    <b v="0"/>
    <x v="6"/>
    <n v="-4740"/>
    <n v="0"/>
    <m/>
    <m/>
  </r>
  <r>
    <n v="500"/>
    <n v="10"/>
    <x v="2"/>
    <x v="1"/>
    <s v="GBP"/>
    <n v="1432328400"/>
    <n v="1430734844"/>
    <b v="0"/>
    <n v="1"/>
    <b v="0"/>
    <x v="6"/>
    <n v="-490"/>
    <n v="0"/>
    <m/>
    <m/>
  </r>
  <r>
    <n v="2500"/>
    <n v="1"/>
    <x v="2"/>
    <x v="0"/>
    <s v="USD"/>
    <n v="1403730000"/>
    <n v="1401485207"/>
    <b v="0"/>
    <n v="1"/>
    <b v="0"/>
    <x v="6"/>
    <n v="-2499"/>
    <n v="0"/>
    <m/>
    <m/>
  </r>
  <r>
    <n v="6000"/>
    <n v="1060"/>
    <x v="2"/>
    <x v="0"/>
    <s v="USD"/>
    <n v="1407858710"/>
    <n v="1405266710"/>
    <b v="0"/>
    <n v="13"/>
    <b v="0"/>
    <x v="6"/>
    <n v="-4940"/>
    <n v="0"/>
    <m/>
    <m/>
  </r>
  <r>
    <n v="2000"/>
    <n v="100"/>
    <x v="2"/>
    <x v="0"/>
    <s v="USD"/>
    <n v="1415828820"/>
    <n v="1412258977"/>
    <b v="0"/>
    <n v="1"/>
    <b v="0"/>
    <x v="6"/>
    <n v="-1900"/>
    <n v="0"/>
    <m/>
    <m/>
  </r>
  <r>
    <n v="7500"/>
    <n v="1"/>
    <x v="2"/>
    <x v="0"/>
    <s v="USD"/>
    <n v="1473699540"/>
    <n v="1472451356"/>
    <b v="0"/>
    <n v="1"/>
    <b v="0"/>
    <x v="6"/>
    <n v="-7499"/>
    <n v="0"/>
    <m/>
    <m/>
  </r>
  <r>
    <n v="6000"/>
    <n v="0"/>
    <x v="2"/>
    <x v="0"/>
    <s v="USD"/>
    <n v="1446739905"/>
    <n v="1441552305"/>
    <b v="0"/>
    <n v="0"/>
    <b v="0"/>
    <x v="6"/>
    <n v="-6000"/>
    <n v="0"/>
    <m/>
    <m/>
  </r>
  <r>
    <n v="5000"/>
    <n v="60"/>
    <x v="2"/>
    <x v="0"/>
    <s v="USD"/>
    <n v="1447799054"/>
    <n v="1445203454"/>
    <b v="0"/>
    <n v="3"/>
    <b v="0"/>
    <x v="6"/>
    <n v="-4940"/>
    <n v="0"/>
    <m/>
    <m/>
  </r>
  <r>
    <n v="2413"/>
    <n v="650"/>
    <x v="2"/>
    <x v="5"/>
    <s v="CAD"/>
    <n v="1409376600"/>
    <n v="1405957098"/>
    <b v="0"/>
    <n v="14"/>
    <b v="0"/>
    <x v="6"/>
    <n v="-1763"/>
    <n v="0"/>
    <m/>
    <m/>
  </r>
  <r>
    <n v="2000"/>
    <n v="11"/>
    <x v="2"/>
    <x v="0"/>
    <s v="USD"/>
    <n v="1458703740"/>
    <n v="1454453021"/>
    <b v="0"/>
    <n v="2"/>
    <b v="0"/>
    <x v="6"/>
    <n v="-1989"/>
    <n v="0"/>
    <m/>
    <m/>
  </r>
  <r>
    <n v="2000"/>
    <n v="251"/>
    <x v="2"/>
    <x v="0"/>
    <s v="USD"/>
    <n v="1466278339"/>
    <n v="1463686339"/>
    <b v="0"/>
    <n v="5"/>
    <b v="0"/>
    <x v="6"/>
    <n v="-1749"/>
    <n v="0"/>
    <m/>
    <m/>
  </r>
  <r>
    <n v="5000"/>
    <n v="10"/>
    <x v="1"/>
    <x v="1"/>
    <s v="GBP"/>
    <n v="1410191405"/>
    <n v="1408031405"/>
    <b v="0"/>
    <n v="1"/>
    <b v="0"/>
    <x v="40"/>
    <n v="-4990"/>
    <n v="0"/>
    <m/>
    <m/>
  </r>
  <r>
    <n v="13111"/>
    <n v="452"/>
    <x v="1"/>
    <x v="0"/>
    <s v="USD"/>
    <n v="1426302660"/>
    <n v="1423761792"/>
    <b v="0"/>
    <n v="15"/>
    <b v="0"/>
    <x v="40"/>
    <n v="-12659"/>
    <n v="0"/>
    <m/>
    <m/>
  </r>
  <r>
    <n v="10000"/>
    <n v="1500"/>
    <x v="1"/>
    <x v="0"/>
    <s v="USD"/>
    <n v="1404360478"/>
    <n v="1401768478"/>
    <b v="0"/>
    <n v="10"/>
    <b v="0"/>
    <x v="40"/>
    <n v="-8500"/>
    <n v="0"/>
    <m/>
    <m/>
  </r>
  <r>
    <n v="1500"/>
    <n v="40"/>
    <x v="1"/>
    <x v="0"/>
    <s v="USD"/>
    <n v="1490809450"/>
    <n v="1485629050"/>
    <b v="0"/>
    <n v="3"/>
    <b v="0"/>
    <x v="40"/>
    <n v="-1460"/>
    <n v="0"/>
    <m/>
    <m/>
  </r>
  <r>
    <n v="15000"/>
    <n v="0"/>
    <x v="1"/>
    <x v="0"/>
    <s v="USD"/>
    <n v="1439522996"/>
    <n v="1435202996"/>
    <b v="0"/>
    <n v="0"/>
    <b v="0"/>
    <x v="40"/>
    <n v="-15000"/>
    <n v="0"/>
    <m/>
    <m/>
  </r>
  <r>
    <n v="5500"/>
    <n v="0"/>
    <x v="1"/>
    <x v="0"/>
    <s v="USD"/>
    <n v="1444322535"/>
    <n v="1441730535"/>
    <b v="0"/>
    <n v="0"/>
    <b v="0"/>
    <x v="40"/>
    <n v="-5500"/>
    <n v="0"/>
    <m/>
    <m/>
  </r>
  <r>
    <n v="620"/>
    <n v="0"/>
    <x v="1"/>
    <x v="4"/>
    <s v="NZD"/>
    <n v="1422061200"/>
    <n v="1420244622"/>
    <b v="0"/>
    <n v="0"/>
    <b v="0"/>
    <x v="40"/>
    <n v="-620"/>
    <n v="0"/>
    <m/>
    <m/>
  </r>
  <r>
    <n v="30000"/>
    <n v="0"/>
    <x v="1"/>
    <x v="8"/>
    <s v="DKK"/>
    <n v="1472896800"/>
    <n v="1472804365"/>
    <b v="0"/>
    <n v="0"/>
    <b v="0"/>
    <x v="40"/>
    <n v="-30000"/>
    <n v="0"/>
    <m/>
    <m/>
  </r>
  <r>
    <n v="3900"/>
    <n v="2059"/>
    <x v="1"/>
    <x v="1"/>
    <s v="GBP"/>
    <n v="1454425128"/>
    <n v="1451833128"/>
    <b v="0"/>
    <n v="46"/>
    <b v="0"/>
    <x v="40"/>
    <n v="-1841"/>
    <n v="0"/>
    <m/>
    <m/>
  </r>
  <r>
    <n v="25000"/>
    <n v="1241"/>
    <x v="1"/>
    <x v="0"/>
    <s v="USD"/>
    <n v="1481213752"/>
    <n v="1478621752"/>
    <b v="0"/>
    <n v="14"/>
    <b v="0"/>
    <x v="40"/>
    <n v="-23759"/>
    <n v="0"/>
    <m/>
    <m/>
  </r>
  <r>
    <n v="18000"/>
    <n v="10"/>
    <x v="1"/>
    <x v="0"/>
    <s v="USD"/>
    <n v="1435636740"/>
    <n v="1433014746"/>
    <b v="0"/>
    <n v="1"/>
    <b v="0"/>
    <x v="40"/>
    <n v="-17990"/>
    <n v="0"/>
    <m/>
    <m/>
  </r>
  <r>
    <n v="15000"/>
    <n v="0"/>
    <x v="1"/>
    <x v="1"/>
    <s v="GBP"/>
    <n v="1422218396"/>
    <n v="1419626396"/>
    <b v="0"/>
    <n v="0"/>
    <b v="0"/>
    <x v="40"/>
    <n v="-15000"/>
    <n v="0"/>
    <m/>
    <m/>
  </r>
  <r>
    <n v="7500"/>
    <n v="980"/>
    <x v="1"/>
    <x v="1"/>
    <s v="GBP"/>
    <n v="1406761200"/>
    <n v="1403724820"/>
    <b v="0"/>
    <n v="17"/>
    <b v="0"/>
    <x v="40"/>
    <n v="-6520"/>
    <n v="0"/>
    <m/>
    <m/>
  </r>
  <r>
    <n v="500"/>
    <n v="25"/>
    <x v="1"/>
    <x v="0"/>
    <s v="USD"/>
    <n v="1487550399"/>
    <n v="1484958399"/>
    <b v="0"/>
    <n v="1"/>
    <b v="0"/>
    <x v="40"/>
    <n v="-475"/>
    <n v="0"/>
    <m/>
    <m/>
  </r>
  <r>
    <n v="30000"/>
    <n v="0"/>
    <x v="1"/>
    <x v="2"/>
    <s v="AUD"/>
    <n v="1454281380"/>
    <n v="1451950570"/>
    <b v="0"/>
    <n v="0"/>
    <b v="0"/>
    <x v="40"/>
    <n v="-30000"/>
    <n v="0"/>
    <m/>
    <m/>
  </r>
  <r>
    <n v="15000"/>
    <n v="0"/>
    <x v="1"/>
    <x v="1"/>
    <s v="GBP"/>
    <n v="1409668069"/>
    <n v="1407076069"/>
    <b v="0"/>
    <n v="0"/>
    <b v="0"/>
    <x v="40"/>
    <n v="-15000"/>
    <n v="0"/>
    <m/>
    <m/>
  </r>
  <r>
    <n v="10000"/>
    <n v="0"/>
    <x v="1"/>
    <x v="0"/>
    <s v="USD"/>
    <n v="1427479192"/>
    <n v="1425322792"/>
    <b v="0"/>
    <n v="0"/>
    <b v="0"/>
    <x v="40"/>
    <n v="-10000"/>
    <n v="0"/>
    <m/>
    <m/>
  </r>
  <r>
    <n v="375000"/>
    <n v="0"/>
    <x v="1"/>
    <x v="0"/>
    <s v="USD"/>
    <n v="1462834191"/>
    <n v="1460242191"/>
    <b v="0"/>
    <n v="0"/>
    <b v="0"/>
    <x v="40"/>
    <n v="-375000"/>
    <n v="0"/>
    <m/>
    <m/>
  </r>
  <r>
    <n v="10000"/>
    <n v="0"/>
    <x v="1"/>
    <x v="2"/>
    <s v="AUD"/>
    <n v="1418275702"/>
    <n v="1415683702"/>
    <b v="0"/>
    <n v="0"/>
    <b v="0"/>
    <x v="40"/>
    <n v="-10000"/>
    <n v="0"/>
    <m/>
    <m/>
  </r>
  <r>
    <n v="2000"/>
    <n v="35"/>
    <x v="1"/>
    <x v="0"/>
    <s v="USD"/>
    <n v="1430517600"/>
    <n v="1426538129"/>
    <b v="0"/>
    <n v="2"/>
    <b v="0"/>
    <x v="40"/>
    <n v="-1965"/>
    <n v="0"/>
    <m/>
    <m/>
  </r>
  <r>
    <n v="2000"/>
    <n v="542"/>
    <x v="2"/>
    <x v="1"/>
    <s v="GBP"/>
    <n v="1488114358"/>
    <n v="1485522358"/>
    <b v="0"/>
    <n v="14"/>
    <b v="0"/>
    <x v="6"/>
    <n v="-1458"/>
    <n v="0"/>
    <m/>
    <m/>
  </r>
  <r>
    <n v="8000"/>
    <n v="118"/>
    <x v="2"/>
    <x v="0"/>
    <s v="USD"/>
    <n v="1420413960"/>
    <n v="1417651630"/>
    <b v="0"/>
    <n v="9"/>
    <b v="0"/>
    <x v="6"/>
    <n v="-7882"/>
    <n v="0"/>
    <m/>
    <m/>
  </r>
  <r>
    <n v="15000"/>
    <n v="2524"/>
    <x v="2"/>
    <x v="0"/>
    <s v="USD"/>
    <n v="1439662344"/>
    <n v="1434478344"/>
    <b v="0"/>
    <n v="8"/>
    <b v="0"/>
    <x v="6"/>
    <n v="-12476"/>
    <n v="0"/>
    <m/>
    <m/>
  </r>
  <r>
    <n v="800"/>
    <n v="260"/>
    <x v="2"/>
    <x v="0"/>
    <s v="USD"/>
    <n v="1427086740"/>
    <n v="1424488244"/>
    <b v="0"/>
    <n v="7"/>
    <b v="0"/>
    <x v="6"/>
    <n v="-540"/>
    <n v="0"/>
    <m/>
    <m/>
  </r>
  <r>
    <n v="1000"/>
    <n v="0"/>
    <x v="2"/>
    <x v="0"/>
    <s v="USD"/>
    <n v="1408863600"/>
    <n v="1408203557"/>
    <b v="0"/>
    <n v="0"/>
    <b v="0"/>
    <x v="6"/>
    <n v="-1000"/>
    <n v="0"/>
    <m/>
    <m/>
  </r>
  <r>
    <n v="50000"/>
    <n v="10775"/>
    <x v="2"/>
    <x v="0"/>
    <s v="USD"/>
    <n v="1404194400"/>
    <n v="1400600840"/>
    <b v="0"/>
    <n v="84"/>
    <b v="0"/>
    <x v="6"/>
    <n v="-39225"/>
    <n v="0"/>
    <m/>
    <m/>
  </r>
  <r>
    <n v="15000"/>
    <n v="520"/>
    <x v="2"/>
    <x v="0"/>
    <s v="USD"/>
    <n v="1481000340"/>
    <n v="1478386812"/>
    <b v="0"/>
    <n v="11"/>
    <b v="0"/>
    <x v="6"/>
    <n v="-14480"/>
    <n v="0"/>
    <m/>
    <m/>
  </r>
  <r>
    <n v="1000"/>
    <n v="50"/>
    <x v="2"/>
    <x v="0"/>
    <s v="USD"/>
    <n v="1425103218"/>
    <n v="1422424818"/>
    <b v="0"/>
    <n v="1"/>
    <b v="0"/>
    <x v="6"/>
    <n v="-950"/>
    <n v="0"/>
    <m/>
    <m/>
  </r>
  <r>
    <n v="1600"/>
    <n v="170"/>
    <x v="2"/>
    <x v="0"/>
    <s v="USD"/>
    <n v="1402979778"/>
    <n v="1401770178"/>
    <b v="0"/>
    <n v="4"/>
    <b v="0"/>
    <x v="6"/>
    <n v="-1430"/>
    <n v="0"/>
    <m/>
    <m/>
  </r>
  <r>
    <n v="2500"/>
    <n v="440"/>
    <x v="2"/>
    <x v="4"/>
    <s v="NZD"/>
    <n v="1420750683"/>
    <n v="1418158683"/>
    <b v="0"/>
    <n v="10"/>
    <b v="0"/>
    <x v="6"/>
    <n v="-2060"/>
    <n v="0"/>
    <m/>
    <m/>
  </r>
  <r>
    <n v="2500"/>
    <n v="814"/>
    <x v="2"/>
    <x v="1"/>
    <s v="GBP"/>
    <n v="1439827200"/>
    <n v="1436355270"/>
    <b v="0"/>
    <n v="16"/>
    <b v="0"/>
    <x v="6"/>
    <n v="-1686"/>
    <n v="0"/>
    <m/>
    <m/>
  </r>
  <r>
    <n v="10000"/>
    <n v="125"/>
    <x v="2"/>
    <x v="0"/>
    <s v="USD"/>
    <n v="1407868561"/>
    <n v="1406140561"/>
    <b v="0"/>
    <n v="2"/>
    <b v="0"/>
    <x v="6"/>
    <n v="-9875"/>
    <n v="0"/>
    <m/>
    <m/>
  </r>
  <r>
    <n v="2500"/>
    <n v="135"/>
    <x v="2"/>
    <x v="0"/>
    <s v="USD"/>
    <n v="1433988791"/>
    <n v="1431396791"/>
    <b v="0"/>
    <n v="5"/>
    <b v="0"/>
    <x v="6"/>
    <n v="-2365"/>
    <n v="0"/>
    <m/>
    <m/>
  </r>
  <r>
    <n v="3000"/>
    <n v="25"/>
    <x v="2"/>
    <x v="0"/>
    <s v="USD"/>
    <n v="1450554599"/>
    <n v="1447098599"/>
    <b v="0"/>
    <n v="1"/>
    <b v="0"/>
    <x v="6"/>
    <n v="-2975"/>
    <n v="0"/>
    <m/>
    <m/>
  </r>
  <r>
    <n v="3000"/>
    <n v="1465"/>
    <x v="2"/>
    <x v="1"/>
    <s v="GBP"/>
    <n v="1479125642"/>
    <n v="1476962042"/>
    <b v="0"/>
    <n v="31"/>
    <b v="0"/>
    <x v="6"/>
    <n v="-1535"/>
    <n v="0"/>
    <m/>
    <m/>
  </r>
  <r>
    <n v="1500"/>
    <n v="0"/>
    <x v="2"/>
    <x v="0"/>
    <s v="USD"/>
    <n v="1439581080"/>
    <n v="1435709765"/>
    <b v="0"/>
    <n v="0"/>
    <b v="0"/>
    <x v="6"/>
    <n v="-1500"/>
    <n v="0"/>
    <m/>
    <m/>
  </r>
  <r>
    <n v="10000"/>
    <n v="3"/>
    <x v="2"/>
    <x v="0"/>
    <s v="USD"/>
    <n v="1429074240"/>
    <n v="1427866200"/>
    <b v="0"/>
    <n v="2"/>
    <b v="0"/>
    <x v="6"/>
    <n v="-9997"/>
    <n v="0"/>
    <m/>
    <m/>
  </r>
  <r>
    <n v="1500"/>
    <n v="173"/>
    <x v="2"/>
    <x v="1"/>
    <s v="GBP"/>
    <n v="1434063600"/>
    <n v="1430405903"/>
    <b v="0"/>
    <n v="7"/>
    <b v="0"/>
    <x v="6"/>
    <n v="-1327"/>
    <n v="0"/>
    <m/>
    <m/>
  </r>
  <r>
    <n v="1500"/>
    <n v="1010"/>
    <x v="2"/>
    <x v="1"/>
    <s v="GBP"/>
    <n v="1435325100"/>
    <n v="1432072893"/>
    <b v="0"/>
    <n v="16"/>
    <b v="0"/>
    <x v="6"/>
    <n v="-490"/>
    <n v="0"/>
    <m/>
    <m/>
  </r>
  <r>
    <n v="1000"/>
    <n v="153"/>
    <x v="2"/>
    <x v="0"/>
    <s v="USD"/>
    <n v="1414354080"/>
    <n v="1411587606"/>
    <b v="0"/>
    <n v="4"/>
    <b v="0"/>
    <x v="6"/>
    <n v="-847"/>
    <n v="0"/>
    <m/>
    <m/>
  </r>
  <r>
    <n v="750"/>
    <n v="65"/>
    <x v="2"/>
    <x v="0"/>
    <s v="USD"/>
    <n v="1406603696"/>
    <n v="1405307696"/>
    <b v="0"/>
    <n v="4"/>
    <b v="0"/>
    <x v="6"/>
    <n v="-685"/>
    <n v="0"/>
    <m/>
    <m/>
  </r>
  <r>
    <n v="60000"/>
    <n v="135"/>
    <x v="2"/>
    <x v="0"/>
    <s v="USD"/>
    <n v="1410424642"/>
    <n v="1407832642"/>
    <b v="0"/>
    <n v="4"/>
    <b v="0"/>
    <x v="6"/>
    <n v="-59865"/>
    <n v="0"/>
    <m/>
    <m/>
  </r>
  <r>
    <n v="6000"/>
    <n v="185"/>
    <x v="2"/>
    <x v="0"/>
    <s v="USD"/>
    <n v="1441649397"/>
    <n v="1439057397"/>
    <b v="0"/>
    <n v="3"/>
    <b v="0"/>
    <x v="6"/>
    <n v="-5815"/>
    <n v="0"/>
    <m/>
    <m/>
  </r>
  <r>
    <n v="8000"/>
    <n v="2993"/>
    <x v="2"/>
    <x v="0"/>
    <s v="USD"/>
    <n v="1417033777"/>
    <n v="1414438177"/>
    <b v="0"/>
    <n v="36"/>
    <b v="0"/>
    <x v="6"/>
    <n v="-5007"/>
    <n v="0"/>
    <m/>
    <m/>
  </r>
  <r>
    <n v="15000"/>
    <n v="1"/>
    <x v="2"/>
    <x v="0"/>
    <s v="USD"/>
    <n v="1429936500"/>
    <n v="1424759330"/>
    <b v="0"/>
    <n v="1"/>
    <b v="0"/>
    <x v="6"/>
    <n v="-14999"/>
    <n v="0"/>
    <m/>
    <m/>
  </r>
  <r>
    <n v="10000"/>
    <n v="1000"/>
    <x v="2"/>
    <x v="0"/>
    <s v="USD"/>
    <n v="1448863449"/>
    <n v="1446267849"/>
    <b v="0"/>
    <n v="7"/>
    <b v="0"/>
    <x v="6"/>
    <n v="-9000"/>
    <n v="0"/>
    <m/>
    <m/>
  </r>
  <r>
    <n v="2500"/>
    <n v="909"/>
    <x v="2"/>
    <x v="1"/>
    <s v="GBP"/>
    <n v="1431298740"/>
    <n v="1429558756"/>
    <b v="0"/>
    <n v="27"/>
    <b v="0"/>
    <x v="6"/>
    <n v="-1591"/>
    <n v="0"/>
    <m/>
    <m/>
  </r>
  <r>
    <n v="1500"/>
    <n v="5"/>
    <x v="2"/>
    <x v="1"/>
    <s v="GBP"/>
    <n v="1464824309"/>
    <n v="1462232309"/>
    <b v="0"/>
    <n v="1"/>
    <b v="0"/>
    <x v="6"/>
    <n v="-1495"/>
    <n v="0"/>
    <m/>
    <m/>
  </r>
  <r>
    <n v="2000"/>
    <n v="0"/>
    <x v="2"/>
    <x v="8"/>
    <s v="DKK"/>
    <n v="1464952752"/>
    <n v="1462360752"/>
    <b v="0"/>
    <n v="0"/>
    <b v="0"/>
    <x v="6"/>
    <n v="-2000"/>
    <n v="0"/>
    <m/>
    <m/>
  </r>
  <r>
    <n v="3500"/>
    <n v="10"/>
    <x v="2"/>
    <x v="1"/>
    <s v="GBP"/>
    <n v="1410439161"/>
    <n v="1407847161"/>
    <b v="0"/>
    <n v="1"/>
    <b v="0"/>
    <x v="6"/>
    <n v="-3490"/>
    <n v="0"/>
    <m/>
    <m/>
  </r>
  <r>
    <n v="60000"/>
    <n v="120"/>
    <x v="2"/>
    <x v="1"/>
    <s v="GBP"/>
    <n v="1407168000"/>
    <n v="1406131023"/>
    <b v="0"/>
    <n v="3"/>
    <b v="0"/>
    <x v="6"/>
    <n v="-59880"/>
    <n v="0"/>
    <m/>
    <m/>
  </r>
  <r>
    <n v="5000"/>
    <n v="90"/>
    <x v="2"/>
    <x v="1"/>
    <s v="GBP"/>
    <n v="1453075200"/>
    <n v="1450628773"/>
    <b v="0"/>
    <n v="3"/>
    <b v="0"/>
    <x v="6"/>
    <n v="-4910"/>
    <n v="0"/>
    <m/>
    <m/>
  </r>
  <r>
    <n v="2500"/>
    <n v="135"/>
    <x v="2"/>
    <x v="1"/>
    <s v="GBP"/>
    <n v="1479032260"/>
    <n v="1476436660"/>
    <b v="0"/>
    <n v="3"/>
    <b v="0"/>
    <x v="6"/>
    <n v="-2365"/>
    <n v="0"/>
    <m/>
    <m/>
  </r>
  <r>
    <n v="3000"/>
    <n v="0"/>
    <x v="2"/>
    <x v="1"/>
    <s v="GBP"/>
    <n v="1414346400"/>
    <n v="1413291655"/>
    <b v="0"/>
    <n v="0"/>
    <b v="0"/>
    <x v="6"/>
    <n v="-3000"/>
    <n v="0"/>
    <m/>
    <m/>
  </r>
  <r>
    <n v="750"/>
    <n v="61"/>
    <x v="2"/>
    <x v="0"/>
    <s v="USD"/>
    <n v="1425337200"/>
    <n v="1421432810"/>
    <b v="0"/>
    <n v="6"/>
    <b v="0"/>
    <x v="6"/>
    <n v="-689"/>
    <n v="0"/>
    <m/>
    <m/>
  </r>
  <r>
    <n v="11500"/>
    <n v="1384"/>
    <x v="2"/>
    <x v="1"/>
    <s v="GBP"/>
    <n v="1428622271"/>
    <n v="1426203071"/>
    <b v="0"/>
    <n v="17"/>
    <b v="0"/>
    <x v="6"/>
    <n v="-10116"/>
    <n v="0"/>
    <m/>
    <m/>
  </r>
  <r>
    <n v="15000"/>
    <n v="2290"/>
    <x v="2"/>
    <x v="0"/>
    <s v="USD"/>
    <n v="1403823722"/>
    <n v="1401231722"/>
    <b v="0"/>
    <n v="40"/>
    <b v="0"/>
    <x v="6"/>
    <n v="-12710"/>
    <n v="0"/>
    <m/>
    <m/>
  </r>
  <r>
    <n v="150"/>
    <n v="15"/>
    <x v="2"/>
    <x v="0"/>
    <s v="USD"/>
    <n v="1406753639"/>
    <n v="1404161639"/>
    <b v="0"/>
    <n v="3"/>
    <b v="0"/>
    <x v="6"/>
    <n v="-135"/>
    <n v="0"/>
    <m/>
    <m/>
  </r>
  <r>
    <n v="5000"/>
    <n v="15"/>
    <x v="2"/>
    <x v="2"/>
    <s v="AUD"/>
    <n v="1419645748"/>
    <n v="1417053748"/>
    <b v="0"/>
    <n v="1"/>
    <b v="0"/>
    <x v="6"/>
    <n v="-4985"/>
    <n v="0"/>
    <m/>
    <m/>
  </r>
  <r>
    <n v="2500"/>
    <n v="25"/>
    <x v="2"/>
    <x v="1"/>
    <s v="GBP"/>
    <n v="1407565504"/>
    <n v="1404973504"/>
    <b v="0"/>
    <n v="2"/>
    <b v="0"/>
    <x v="6"/>
    <n v="-2475"/>
    <n v="0"/>
    <m/>
    <m/>
  </r>
  <r>
    <n v="5000"/>
    <n v="651"/>
    <x v="2"/>
    <x v="0"/>
    <s v="USD"/>
    <n v="1444971540"/>
    <n v="1442593427"/>
    <b v="0"/>
    <n v="7"/>
    <b v="0"/>
    <x v="6"/>
    <n v="-4349"/>
    <n v="0"/>
    <m/>
    <m/>
  </r>
  <r>
    <n v="20000"/>
    <n v="453"/>
    <x v="2"/>
    <x v="0"/>
    <s v="USD"/>
    <n v="1474228265"/>
    <n v="1471636265"/>
    <b v="0"/>
    <n v="14"/>
    <b v="0"/>
    <x v="6"/>
    <n v="-19547"/>
    <n v="0"/>
    <m/>
    <m/>
  </r>
  <r>
    <n v="10000"/>
    <n v="0"/>
    <x v="2"/>
    <x v="2"/>
    <s v="AUD"/>
    <n v="1459490400"/>
    <n v="1457078868"/>
    <b v="0"/>
    <n v="0"/>
    <b v="0"/>
    <x v="6"/>
    <n v="-10000"/>
    <n v="0"/>
    <m/>
    <m/>
  </r>
  <r>
    <n v="8000"/>
    <n v="0"/>
    <x v="2"/>
    <x v="0"/>
    <s v="USD"/>
    <n v="1441510707"/>
    <n v="1439350707"/>
    <b v="0"/>
    <n v="0"/>
    <b v="0"/>
    <x v="6"/>
    <n v="-8000"/>
    <n v="0"/>
    <m/>
    <m/>
  </r>
  <r>
    <n v="12000"/>
    <n v="1"/>
    <x v="2"/>
    <x v="0"/>
    <s v="USD"/>
    <n v="1458097364"/>
    <n v="1455508964"/>
    <b v="0"/>
    <n v="1"/>
    <b v="0"/>
    <x v="6"/>
    <n v="-11999"/>
    <n v="0"/>
    <m/>
    <m/>
  </r>
  <r>
    <n v="7000"/>
    <n v="1102"/>
    <x v="2"/>
    <x v="0"/>
    <s v="USD"/>
    <n v="1468716180"/>
    <n v="1466205262"/>
    <b v="0"/>
    <n v="12"/>
    <b v="0"/>
    <x v="6"/>
    <n v="-5898"/>
    <n v="0"/>
    <m/>
    <m/>
  </r>
  <r>
    <n v="5000"/>
    <n v="550"/>
    <x v="2"/>
    <x v="0"/>
    <s v="USD"/>
    <n v="1443704400"/>
    <n v="1439827639"/>
    <b v="0"/>
    <n v="12"/>
    <b v="0"/>
    <x v="6"/>
    <n v="-4450"/>
    <n v="0"/>
    <m/>
    <m/>
  </r>
  <r>
    <n v="3000"/>
    <n v="1315"/>
    <x v="2"/>
    <x v="1"/>
    <s v="GBP"/>
    <n v="1443973546"/>
    <n v="1438789546"/>
    <b v="0"/>
    <n v="23"/>
    <b v="0"/>
    <x v="6"/>
    <n v="-1685"/>
    <n v="0"/>
    <m/>
    <m/>
  </r>
  <r>
    <n v="20000"/>
    <n v="0"/>
    <x v="2"/>
    <x v="0"/>
    <s v="USD"/>
    <n v="1480576720"/>
    <n v="1477981120"/>
    <b v="0"/>
    <n v="0"/>
    <b v="0"/>
    <x v="6"/>
    <n v="-20000"/>
    <n v="0"/>
    <m/>
    <m/>
  </r>
  <r>
    <n v="2885"/>
    <n v="2485"/>
    <x v="2"/>
    <x v="0"/>
    <s v="USD"/>
    <n v="1468249760"/>
    <n v="1465830560"/>
    <b v="0"/>
    <n v="10"/>
    <b v="0"/>
    <x v="6"/>
    <n v="-400"/>
    <n v="0"/>
    <m/>
    <m/>
  </r>
  <r>
    <n v="3255"/>
    <n v="397"/>
    <x v="2"/>
    <x v="0"/>
    <s v="USD"/>
    <n v="1435441454"/>
    <n v="1432763054"/>
    <b v="0"/>
    <n v="5"/>
    <b v="0"/>
    <x v="6"/>
    <n v="-2858"/>
    <n v="0"/>
    <m/>
    <m/>
  </r>
  <r>
    <n v="5000"/>
    <n v="5"/>
    <x v="2"/>
    <x v="2"/>
    <s v="AUD"/>
    <n v="1412656200"/>
    <n v="1412328979"/>
    <b v="0"/>
    <n v="1"/>
    <b v="0"/>
    <x v="6"/>
    <n v="-4995"/>
    <n v="0"/>
    <m/>
    <m/>
  </r>
  <r>
    <n v="5000"/>
    <n v="11"/>
    <x v="2"/>
    <x v="0"/>
    <s v="USD"/>
    <n v="1420199351"/>
    <n v="1416311351"/>
    <b v="0"/>
    <n v="2"/>
    <b v="0"/>
    <x v="6"/>
    <n v="-4989"/>
    <n v="0"/>
    <m/>
    <m/>
  </r>
  <r>
    <n v="5500"/>
    <n v="50"/>
    <x v="2"/>
    <x v="0"/>
    <s v="USD"/>
    <n v="1416877200"/>
    <n v="1414505137"/>
    <b v="0"/>
    <n v="2"/>
    <b v="0"/>
    <x v="6"/>
    <n v="-5450"/>
    <n v="0"/>
    <m/>
    <m/>
  </r>
  <r>
    <n v="1200"/>
    <n v="0"/>
    <x v="2"/>
    <x v="0"/>
    <s v="USD"/>
    <n v="1434490914"/>
    <n v="1429306914"/>
    <b v="0"/>
    <n v="0"/>
    <b v="0"/>
    <x v="6"/>
    <n v="-1200"/>
    <n v="0"/>
    <m/>
    <m/>
  </r>
  <r>
    <n v="5000"/>
    <n v="1782"/>
    <x v="2"/>
    <x v="0"/>
    <s v="USD"/>
    <n v="1446483000"/>
    <n v="1443811268"/>
    <b v="0"/>
    <n v="13"/>
    <b v="0"/>
    <x v="6"/>
    <n v="-3218"/>
    <n v="0"/>
    <m/>
    <m/>
  </r>
  <r>
    <n v="5000"/>
    <n v="0"/>
    <x v="2"/>
    <x v="0"/>
    <s v="USD"/>
    <n v="1440690875"/>
    <n v="1438098875"/>
    <b v="0"/>
    <n v="0"/>
    <b v="0"/>
    <x v="6"/>
    <n v="-5000"/>
    <n v="0"/>
    <m/>
    <m/>
  </r>
  <r>
    <n v="2000"/>
    <n v="5"/>
    <x v="2"/>
    <x v="0"/>
    <s v="USD"/>
    <n v="1431717268"/>
    <n v="1429125268"/>
    <b v="0"/>
    <n v="1"/>
    <b v="0"/>
    <x v="6"/>
    <n v="-1995"/>
    <n v="0"/>
    <m/>
    <m/>
  </r>
  <r>
    <n v="6000"/>
    <n v="195"/>
    <x v="2"/>
    <x v="0"/>
    <s v="USD"/>
    <n v="1425110400"/>
    <n v="1422388822"/>
    <b v="0"/>
    <n v="5"/>
    <b v="0"/>
    <x v="6"/>
    <n v="-5805"/>
    <n v="0"/>
    <m/>
    <m/>
  </r>
  <r>
    <n v="3000"/>
    <n v="101"/>
    <x v="2"/>
    <x v="0"/>
    <s v="USD"/>
    <n v="1475378744"/>
    <n v="1472786744"/>
    <b v="0"/>
    <n v="2"/>
    <b v="0"/>
    <x v="6"/>
    <n v="-2899"/>
    <n v="0"/>
    <m/>
    <m/>
  </r>
  <r>
    <n v="30000"/>
    <n v="0"/>
    <x v="2"/>
    <x v="2"/>
    <s v="AUD"/>
    <n v="1410076123"/>
    <n v="1404892123"/>
    <b v="0"/>
    <n v="0"/>
    <b v="0"/>
    <x v="6"/>
    <n v="-30000"/>
    <n v="0"/>
    <m/>
    <m/>
  </r>
  <r>
    <n v="10000"/>
    <n v="1577"/>
    <x v="2"/>
    <x v="2"/>
    <s v="AUD"/>
    <n v="1423623221"/>
    <n v="1421031221"/>
    <b v="0"/>
    <n v="32"/>
    <b v="0"/>
    <x v="6"/>
    <n v="-8423"/>
    <n v="0"/>
    <m/>
    <m/>
  </r>
  <r>
    <n v="4000"/>
    <n v="25"/>
    <x v="2"/>
    <x v="0"/>
    <s v="USD"/>
    <n v="1460140500"/>
    <n v="1457628680"/>
    <b v="0"/>
    <n v="1"/>
    <b v="0"/>
    <x v="6"/>
    <n v="-3975"/>
    <n v="0"/>
    <m/>
    <m/>
  </r>
  <r>
    <n v="200000"/>
    <n v="1"/>
    <x v="2"/>
    <x v="17"/>
    <s v="EUR"/>
    <n v="1462301342"/>
    <n v="1457120942"/>
    <b v="0"/>
    <n v="1"/>
    <b v="0"/>
    <x v="6"/>
    <n v="-199999"/>
    <n v="0"/>
    <m/>
    <m/>
  </r>
  <r>
    <n v="26000"/>
    <n v="25"/>
    <x v="2"/>
    <x v="0"/>
    <s v="USD"/>
    <n v="1445885890"/>
    <n v="1440701890"/>
    <b v="0"/>
    <n v="1"/>
    <b v="0"/>
    <x v="6"/>
    <n v="-25975"/>
    <n v="0"/>
    <m/>
    <m/>
  </r>
  <r>
    <n v="17600"/>
    <n v="0"/>
    <x v="2"/>
    <x v="0"/>
    <s v="USD"/>
    <n v="1469834940"/>
    <n v="1467162586"/>
    <b v="0"/>
    <n v="0"/>
    <b v="0"/>
    <x v="6"/>
    <n v="-17600"/>
    <n v="0"/>
    <m/>
    <m/>
  </r>
  <r>
    <n v="25000"/>
    <n v="0"/>
    <x v="2"/>
    <x v="5"/>
    <s v="CAD"/>
    <n v="1405352264"/>
    <n v="1400168264"/>
    <b v="0"/>
    <n v="0"/>
    <b v="0"/>
    <x v="6"/>
    <n v="-25000"/>
    <n v="0"/>
    <m/>
    <m/>
  </r>
  <r>
    <n v="1750"/>
    <n v="425"/>
    <x v="2"/>
    <x v="0"/>
    <s v="USD"/>
    <n v="1448745741"/>
    <n v="1446150141"/>
    <b v="0"/>
    <n v="8"/>
    <b v="0"/>
    <x v="6"/>
    <n v="-1325"/>
    <n v="0"/>
    <m/>
    <m/>
  </r>
  <r>
    <n v="5500"/>
    <n v="0"/>
    <x v="2"/>
    <x v="0"/>
    <s v="USD"/>
    <n v="1461543600"/>
    <n v="1459203727"/>
    <b v="0"/>
    <n v="0"/>
    <b v="0"/>
    <x v="6"/>
    <n v="-5500"/>
    <n v="0"/>
    <m/>
    <m/>
  </r>
  <r>
    <n v="28000"/>
    <n v="7"/>
    <x v="2"/>
    <x v="0"/>
    <s v="USD"/>
    <n v="1468020354"/>
    <n v="1464045954"/>
    <b v="0"/>
    <n v="1"/>
    <b v="0"/>
    <x v="6"/>
    <n v="-27993"/>
    <n v="0"/>
    <m/>
    <m/>
  </r>
  <r>
    <n v="2000"/>
    <n v="641"/>
    <x v="2"/>
    <x v="0"/>
    <s v="USD"/>
    <n v="1406988000"/>
    <n v="1403822912"/>
    <b v="0"/>
    <n v="16"/>
    <b v="0"/>
    <x v="6"/>
    <n v="-1359"/>
    <n v="0"/>
    <m/>
    <m/>
  </r>
  <r>
    <n v="1200"/>
    <n v="292"/>
    <x v="2"/>
    <x v="0"/>
    <s v="USD"/>
    <n v="1411930556"/>
    <n v="1409338556"/>
    <b v="0"/>
    <n v="12"/>
    <b v="0"/>
    <x v="6"/>
    <n v="-908"/>
    <n v="0"/>
    <m/>
    <m/>
  </r>
  <r>
    <n v="3000"/>
    <n v="45"/>
    <x v="2"/>
    <x v="0"/>
    <s v="USD"/>
    <n v="1451852256"/>
    <n v="1449260256"/>
    <b v="0"/>
    <n v="4"/>
    <b v="0"/>
    <x v="6"/>
    <n v="-2955"/>
    <n v="0"/>
    <m/>
    <m/>
  </r>
  <r>
    <n v="5000"/>
    <n v="21"/>
    <x v="2"/>
    <x v="1"/>
    <s v="GBP"/>
    <n v="1399584210"/>
    <n v="1397683410"/>
    <b v="0"/>
    <n v="2"/>
    <b v="0"/>
    <x v="6"/>
    <n v="-4979"/>
    <n v="0"/>
    <m/>
    <m/>
  </r>
  <r>
    <n v="1400"/>
    <n v="45"/>
    <x v="2"/>
    <x v="1"/>
    <s v="GBP"/>
    <n v="1448722494"/>
    <n v="1446562494"/>
    <b v="0"/>
    <n v="3"/>
    <b v="0"/>
    <x v="6"/>
    <n v="-1355"/>
    <n v="0"/>
    <m/>
    <m/>
  </r>
  <r>
    <n v="10000"/>
    <n v="0"/>
    <x v="2"/>
    <x v="5"/>
    <s v="CAD"/>
    <n v="1447821717"/>
    <n v="1445226117"/>
    <b v="0"/>
    <n v="0"/>
    <b v="0"/>
    <x v="6"/>
    <n v="-10000"/>
    <n v="0"/>
    <m/>
    <m/>
  </r>
  <r>
    <n v="2000"/>
    <n v="126"/>
    <x v="2"/>
    <x v="0"/>
    <s v="USD"/>
    <n v="1429460386"/>
    <n v="1424279986"/>
    <b v="0"/>
    <n v="3"/>
    <b v="0"/>
    <x v="6"/>
    <n v="-1874"/>
    <n v="0"/>
    <m/>
    <m/>
  </r>
  <r>
    <n v="2000"/>
    <n v="285"/>
    <x v="2"/>
    <x v="0"/>
    <s v="USD"/>
    <n v="1460608780"/>
    <n v="1455428380"/>
    <b v="0"/>
    <n v="4"/>
    <b v="0"/>
    <x v="6"/>
    <n v="-1715"/>
    <n v="0"/>
    <m/>
    <m/>
  </r>
  <r>
    <n v="7500"/>
    <n v="45"/>
    <x v="2"/>
    <x v="0"/>
    <s v="USD"/>
    <n v="1406170740"/>
    <n v="1402506278"/>
    <b v="0"/>
    <n v="2"/>
    <b v="0"/>
    <x v="6"/>
    <n v="-7455"/>
    <n v="0"/>
    <m/>
    <m/>
  </r>
  <r>
    <n v="1700"/>
    <n v="410"/>
    <x v="2"/>
    <x v="0"/>
    <s v="USD"/>
    <n v="1488783507"/>
    <n v="1486191507"/>
    <b v="0"/>
    <n v="10"/>
    <b v="0"/>
    <x v="6"/>
    <n v="-1290"/>
    <n v="0"/>
    <m/>
    <m/>
  </r>
  <r>
    <n v="5000"/>
    <n v="527"/>
    <x v="2"/>
    <x v="0"/>
    <s v="USD"/>
    <n v="1463945673"/>
    <n v="1458761673"/>
    <b v="0"/>
    <n v="11"/>
    <b v="0"/>
    <x v="6"/>
    <n v="-4473"/>
    <n v="0"/>
    <m/>
    <m/>
  </r>
  <r>
    <n v="2825"/>
    <n v="211"/>
    <x v="2"/>
    <x v="0"/>
    <s v="USD"/>
    <n v="1472442900"/>
    <n v="1471638646"/>
    <b v="0"/>
    <n v="6"/>
    <b v="0"/>
    <x v="6"/>
    <n v="-2614"/>
    <n v="0"/>
    <m/>
    <m/>
  </r>
  <r>
    <n v="15000"/>
    <n v="11"/>
    <x v="2"/>
    <x v="0"/>
    <s v="USD"/>
    <n v="1460925811"/>
    <n v="1458333811"/>
    <b v="0"/>
    <n v="2"/>
    <b v="0"/>
    <x v="6"/>
    <n v="-14989"/>
    <n v="0"/>
    <m/>
    <m/>
  </r>
  <r>
    <n v="14000"/>
    <n v="136"/>
    <x v="2"/>
    <x v="0"/>
    <s v="USD"/>
    <n v="1405947126"/>
    <n v="1403355126"/>
    <b v="0"/>
    <n v="6"/>
    <b v="0"/>
    <x v="6"/>
    <n v="-13864"/>
    <n v="0"/>
    <m/>
    <m/>
  </r>
  <r>
    <n v="1000"/>
    <n v="211"/>
    <x v="2"/>
    <x v="0"/>
    <s v="USD"/>
    <n v="1423186634"/>
    <n v="1418002634"/>
    <b v="0"/>
    <n v="8"/>
    <b v="0"/>
    <x v="6"/>
    <n v="-789"/>
    <n v="0"/>
    <m/>
    <m/>
  </r>
  <r>
    <n v="5000"/>
    <n v="3905"/>
    <x v="2"/>
    <x v="0"/>
    <s v="USD"/>
    <n v="1462766400"/>
    <n v="1460219110"/>
    <b v="0"/>
    <n v="37"/>
    <b v="0"/>
    <x v="6"/>
    <n v="-1095"/>
    <n v="0"/>
    <m/>
    <m/>
  </r>
  <r>
    <n v="1000"/>
    <n v="320"/>
    <x v="2"/>
    <x v="1"/>
    <s v="GBP"/>
    <n v="1464872848"/>
    <n v="1462280848"/>
    <b v="0"/>
    <n v="11"/>
    <b v="0"/>
    <x v="6"/>
    <n v="-680"/>
    <n v="0"/>
    <m/>
    <m/>
  </r>
  <r>
    <n v="678"/>
    <n v="0"/>
    <x v="2"/>
    <x v="0"/>
    <s v="USD"/>
    <n v="1468442898"/>
    <n v="1465850898"/>
    <b v="0"/>
    <n v="0"/>
    <b v="0"/>
    <x v="6"/>
    <n v="-678"/>
    <n v="0"/>
    <m/>
    <m/>
  </r>
  <r>
    <n v="1300"/>
    <n v="620"/>
    <x v="2"/>
    <x v="0"/>
    <s v="USD"/>
    <n v="1406876400"/>
    <n v="1405024561"/>
    <b v="0"/>
    <n v="10"/>
    <b v="0"/>
    <x v="6"/>
    <n v="-680"/>
    <n v="0"/>
    <m/>
    <m/>
  </r>
  <r>
    <n v="90000"/>
    <n v="1305"/>
    <x v="2"/>
    <x v="0"/>
    <s v="USD"/>
    <n v="1469213732"/>
    <n v="1466621732"/>
    <b v="0"/>
    <n v="6"/>
    <b v="0"/>
    <x v="6"/>
    <n v="-88695"/>
    <n v="0"/>
    <m/>
    <m/>
  </r>
  <r>
    <n v="2000"/>
    <n v="214"/>
    <x v="2"/>
    <x v="0"/>
    <s v="USD"/>
    <n v="1422717953"/>
    <n v="1417533953"/>
    <b v="0"/>
    <n v="8"/>
    <b v="0"/>
    <x v="6"/>
    <n v="-1786"/>
    <n v="0"/>
    <m/>
    <m/>
  </r>
  <r>
    <n v="6000"/>
    <n v="110"/>
    <x v="2"/>
    <x v="1"/>
    <s v="GBP"/>
    <n v="1427659200"/>
    <n v="1425678057"/>
    <b v="0"/>
    <n v="6"/>
    <b v="0"/>
    <x v="6"/>
    <n v="-5890"/>
    <n v="0"/>
    <m/>
    <m/>
  </r>
  <r>
    <n v="2500"/>
    <n v="450"/>
    <x v="2"/>
    <x v="0"/>
    <s v="USD"/>
    <n v="1404570147"/>
    <n v="1401978147"/>
    <b v="0"/>
    <n v="7"/>
    <b v="0"/>
    <x v="6"/>
    <n v="-2050"/>
    <n v="0"/>
    <m/>
    <m/>
  </r>
  <r>
    <n v="30000"/>
    <n v="1225"/>
    <x v="2"/>
    <x v="0"/>
    <s v="USD"/>
    <n v="1468729149"/>
    <n v="1463545149"/>
    <b v="0"/>
    <n v="7"/>
    <b v="0"/>
    <x v="6"/>
    <n v="-28775"/>
    <n v="0"/>
    <m/>
    <m/>
  </r>
  <r>
    <n v="850"/>
    <n v="170"/>
    <x v="2"/>
    <x v="1"/>
    <s v="GBP"/>
    <n v="1436297180"/>
    <n v="1431113180"/>
    <b v="0"/>
    <n v="5"/>
    <b v="0"/>
    <x v="6"/>
    <n v="-680"/>
    <n v="0"/>
    <m/>
    <m/>
  </r>
  <r>
    <n v="11140"/>
    <n v="3877"/>
    <x v="2"/>
    <x v="0"/>
    <s v="USD"/>
    <n v="1400569140"/>
    <n v="1397854356"/>
    <b v="0"/>
    <n v="46"/>
    <b v="0"/>
    <x v="6"/>
    <n v="-7263"/>
    <n v="0"/>
    <m/>
    <m/>
  </r>
  <r>
    <n v="1500"/>
    <n v="95"/>
    <x v="2"/>
    <x v="1"/>
    <s v="GBP"/>
    <n v="1415404800"/>
    <n v="1412809644"/>
    <b v="0"/>
    <n v="10"/>
    <b v="0"/>
    <x v="6"/>
    <n v="-1405"/>
    <n v="0"/>
    <m/>
    <m/>
  </r>
  <r>
    <n v="2000"/>
    <n v="641"/>
    <x v="2"/>
    <x v="0"/>
    <s v="USD"/>
    <n v="1456002300"/>
    <n v="1454173120"/>
    <b v="0"/>
    <n v="19"/>
    <b v="0"/>
    <x v="6"/>
    <n v="-1359"/>
    <n v="0"/>
    <m/>
    <m/>
  </r>
  <r>
    <n v="5000"/>
    <n v="488"/>
    <x v="2"/>
    <x v="1"/>
    <s v="GBP"/>
    <n v="1462539840"/>
    <n v="1460034594"/>
    <b v="0"/>
    <n v="13"/>
    <b v="0"/>
    <x v="6"/>
    <n v="-4512"/>
    <n v="0"/>
    <m/>
    <m/>
  </r>
  <r>
    <n v="400"/>
    <n v="151"/>
    <x v="2"/>
    <x v="1"/>
    <s v="GBP"/>
    <n v="1400278290"/>
    <n v="1399414290"/>
    <b v="0"/>
    <n v="13"/>
    <b v="0"/>
    <x v="6"/>
    <n v="-249"/>
    <n v="0"/>
    <m/>
    <m/>
  </r>
  <r>
    <n v="1500"/>
    <n v="32"/>
    <x v="2"/>
    <x v="0"/>
    <s v="USD"/>
    <n v="1440813413"/>
    <n v="1439517413"/>
    <b v="0"/>
    <n v="4"/>
    <b v="0"/>
    <x v="6"/>
    <n v="-1468"/>
    <n v="0"/>
    <m/>
    <m/>
  </r>
  <r>
    <n v="3000"/>
    <n v="0"/>
    <x v="2"/>
    <x v="0"/>
    <s v="USD"/>
    <n v="1447009181"/>
    <n v="1444413581"/>
    <b v="0"/>
    <n v="0"/>
    <b v="0"/>
    <x v="6"/>
    <n v="-3000"/>
    <n v="0"/>
    <m/>
    <m/>
  </r>
  <r>
    <n v="1650"/>
    <n v="69"/>
    <x v="2"/>
    <x v="1"/>
    <s v="GBP"/>
    <n v="1456934893"/>
    <n v="1454342893"/>
    <b v="0"/>
    <n v="3"/>
    <b v="0"/>
    <x v="6"/>
    <n v="-1581"/>
    <n v="0"/>
    <m/>
    <m/>
  </r>
  <r>
    <n v="500"/>
    <n v="100"/>
    <x v="2"/>
    <x v="0"/>
    <s v="USD"/>
    <n v="1433086082"/>
    <n v="1430494082"/>
    <b v="0"/>
    <n v="1"/>
    <b v="0"/>
    <x v="6"/>
    <n v="-400"/>
    <n v="0"/>
    <m/>
    <m/>
  </r>
  <r>
    <n v="10000"/>
    <n v="541"/>
    <x v="2"/>
    <x v="0"/>
    <s v="USD"/>
    <n v="1449876859"/>
    <n v="1444689259"/>
    <b v="0"/>
    <n v="9"/>
    <b v="0"/>
    <x v="6"/>
    <n v="-9459"/>
    <n v="0"/>
    <m/>
    <m/>
  </r>
  <r>
    <n v="50000"/>
    <n v="3"/>
    <x v="2"/>
    <x v="0"/>
    <s v="USD"/>
    <n v="1431549912"/>
    <n v="1428957912"/>
    <b v="0"/>
    <n v="1"/>
    <b v="0"/>
    <x v="6"/>
    <n v="-49997"/>
    <n v="0"/>
    <m/>
    <m/>
  </r>
  <r>
    <n v="2000"/>
    <n v="5"/>
    <x v="2"/>
    <x v="0"/>
    <s v="USD"/>
    <n v="1405761690"/>
    <n v="1403169690"/>
    <b v="0"/>
    <n v="1"/>
    <b v="0"/>
    <x v="6"/>
    <n v="-1995"/>
    <n v="0"/>
    <m/>
    <m/>
  </r>
  <r>
    <n v="200"/>
    <n v="70"/>
    <x v="2"/>
    <x v="1"/>
    <s v="GBP"/>
    <n v="1423913220"/>
    <n v="1421339077"/>
    <b v="0"/>
    <n v="4"/>
    <b v="0"/>
    <x v="6"/>
    <n v="-130"/>
    <n v="0"/>
    <m/>
    <m/>
  </r>
  <r>
    <n v="3000"/>
    <n v="497"/>
    <x v="2"/>
    <x v="0"/>
    <s v="USD"/>
    <n v="1416499440"/>
    <n v="1415341464"/>
    <b v="0"/>
    <n v="17"/>
    <b v="0"/>
    <x v="6"/>
    <n v="-2503"/>
    <n v="0"/>
    <m/>
    <m/>
  </r>
  <r>
    <n v="3000"/>
    <n v="0"/>
    <x v="2"/>
    <x v="1"/>
    <s v="GBP"/>
    <n v="1428222221"/>
    <n v="1425633821"/>
    <b v="0"/>
    <n v="0"/>
    <b v="0"/>
    <x v="6"/>
    <n v="-3000"/>
    <n v="0"/>
    <m/>
    <m/>
  </r>
  <r>
    <n v="1250"/>
    <n v="715"/>
    <x v="2"/>
    <x v="0"/>
    <s v="USD"/>
    <n v="1427580426"/>
    <n v="1424992026"/>
    <b v="0"/>
    <n v="12"/>
    <b v="0"/>
    <x v="6"/>
    <n v="-535"/>
    <n v="0"/>
    <m/>
    <m/>
  </r>
  <r>
    <n v="7000"/>
    <n v="1156"/>
    <x v="2"/>
    <x v="0"/>
    <s v="USD"/>
    <n v="1409514709"/>
    <n v="1406058798"/>
    <b v="0"/>
    <n v="14"/>
    <b v="0"/>
    <x v="6"/>
    <n v="-5844"/>
    <n v="0"/>
    <m/>
    <m/>
  </r>
  <r>
    <n v="8000"/>
    <n v="10"/>
    <x v="2"/>
    <x v="0"/>
    <s v="USD"/>
    <n v="1462631358"/>
    <n v="1457450958"/>
    <b v="0"/>
    <n v="1"/>
    <b v="0"/>
    <x v="6"/>
    <n v="-7990"/>
    <n v="0"/>
    <m/>
    <m/>
  </r>
  <r>
    <n v="1200"/>
    <n v="453"/>
    <x v="2"/>
    <x v="1"/>
    <s v="GBP"/>
    <n v="1488394800"/>
    <n v="1486681708"/>
    <b v="0"/>
    <n v="14"/>
    <b v="0"/>
    <x v="6"/>
    <n v="-747"/>
    <n v="0"/>
    <m/>
    <m/>
  </r>
  <r>
    <n v="1250"/>
    <n v="23"/>
    <x v="2"/>
    <x v="0"/>
    <s v="USD"/>
    <n v="1411779761"/>
    <n v="1409187761"/>
    <b v="0"/>
    <n v="4"/>
    <b v="0"/>
    <x v="6"/>
    <n v="-1227"/>
    <n v="0"/>
    <m/>
    <m/>
  </r>
  <r>
    <n v="2000"/>
    <n v="201"/>
    <x v="2"/>
    <x v="0"/>
    <s v="USD"/>
    <n v="1424009147"/>
    <n v="1421417147"/>
    <b v="0"/>
    <n v="2"/>
    <b v="0"/>
    <x v="6"/>
    <n v="-1799"/>
    <n v="0"/>
    <m/>
    <m/>
  </r>
  <r>
    <n v="500"/>
    <n v="1"/>
    <x v="2"/>
    <x v="0"/>
    <s v="USD"/>
    <n v="1412740457"/>
    <n v="1410148457"/>
    <b v="0"/>
    <n v="1"/>
    <b v="0"/>
    <x v="6"/>
    <n v="-499"/>
    <n v="0"/>
    <m/>
    <m/>
  </r>
  <r>
    <n v="3000"/>
    <n v="40"/>
    <x v="2"/>
    <x v="0"/>
    <s v="USD"/>
    <n v="1413832985"/>
    <n v="1408648985"/>
    <b v="0"/>
    <n v="2"/>
    <b v="0"/>
    <x v="6"/>
    <n v="-2960"/>
    <n v="0"/>
    <m/>
    <m/>
  </r>
  <r>
    <n v="30000"/>
    <n v="2"/>
    <x v="2"/>
    <x v="0"/>
    <s v="USD"/>
    <n v="1455647587"/>
    <n v="1453487587"/>
    <b v="0"/>
    <n v="1"/>
    <b v="0"/>
    <x v="6"/>
    <n v="-29998"/>
    <n v="0"/>
    <m/>
    <m/>
  </r>
  <r>
    <n v="2000"/>
    <n v="5"/>
    <x v="2"/>
    <x v="0"/>
    <s v="USD"/>
    <n v="1409070480"/>
    <n v="1406572381"/>
    <b v="0"/>
    <n v="1"/>
    <b v="0"/>
    <x v="6"/>
    <n v="-1995"/>
    <n v="0"/>
    <m/>
    <m/>
  </r>
  <r>
    <n v="1000"/>
    <n v="60"/>
    <x v="2"/>
    <x v="1"/>
    <s v="GBP"/>
    <n v="1437606507"/>
    <n v="1435014507"/>
    <b v="0"/>
    <n v="4"/>
    <b v="0"/>
    <x v="6"/>
    <n v="-940"/>
    <n v="0"/>
    <m/>
    <m/>
  </r>
  <r>
    <n v="1930"/>
    <n v="75"/>
    <x v="2"/>
    <x v="1"/>
    <s v="GBP"/>
    <n v="1410281360"/>
    <n v="1406825360"/>
    <b v="0"/>
    <n v="3"/>
    <b v="0"/>
    <x v="6"/>
    <n v="-1855"/>
    <n v="0"/>
    <m/>
    <m/>
  </r>
  <r>
    <n v="7200"/>
    <n v="1742"/>
    <x v="2"/>
    <x v="0"/>
    <s v="USD"/>
    <n v="1414348166"/>
    <n v="1412879366"/>
    <b v="0"/>
    <n v="38"/>
    <b v="0"/>
    <x v="6"/>
    <n v="-5458"/>
    <n v="0"/>
    <m/>
    <m/>
  </r>
  <r>
    <n v="250"/>
    <n v="19"/>
    <x v="2"/>
    <x v="1"/>
    <s v="GBP"/>
    <n v="1422450278"/>
    <n v="1419858278"/>
    <b v="0"/>
    <n v="4"/>
    <b v="0"/>
    <x v="6"/>
    <n v="-231"/>
    <n v="0"/>
    <m/>
    <m/>
  </r>
  <r>
    <n v="575"/>
    <n v="0"/>
    <x v="2"/>
    <x v="1"/>
    <s v="GBP"/>
    <n v="1430571849"/>
    <n v="1427979849"/>
    <b v="0"/>
    <n v="0"/>
    <b v="0"/>
    <x v="6"/>
    <n v="-575"/>
    <n v="0"/>
    <m/>
    <m/>
  </r>
  <r>
    <n v="2000"/>
    <n v="26"/>
    <x v="2"/>
    <x v="0"/>
    <s v="USD"/>
    <n v="1424070823"/>
    <n v="1421478823"/>
    <b v="0"/>
    <n v="2"/>
    <b v="0"/>
    <x v="6"/>
    <n v="-1974"/>
    <n v="0"/>
    <m/>
    <m/>
  </r>
  <r>
    <n v="9000"/>
    <n v="0"/>
    <x v="2"/>
    <x v="0"/>
    <s v="USD"/>
    <n v="1457157269"/>
    <n v="1455861269"/>
    <b v="0"/>
    <n v="0"/>
    <b v="0"/>
    <x v="6"/>
    <n v="-9000"/>
    <n v="0"/>
    <m/>
    <m/>
  </r>
  <r>
    <n v="7000"/>
    <n v="1"/>
    <x v="2"/>
    <x v="0"/>
    <s v="USD"/>
    <n v="1437331463"/>
    <n v="1434739463"/>
    <b v="0"/>
    <n v="1"/>
    <b v="0"/>
    <x v="6"/>
    <n v="-6999"/>
    <n v="0"/>
    <m/>
    <m/>
  </r>
  <r>
    <n v="500"/>
    <n v="70"/>
    <x v="2"/>
    <x v="1"/>
    <s v="GBP"/>
    <n v="1410987400"/>
    <n v="1408395400"/>
    <b v="0"/>
    <n v="7"/>
    <b v="0"/>
    <x v="6"/>
    <n v="-430"/>
    <n v="0"/>
    <m/>
    <m/>
  </r>
  <r>
    <n v="10000"/>
    <n v="105"/>
    <x v="2"/>
    <x v="0"/>
    <s v="USD"/>
    <n v="1409846874"/>
    <n v="1407254874"/>
    <b v="0"/>
    <n v="2"/>
    <b v="0"/>
    <x v="6"/>
    <n v="-9895"/>
    <n v="0"/>
    <m/>
    <m/>
  </r>
  <r>
    <n v="1500"/>
    <n v="130"/>
    <x v="2"/>
    <x v="1"/>
    <s v="GBP"/>
    <n v="1475877108"/>
    <n v="1473285108"/>
    <b v="0"/>
    <n v="4"/>
    <b v="0"/>
    <x v="6"/>
    <n v="-1370"/>
    <n v="0"/>
    <m/>
    <m/>
  </r>
  <r>
    <n v="3500"/>
    <n v="29"/>
    <x v="2"/>
    <x v="0"/>
    <s v="USD"/>
    <n v="1460737680"/>
    <n v="1455725596"/>
    <b v="0"/>
    <n v="4"/>
    <b v="0"/>
    <x v="6"/>
    <n v="-3471"/>
    <n v="0"/>
    <m/>
    <m/>
  </r>
  <r>
    <n v="600"/>
    <n v="100"/>
    <x v="2"/>
    <x v="0"/>
    <s v="USD"/>
    <n v="1427168099"/>
    <n v="1424579699"/>
    <b v="0"/>
    <n v="3"/>
    <b v="0"/>
    <x v="6"/>
    <n v="-500"/>
    <n v="0"/>
    <m/>
    <m/>
  </r>
  <r>
    <n v="15000"/>
    <n v="125"/>
    <x v="2"/>
    <x v="0"/>
    <s v="USD"/>
    <n v="1414360358"/>
    <n v="1409176358"/>
    <b v="0"/>
    <n v="2"/>
    <b v="0"/>
    <x v="6"/>
    <n v="-14875"/>
    <n v="0"/>
    <m/>
    <m/>
  </r>
  <r>
    <n v="18000"/>
    <n v="12521"/>
    <x v="2"/>
    <x v="0"/>
    <s v="USD"/>
    <n v="1422759240"/>
    <n v="1418824867"/>
    <b v="0"/>
    <n v="197"/>
    <b v="0"/>
    <x v="6"/>
    <n v="-5479"/>
    <n v="0"/>
    <m/>
    <m/>
  </r>
  <r>
    <n v="7000"/>
    <n v="0"/>
    <x v="2"/>
    <x v="0"/>
    <s v="USD"/>
    <n v="1458860363"/>
    <n v="1454975963"/>
    <b v="0"/>
    <n v="0"/>
    <b v="0"/>
    <x v="6"/>
    <n v="-7000"/>
    <n v="0"/>
    <m/>
    <m/>
  </r>
  <r>
    <n v="800"/>
    <n v="10"/>
    <x v="2"/>
    <x v="0"/>
    <s v="USD"/>
    <n v="1441037097"/>
    <n v="1438445097"/>
    <b v="0"/>
    <n v="1"/>
    <b v="0"/>
    <x v="6"/>
    <n v="-790"/>
    <n v="0"/>
    <m/>
    <m/>
  </r>
  <r>
    <n v="5000"/>
    <n v="250"/>
    <x v="2"/>
    <x v="6"/>
    <s v="EUR"/>
    <n v="1437889336"/>
    <n v="1432705336"/>
    <b v="0"/>
    <n v="4"/>
    <b v="0"/>
    <x v="6"/>
    <n v="-4750"/>
    <n v="0"/>
    <m/>
    <m/>
  </r>
  <r>
    <n v="4000"/>
    <n v="0"/>
    <x v="2"/>
    <x v="0"/>
    <s v="USD"/>
    <n v="1449247439"/>
    <n v="1444059839"/>
    <b v="0"/>
    <n v="0"/>
    <b v="0"/>
    <x v="6"/>
    <n v="-4000"/>
    <n v="0"/>
    <m/>
    <m/>
  </r>
  <r>
    <n v="3000"/>
    <n v="215"/>
    <x v="2"/>
    <x v="0"/>
    <s v="USD"/>
    <n v="1487811600"/>
    <n v="1486077481"/>
    <b v="0"/>
    <n v="7"/>
    <b v="0"/>
    <x v="6"/>
    <n v="-2785"/>
    <n v="0"/>
    <m/>
    <m/>
  </r>
  <r>
    <n v="2000"/>
    <n v="561"/>
    <x v="2"/>
    <x v="0"/>
    <s v="USD"/>
    <n v="1402007500"/>
    <n v="1399415500"/>
    <b v="0"/>
    <n v="11"/>
    <b v="0"/>
    <x v="6"/>
    <n v="-1439"/>
    <n v="0"/>
    <m/>
    <m/>
  </r>
  <r>
    <n v="20000"/>
    <n v="0"/>
    <x v="2"/>
    <x v="0"/>
    <s v="USD"/>
    <n v="1450053370"/>
    <n v="1447461370"/>
    <b v="0"/>
    <n v="0"/>
    <b v="0"/>
    <x v="6"/>
    <n v="-20000"/>
    <n v="0"/>
    <m/>
    <m/>
  </r>
  <r>
    <n v="2500"/>
    <n v="400"/>
    <x v="2"/>
    <x v="0"/>
    <s v="USD"/>
    <n v="1454525340"/>
    <n v="1452008599"/>
    <b v="0"/>
    <n v="6"/>
    <b v="0"/>
    <x v="6"/>
    <n v="-2100"/>
    <n v="0"/>
    <m/>
    <m/>
  </r>
  <r>
    <n v="5000"/>
    <n v="0"/>
    <x v="2"/>
    <x v="0"/>
    <s v="USD"/>
    <n v="1418914964"/>
    <n v="1414591364"/>
    <b v="0"/>
    <n v="0"/>
    <b v="0"/>
    <x v="6"/>
    <n v="-5000"/>
    <n v="0"/>
    <m/>
    <m/>
  </r>
  <r>
    <n v="6048"/>
    <n v="413"/>
    <x v="2"/>
    <x v="0"/>
    <s v="USD"/>
    <n v="1450211116"/>
    <n v="1445023516"/>
    <b v="0"/>
    <n v="7"/>
    <b v="0"/>
    <x v="6"/>
    <n v="-5635"/>
    <n v="0"/>
    <m/>
    <m/>
  </r>
  <r>
    <n v="23900"/>
    <n v="6141.99"/>
    <x v="2"/>
    <x v="1"/>
    <s v="GBP"/>
    <n v="1475398800"/>
    <n v="1472711224"/>
    <b v="0"/>
    <n v="94"/>
    <b v="0"/>
    <x v="6"/>
    <n v="-17758.010000000002"/>
    <n v="0"/>
    <m/>
    <m/>
  </r>
  <r>
    <n v="13500"/>
    <n v="200"/>
    <x v="2"/>
    <x v="0"/>
    <s v="USD"/>
    <n v="1428097450"/>
    <n v="1425509050"/>
    <b v="0"/>
    <n v="2"/>
    <b v="0"/>
    <x v="6"/>
    <n v="-13300"/>
    <n v="0"/>
    <m/>
    <m/>
  </r>
  <r>
    <n v="10000"/>
    <n v="3685"/>
    <x v="2"/>
    <x v="0"/>
    <s v="USD"/>
    <n v="1413925887"/>
    <n v="1411333887"/>
    <b v="0"/>
    <n v="25"/>
    <b v="0"/>
    <x v="6"/>
    <n v="-6315"/>
    <n v="0"/>
    <m/>
    <m/>
  </r>
  <r>
    <n v="6000"/>
    <n v="2823"/>
    <x v="2"/>
    <x v="0"/>
    <s v="USD"/>
    <n v="1404253800"/>
    <n v="1402784964"/>
    <b v="0"/>
    <n v="17"/>
    <b v="0"/>
    <x v="6"/>
    <n v="-3177"/>
    <n v="0"/>
    <m/>
    <m/>
  </r>
  <r>
    <n v="700"/>
    <n v="80"/>
    <x v="2"/>
    <x v="0"/>
    <s v="USD"/>
    <n v="1464099900"/>
    <n v="1462585315"/>
    <b v="0"/>
    <n v="2"/>
    <b v="0"/>
    <x v="6"/>
    <n v="-620"/>
    <n v="0"/>
    <m/>
    <m/>
  </r>
  <r>
    <n v="2500"/>
    <n v="301"/>
    <x v="2"/>
    <x v="0"/>
    <s v="USD"/>
    <n v="1413573010"/>
    <n v="1408389010"/>
    <b v="0"/>
    <n v="4"/>
    <b v="0"/>
    <x v="6"/>
    <n v="-2199"/>
    <n v="0"/>
    <m/>
    <m/>
  </r>
  <r>
    <n v="500"/>
    <n v="300"/>
    <x v="2"/>
    <x v="0"/>
    <s v="USD"/>
    <n v="1448949540"/>
    <n v="1446048367"/>
    <b v="0"/>
    <n v="5"/>
    <b v="0"/>
    <x v="6"/>
    <n v="-200"/>
    <n v="0"/>
    <m/>
    <m/>
  </r>
  <r>
    <n v="8000"/>
    <n v="2500"/>
    <x v="2"/>
    <x v="0"/>
    <s v="USD"/>
    <n v="1437188400"/>
    <n v="1432100004"/>
    <b v="0"/>
    <n v="2"/>
    <b v="0"/>
    <x v="6"/>
    <n v="-5500"/>
    <n v="0"/>
    <m/>
    <m/>
  </r>
  <r>
    <n v="5000"/>
    <n v="21"/>
    <x v="2"/>
    <x v="1"/>
    <s v="GBP"/>
    <n v="1473160954"/>
    <n v="1467976954"/>
    <b v="0"/>
    <n v="2"/>
    <b v="0"/>
    <x v="6"/>
    <n v="-4979"/>
    <n v="0"/>
    <m/>
    <m/>
  </r>
  <r>
    <n v="10000"/>
    <n v="21"/>
    <x v="2"/>
    <x v="0"/>
    <s v="USD"/>
    <n v="1421781360"/>
    <n v="1419213664"/>
    <b v="0"/>
    <n v="3"/>
    <b v="0"/>
    <x v="6"/>
    <n v="-9979"/>
    <n v="0"/>
    <m/>
    <m/>
  </r>
  <r>
    <n v="300"/>
    <n v="0"/>
    <x v="2"/>
    <x v="5"/>
    <s v="CAD"/>
    <n v="1416524325"/>
    <n v="1415228325"/>
    <b v="0"/>
    <n v="0"/>
    <b v="0"/>
    <x v="6"/>
    <n v="-300"/>
    <n v="0"/>
    <m/>
    <m/>
  </r>
  <r>
    <n v="600"/>
    <n v="225"/>
    <x v="2"/>
    <x v="0"/>
    <s v="USD"/>
    <n v="1428642000"/>
    <n v="1426050982"/>
    <b v="0"/>
    <n v="4"/>
    <b v="0"/>
    <x v="6"/>
    <n v="-375"/>
    <n v="0"/>
    <m/>
    <m/>
  </r>
  <r>
    <n v="5000"/>
    <n v="1"/>
    <x v="2"/>
    <x v="2"/>
    <s v="AUD"/>
    <n v="1408596589"/>
    <n v="1406004589"/>
    <b v="0"/>
    <n v="1"/>
    <b v="0"/>
    <x v="6"/>
    <n v="-4999"/>
    <n v="0"/>
    <m/>
    <m/>
  </r>
  <r>
    <n v="5600"/>
    <n v="460"/>
    <x v="2"/>
    <x v="0"/>
    <s v="USD"/>
    <n v="1413992210"/>
    <n v="1411400210"/>
    <b v="0"/>
    <n v="12"/>
    <b v="0"/>
    <x v="6"/>
    <n v="-5140"/>
    <n v="0"/>
    <m/>
    <m/>
  </r>
  <r>
    <n v="5000"/>
    <n v="110"/>
    <x v="2"/>
    <x v="0"/>
    <s v="USD"/>
    <n v="1420938000"/>
    <n v="1418862743"/>
    <b v="0"/>
    <n v="4"/>
    <b v="0"/>
    <x v="6"/>
    <n v="-4890"/>
    <n v="0"/>
    <m/>
    <m/>
  </r>
  <r>
    <n v="17000"/>
    <n v="3001"/>
    <x v="2"/>
    <x v="1"/>
    <s v="GBP"/>
    <n v="1460373187"/>
    <n v="1457352787"/>
    <b v="0"/>
    <n v="91"/>
    <b v="0"/>
    <x v="6"/>
    <n v="-13999"/>
    <n v="0"/>
    <m/>
    <m/>
  </r>
  <r>
    <n v="20000"/>
    <n v="16"/>
    <x v="2"/>
    <x v="0"/>
    <s v="USD"/>
    <n v="1436914815"/>
    <n v="1434322815"/>
    <b v="0"/>
    <n v="1"/>
    <b v="0"/>
    <x v="6"/>
    <n v="-19984"/>
    <n v="0"/>
    <m/>
    <m/>
  </r>
  <r>
    <n v="1500"/>
    <n v="1"/>
    <x v="2"/>
    <x v="0"/>
    <s v="USD"/>
    <n v="1414077391"/>
    <n v="1411485391"/>
    <b v="0"/>
    <n v="1"/>
    <b v="0"/>
    <x v="6"/>
    <n v="-1499"/>
    <n v="0"/>
    <m/>
    <m/>
  </r>
  <r>
    <n v="500"/>
    <n v="0"/>
    <x v="2"/>
    <x v="0"/>
    <s v="USD"/>
    <n v="1399618380"/>
    <n v="1399058797"/>
    <b v="0"/>
    <n v="0"/>
    <b v="0"/>
    <x v="6"/>
    <n v="-500"/>
    <n v="0"/>
    <m/>
    <m/>
  </r>
  <r>
    <n v="3000"/>
    <n v="1126"/>
    <x v="2"/>
    <x v="0"/>
    <s v="USD"/>
    <n v="1413234316"/>
    <n v="1408050316"/>
    <b v="0"/>
    <n v="13"/>
    <b v="0"/>
    <x v="6"/>
    <n v="-1874"/>
    <n v="0"/>
    <m/>
    <m/>
  </r>
  <r>
    <n v="500"/>
    <n v="110"/>
    <x v="2"/>
    <x v="1"/>
    <s v="GBP"/>
    <n v="1416081600"/>
    <n v="1413477228"/>
    <b v="0"/>
    <n v="2"/>
    <b v="0"/>
    <x v="6"/>
    <n v="-390"/>
    <n v="0"/>
    <m/>
    <m/>
  </r>
  <r>
    <n v="8880"/>
    <n v="0"/>
    <x v="2"/>
    <x v="0"/>
    <s v="USD"/>
    <n v="1475294400"/>
    <n v="1472674285"/>
    <b v="0"/>
    <n v="0"/>
    <b v="0"/>
    <x v="6"/>
    <n v="-8880"/>
    <n v="0"/>
    <m/>
    <m/>
  </r>
  <r>
    <n v="5000"/>
    <n v="881"/>
    <x v="2"/>
    <x v="1"/>
    <s v="GBP"/>
    <n v="1403192031"/>
    <n v="1400600031"/>
    <b v="0"/>
    <n v="21"/>
    <b v="0"/>
    <x v="6"/>
    <n v="-4119"/>
    <n v="0"/>
    <m/>
    <m/>
  </r>
  <r>
    <n v="1500"/>
    <n v="795"/>
    <x v="2"/>
    <x v="0"/>
    <s v="USD"/>
    <n v="1467575940"/>
    <n v="1465856639"/>
    <b v="0"/>
    <n v="9"/>
    <b v="0"/>
    <x v="6"/>
    <n v="-705"/>
    <n v="0"/>
    <m/>
    <m/>
  </r>
  <r>
    <n v="3500"/>
    <n v="775"/>
    <x v="2"/>
    <x v="1"/>
    <s v="GBP"/>
    <n v="1448492400"/>
    <n v="1446506080"/>
    <b v="0"/>
    <n v="6"/>
    <b v="0"/>
    <x v="6"/>
    <n v="-2725"/>
    <n v="0"/>
    <m/>
    <m/>
  </r>
  <r>
    <n v="3750"/>
    <n v="95"/>
    <x v="2"/>
    <x v="0"/>
    <s v="USD"/>
    <n v="1459483140"/>
    <n v="1458178044"/>
    <b v="0"/>
    <n v="4"/>
    <b v="0"/>
    <x v="6"/>
    <n v="-3655"/>
    <n v="0"/>
    <m/>
    <m/>
  </r>
  <r>
    <n v="10000"/>
    <n v="250"/>
    <x v="2"/>
    <x v="5"/>
    <s v="CAD"/>
    <n v="1410836400"/>
    <n v="1408116152"/>
    <b v="0"/>
    <n v="7"/>
    <b v="0"/>
    <x v="6"/>
    <n v="-9750"/>
    <n v="0"/>
    <m/>
    <m/>
  </r>
  <r>
    <n v="10000"/>
    <n v="285"/>
    <x v="2"/>
    <x v="5"/>
    <s v="CAD"/>
    <n v="1403539200"/>
    <n v="1400604056"/>
    <b v="0"/>
    <n v="5"/>
    <b v="0"/>
    <x v="6"/>
    <n v="-9715"/>
    <n v="0"/>
    <m/>
    <m/>
  </r>
  <r>
    <n v="525"/>
    <n v="0"/>
    <x v="2"/>
    <x v="0"/>
    <s v="USD"/>
    <n v="1461205423"/>
    <n v="1456025023"/>
    <b v="0"/>
    <n v="0"/>
    <b v="0"/>
    <x v="6"/>
    <n v="-525"/>
    <n v="0"/>
    <m/>
    <m/>
  </r>
  <r>
    <n v="20000"/>
    <n v="490"/>
    <x v="2"/>
    <x v="0"/>
    <s v="USD"/>
    <n v="1467481468"/>
    <n v="1464889468"/>
    <b v="0"/>
    <n v="3"/>
    <b v="0"/>
    <x v="6"/>
    <n v="-19510"/>
    <n v="0"/>
    <m/>
    <m/>
  </r>
  <r>
    <n v="9500"/>
    <n v="135"/>
    <x v="2"/>
    <x v="1"/>
    <s v="GBP"/>
    <n v="1403886084"/>
    <n v="1401294084"/>
    <b v="0"/>
    <n v="9"/>
    <b v="0"/>
    <x v="6"/>
    <n v="-9365"/>
    <n v="0"/>
    <m/>
    <m/>
  </r>
  <r>
    <n v="2000"/>
    <n v="385"/>
    <x v="2"/>
    <x v="2"/>
    <s v="AUD"/>
    <n v="1430316426"/>
    <n v="1427724426"/>
    <b v="0"/>
    <n v="6"/>
    <b v="0"/>
    <x v="6"/>
    <n v="-1615"/>
    <n v="0"/>
    <m/>
    <m/>
  </r>
  <r>
    <n v="4000"/>
    <n v="27"/>
    <x v="2"/>
    <x v="0"/>
    <s v="USD"/>
    <n v="1407883811"/>
    <n v="1405291811"/>
    <b v="0"/>
    <n v="4"/>
    <b v="0"/>
    <x v="6"/>
    <n v="-3973"/>
    <n v="0"/>
    <m/>
    <m/>
  </r>
  <r>
    <n v="15000"/>
    <n v="25"/>
    <x v="2"/>
    <x v="0"/>
    <s v="USD"/>
    <n v="1463619388"/>
    <n v="1461027388"/>
    <b v="0"/>
    <n v="1"/>
    <b v="0"/>
    <x v="6"/>
    <n v="-14975"/>
    <n v="0"/>
    <m/>
    <m/>
  </r>
  <r>
    <n v="5000"/>
    <n v="3045"/>
    <x v="2"/>
    <x v="0"/>
    <s v="USD"/>
    <n v="1443408550"/>
    <n v="1439952550"/>
    <b v="0"/>
    <n v="17"/>
    <b v="0"/>
    <x v="6"/>
    <n v="-1955"/>
    <n v="0"/>
    <m/>
    <m/>
  </r>
  <r>
    <n v="3495"/>
    <n v="34.950000000000003"/>
    <x v="2"/>
    <x v="0"/>
    <s v="USD"/>
    <n v="1484348700"/>
    <n v="1481756855"/>
    <b v="0"/>
    <n v="1"/>
    <b v="0"/>
    <x v="6"/>
    <n v="-3460.05"/>
    <n v="0"/>
    <m/>
    <m/>
  </r>
  <r>
    <n v="1250"/>
    <n v="430"/>
    <x v="2"/>
    <x v="1"/>
    <s v="GBP"/>
    <n v="1425124800"/>
    <n v="1421596356"/>
    <b v="0"/>
    <n v="13"/>
    <b v="0"/>
    <x v="6"/>
    <n v="-820"/>
    <n v="0"/>
    <m/>
    <m/>
  </r>
  <r>
    <n v="1000"/>
    <n v="165"/>
    <x v="2"/>
    <x v="0"/>
    <s v="USD"/>
    <n v="1425178800"/>
    <n v="1422374420"/>
    <b v="0"/>
    <n v="6"/>
    <b v="0"/>
    <x v="6"/>
    <n v="-835"/>
    <n v="0"/>
    <m/>
    <m/>
  </r>
  <r>
    <n v="20000"/>
    <n v="0"/>
    <x v="2"/>
    <x v="14"/>
    <s v="MXN"/>
    <n v="1482779931"/>
    <n v="1480187931"/>
    <b v="0"/>
    <n v="0"/>
    <b v="0"/>
    <x v="6"/>
    <n v="-20000"/>
    <n v="0"/>
    <m/>
    <m/>
  </r>
  <r>
    <n v="1000"/>
    <n v="4"/>
    <x v="2"/>
    <x v="1"/>
    <s v="GBP"/>
    <n v="1408646111"/>
    <n v="1403462111"/>
    <b v="0"/>
    <n v="2"/>
    <b v="0"/>
    <x v="6"/>
    <n v="-996"/>
    <n v="0"/>
    <m/>
    <m/>
  </r>
  <r>
    <n v="3500"/>
    <n v="37"/>
    <x v="2"/>
    <x v="0"/>
    <s v="USD"/>
    <n v="1431144000"/>
    <n v="1426407426"/>
    <b v="0"/>
    <n v="2"/>
    <b v="0"/>
    <x v="6"/>
    <n v="-3463"/>
    <n v="0"/>
    <m/>
    <m/>
  </r>
  <r>
    <n v="2750"/>
    <n v="735"/>
    <x v="2"/>
    <x v="1"/>
    <s v="GBP"/>
    <n v="1446732975"/>
    <n v="1444137375"/>
    <b v="0"/>
    <n v="21"/>
    <b v="0"/>
    <x v="6"/>
    <n v="-2015"/>
    <n v="0"/>
    <m/>
    <m/>
  </r>
  <r>
    <n v="2000"/>
    <n v="576"/>
    <x v="2"/>
    <x v="1"/>
    <s v="GBP"/>
    <n v="1404149280"/>
    <n v="1400547969"/>
    <b v="0"/>
    <n v="13"/>
    <b v="0"/>
    <x v="6"/>
    <n v="-1424"/>
    <n v="0"/>
    <m/>
    <m/>
  </r>
  <r>
    <n v="700"/>
    <n v="0"/>
    <x v="2"/>
    <x v="0"/>
    <s v="USD"/>
    <n v="1413921060"/>
    <n v="1411499149"/>
    <b v="0"/>
    <n v="0"/>
    <b v="0"/>
    <x v="6"/>
    <n v="-700"/>
    <n v="0"/>
    <m/>
    <m/>
  </r>
  <r>
    <n v="15000"/>
    <n v="1335"/>
    <x v="2"/>
    <x v="0"/>
    <s v="USD"/>
    <n v="1482339794"/>
    <n v="1479747794"/>
    <b v="0"/>
    <n v="6"/>
    <b v="0"/>
    <x v="6"/>
    <n v="-13665"/>
    <n v="0"/>
    <m/>
    <m/>
  </r>
  <r>
    <n v="250"/>
    <n v="0"/>
    <x v="2"/>
    <x v="1"/>
    <s v="GBP"/>
    <n v="1485543242"/>
    <n v="1482951242"/>
    <b v="0"/>
    <n v="0"/>
    <b v="0"/>
    <x v="6"/>
    <n v="-250"/>
    <n v="0"/>
    <m/>
    <m/>
  </r>
  <r>
    <n v="3000"/>
    <n v="5"/>
    <x v="2"/>
    <x v="0"/>
    <s v="USD"/>
    <n v="1466375521"/>
    <n v="1463783521"/>
    <b v="0"/>
    <n v="1"/>
    <b v="0"/>
    <x v="6"/>
    <n v="-2995"/>
    <n v="0"/>
    <m/>
    <m/>
  </r>
  <r>
    <n v="3000"/>
    <n v="0"/>
    <x v="2"/>
    <x v="0"/>
    <s v="USD"/>
    <n v="1465930440"/>
    <n v="1463849116"/>
    <b v="0"/>
    <n v="0"/>
    <b v="0"/>
    <x v="6"/>
    <n v="-3000"/>
    <n v="0"/>
    <m/>
    <m/>
  </r>
  <r>
    <n v="2224"/>
    <n v="350"/>
    <x v="2"/>
    <x v="0"/>
    <s v="USD"/>
    <n v="1425819425"/>
    <n v="1423231025"/>
    <b v="0"/>
    <n v="12"/>
    <b v="0"/>
    <x v="6"/>
    <n v="-1874"/>
    <n v="0"/>
    <m/>
    <m/>
  </r>
  <r>
    <n v="150"/>
    <n v="3"/>
    <x v="2"/>
    <x v="0"/>
    <s v="USD"/>
    <n v="1447542000"/>
    <n v="1446179553"/>
    <b v="0"/>
    <n v="2"/>
    <b v="0"/>
    <x v="6"/>
    <n v="-147"/>
    <n v="0"/>
    <m/>
    <m/>
  </r>
  <r>
    <n v="3500"/>
    <n v="759"/>
    <x v="2"/>
    <x v="0"/>
    <s v="USD"/>
    <n v="1452795416"/>
    <n v="1450203416"/>
    <b v="0"/>
    <n v="6"/>
    <b v="0"/>
    <x v="6"/>
    <n v="-2741"/>
    <n v="0"/>
    <m/>
    <m/>
  </r>
  <r>
    <n v="3000"/>
    <n v="10"/>
    <x v="2"/>
    <x v="13"/>
    <s v="EUR"/>
    <n v="1476008906"/>
    <n v="1473416906"/>
    <b v="0"/>
    <n v="1"/>
    <b v="0"/>
    <x v="6"/>
    <n v="-2990"/>
    <n v="0"/>
    <m/>
    <m/>
  </r>
  <r>
    <n v="3500"/>
    <n v="10"/>
    <x v="2"/>
    <x v="0"/>
    <s v="USD"/>
    <n v="1427169540"/>
    <n v="1424701775"/>
    <b v="0"/>
    <n v="1"/>
    <b v="0"/>
    <x v="6"/>
    <n v="-3490"/>
    <n v="0"/>
    <m/>
    <m/>
  </r>
  <r>
    <n v="1000"/>
    <n v="47"/>
    <x v="2"/>
    <x v="0"/>
    <s v="USD"/>
    <n v="1448078400"/>
    <n v="1445985299"/>
    <b v="0"/>
    <n v="5"/>
    <b v="0"/>
    <x v="6"/>
    <n v="-953"/>
    <n v="0"/>
    <m/>
    <m/>
  </r>
  <r>
    <n v="9600"/>
    <n v="0"/>
    <x v="2"/>
    <x v="0"/>
    <s v="USD"/>
    <n v="1468777786"/>
    <n v="1466185786"/>
    <b v="0"/>
    <n v="0"/>
    <b v="0"/>
    <x v="6"/>
    <n v="-9600"/>
    <n v="0"/>
    <m/>
    <m/>
  </r>
  <r>
    <n v="2000"/>
    <n v="216"/>
    <x v="2"/>
    <x v="1"/>
    <s v="GBP"/>
    <n v="1421403960"/>
    <n v="1418827324"/>
    <b v="0"/>
    <n v="3"/>
    <b v="0"/>
    <x v="6"/>
    <n v="-1784"/>
    <n v="0"/>
    <m/>
    <m/>
  </r>
  <r>
    <n v="5000"/>
    <n v="240"/>
    <x v="2"/>
    <x v="0"/>
    <s v="USD"/>
    <n v="1433093700"/>
    <n v="1430242488"/>
    <b v="0"/>
    <n v="8"/>
    <b v="0"/>
    <x v="6"/>
    <n v="-4760"/>
    <n v="0"/>
    <m/>
    <m/>
  </r>
  <r>
    <n v="1000"/>
    <n v="32"/>
    <x v="2"/>
    <x v="0"/>
    <s v="USD"/>
    <n v="1438959600"/>
    <n v="1437754137"/>
    <b v="0"/>
    <n v="3"/>
    <b v="0"/>
    <x v="6"/>
    <n v="-968"/>
    <n v="0"/>
    <m/>
    <m/>
  </r>
  <r>
    <n v="1600"/>
    <n v="204"/>
    <x v="2"/>
    <x v="0"/>
    <s v="USD"/>
    <n v="1421410151"/>
    <n v="1418818151"/>
    <b v="0"/>
    <n v="8"/>
    <b v="0"/>
    <x v="6"/>
    <n v="-1396"/>
    <n v="0"/>
    <m/>
    <m/>
  </r>
  <r>
    <n v="110000"/>
    <n v="20"/>
    <x v="2"/>
    <x v="0"/>
    <s v="USD"/>
    <n v="1428205247"/>
    <n v="1423024847"/>
    <b v="0"/>
    <n v="1"/>
    <b v="0"/>
    <x v="6"/>
    <n v="-109980"/>
    <n v="0"/>
    <m/>
    <m/>
  </r>
  <r>
    <n v="2500"/>
    <n v="60"/>
    <x v="2"/>
    <x v="1"/>
    <s v="GBP"/>
    <n v="1440272093"/>
    <n v="1435088093"/>
    <b v="0"/>
    <n v="4"/>
    <b v="0"/>
    <x v="6"/>
    <n v="-2440"/>
    <n v="0"/>
    <m/>
    <m/>
  </r>
  <r>
    <n v="2000"/>
    <n v="730"/>
    <x v="2"/>
    <x v="0"/>
    <s v="USD"/>
    <n v="1413953940"/>
    <n v="1410141900"/>
    <b v="0"/>
    <n v="8"/>
    <b v="0"/>
    <x v="6"/>
    <n v="-1270"/>
    <n v="0"/>
    <m/>
    <m/>
  </r>
  <r>
    <n v="30000"/>
    <n v="800"/>
    <x v="2"/>
    <x v="14"/>
    <s v="MXN"/>
    <n v="1482108350"/>
    <n v="1479516350"/>
    <b v="0"/>
    <n v="1"/>
    <b v="0"/>
    <x v="6"/>
    <n v="-29200"/>
    <n v="0"/>
    <m/>
    <m/>
  </r>
  <r>
    <n v="3500"/>
    <n v="400"/>
    <x v="2"/>
    <x v="1"/>
    <s v="GBP"/>
    <n v="1488271860"/>
    <n v="1484484219"/>
    <b v="0"/>
    <n v="5"/>
    <b v="0"/>
    <x v="6"/>
    <n v="-3100"/>
    <n v="0"/>
    <m/>
    <m/>
  </r>
  <r>
    <n v="10000"/>
    <n v="0"/>
    <x v="2"/>
    <x v="1"/>
    <s v="GBP"/>
    <n v="1454284500"/>
    <n v="1449431237"/>
    <b v="0"/>
    <n v="0"/>
    <b v="0"/>
    <x v="6"/>
    <n v="-10000"/>
    <n v="0"/>
    <m/>
    <m/>
  </r>
  <r>
    <n v="75000"/>
    <n v="0"/>
    <x v="2"/>
    <x v="0"/>
    <s v="USD"/>
    <n v="1465060797"/>
    <n v="1462468797"/>
    <b v="0"/>
    <n v="0"/>
    <b v="0"/>
    <x v="6"/>
    <n v="-75000"/>
    <n v="0"/>
    <m/>
    <m/>
  </r>
  <r>
    <n v="4500"/>
    <n v="50"/>
    <x v="2"/>
    <x v="0"/>
    <s v="USD"/>
    <n v="1472847873"/>
    <n v="1468959873"/>
    <b v="0"/>
    <n v="1"/>
    <b v="0"/>
    <x v="6"/>
    <n v="-4450"/>
    <n v="0"/>
    <m/>
    <m/>
  </r>
  <r>
    <n v="270"/>
    <n v="0"/>
    <x v="2"/>
    <x v="0"/>
    <s v="USD"/>
    <n v="1414205990"/>
    <n v="1413341990"/>
    <b v="0"/>
    <n v="0"/>
    <b v="0"/>
    <x v="6"/>
    <n v="-270"/>
    <n v="0"/>
    <m/>
    <m/>
  </r>
  <r>
    <n v="600"/>
    <n v="0"/>
    <x v="2"/>
    <x v="0"/>
    <s v="USD"/>
    <n v="1485380482"/>
    <n v="1482788482"/>
    <b v="0"/>
    <n v="0"/>
    <b v="0"/>
    <x v="6"/>
    <n v="-600"/>
    <n v="0"/>
    <m/>
    <m/>
  </r>
  <r>
    <n v="500"/>
    <n v="137"/>
    <x v="2"/>
    <x v="0"/>
    <s v="USD"/>
    <n v="1463343673"/>
    <n v="1460751673"/>
    <b v="0"/>
    <n v="6"/>
    <b v="0"/>
    <x v="6"/>
    <n v="-363"/>
    <n v="0"/>
    <m/>
    <m/>
  </r>
  <r>
    <n v="1000"/>
    <n v="100"/>
    <x v="2"/>
    <x v="0"/>
    <s v="USD"/>
    <n v="1440613920"/>
    <n v="1435953566"/>
    <b v="0"/>
    <n v="6"/>
    <b v="0"/>
    <x v="6"/>
    <n v="-900"/>
    <n v="0"/>
    <m/>
    <m/>
  </r>
  <r>
    <n v="3000"/>
    <n v="641"/>
    <x v="2"/>
    <x v="2"/>
    <s v="AUD"/>
    <n v="1477550434"/>
    <n v="1474958434"/>
    <b v="0"/>
    <n v="14"/>
    <b v="0"/>
    <x v="6"/>
    <n v="-2359"/>
    <n v="0"/>
    <m/>
    <m/>
  </r>
  <r>
    <n v="33000"/>
    <n v="2300"/>
    <x v="2"/>
    <x v="14"/>
    <s v="MXN"/>
    <n v="1482711309"/>
    <n v="1479860109"/>
    <b v="0"/>
    <n v="6"/>
    <b v="0"/>
    <x v="6"/>
    <n v="-30700"/>
    <n v="0"/>
    <m/>
    <m/>
  </r>
  <r>
    <n v="5000"/>
    <n v="3530"/>
    <x v="2"/>
    <x v="0"/>
    <s v="USD"/>
    <n v="1427936400"/>
    <n v="1424221866"/>
    <b v="0"/>
    <n v="33"/>
    <b v="0"/>
    <x v="6"/>
    <n v="-1470"/>
    <n v="0"/>
    <m/>
    <m/>
  </r>
  <r>
    <n v="2000"/>
    <n v="41"/>
    <x v="2"/>
    <x v="0"/>
    <s v="USD"/>
    <n v="1411596001"/>
    <n v="1409608801"/>
    <b v="0"/>
    <n v="4"/>
    <b v="0"/>
    <x v="6"/>
    <n v="-1959"/>
    <n v="0"/>
    <m/>
    <m/>
  </r>
  <r>
    <n v="3000"/>
    <n v="59"/>
    <x v="2"/>
    <x v="0"/>
    <s v="USD"/>
    <n v="1488517200"/>
    <n v="1485909937"/>
    <b v="0"/>
    <n v="1"/>
    <b v="0"/>
    <x v="6"/>
    <n v="-2941"/>
    <n v="0"/>
    <m/>
    <m/>
  </r>
  <r>
    <n v="500"/>
    <n v="0"/>
    <x v="2"/>
    <x v="1"/>
    <s v="GBP"/>
    <n v="1448805404"/>
    <n v="1446209804"/>
    <b v="0"/>
    <n v="0"/>
    <b v="0"/>
    <x v="6"/>
    <n v="-500"/>
    <n v="0"/>
    <m/>
    <m/>
  </r>
  <r>
    <n v="300"/>
    <n v="86"/>
    <x v="2"/>
    <x v="1"/>
    <s v="GBP"/>
    <n v="1469113351"/>
    <n v="1463929351"/>
    <b v="0"/>
    <n v="6"/>
    <b v="0"/>
    <x v="6"/>
    <n v="-214"/>
    <n v="0"/>
    <m/>
    <m/>
  </r>
  <r>
    <n v="3000"/>
    <n v="94"/>
    <x v="2"/>
    <x v="0"/>
    <s v="USD"/>
    <n v="1424747740"/>
    <n v="1422155740"/>
    <b v="0"/>
    <n v="6"/>
    <b v="0"/>
    <x v="6"/>
    <n v="-2906"/>
    <n v="0"/>
    <m/>
    <m/>
  </r>
  <r>
    <n v="2500"/>
    <n v="1"/>
    <x v="2"/>
    <x v="17"/>
    <s v="EUR"/>
    <n v="1456617600"/>
    <n v="1454280186"/>
    <b v="0"/>
    <n v="1"/>
    <b v="0"/>
    <x v="6"/>
    <n v="-2499"/>
    <n v="0"/>
    <m/>
    <m/>
  </r>
  <r>
    <n v="1500"/>
    <n v="3"/>
    <x v="2"/>
    <x v="0"/>
    <s v="USD"/>
    <n v="1452234840"/>
    <n v="1450619123"/>
    <b v="0"/>
    <n v="3"/>
    <b v="0"/>
    <x v="6"/>
    <n v="-1497"/>
    <n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x v="0"/>
    <n v="3133"/>
    <s v="`"/>
    <m/>
    <m/>
  </r>
  <r>
    <n v="1"/>
    <x v="1"/>
    <s v="A Hannibal TV Show Fan Convention and Art Collective"/>
    <n v="10275"/>
    <n v="14653"/>
    <x v="0"/>
    <x v="0"/>
    <x v="0"/>
    <n v="1488464683"/>
    <x v="1"/>
    <b v="0"/>
    <n v="79"/>
    <b v="1"/>
    <x v="0"/>
    <n v="4378"/>
    <n v="178.61"/>
    <m/>
    <m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x v="0"/>
    <n v="25"/>
    <n v="40.75"/>
    <m/>
    <m/>
  </r>
  <r>
    <n v="3"/>
    <x v="3"/>
    <s v="We already produced the *very* beginning of this story. Help us to see it through?"/>
    <n v="10000"/>
    <n v="10390"/>
    <x v="0"/>
    <x v="0"/>
    <x v="0"/>
    <n v="1407414107"/>
    <x v="3"/>
    <b v="0"/>
    <n v="150"/>
    <b v="1"/>
    <x v="0"/>
    <n v="390"/>
    <n v="43.73"/>
    <m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x v="0"/>
    <n v="10116.279999999999"/>
    <n v="81.069999999999993"/>
    <m/>
    <m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x v="0"/>
    <n v="391"/>
    <n v="74.61"/>
    <m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x v="0"/>
    <n v="519"/>
    <n v="305.56"/>
    <m/>
    <m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x v="0"/>
    <n v="110"/>
    <n v="58.33"/>
    <m/>
    <m/>
  </r>
  <r>
    <n v="8"/>
    <x v="8"/>
    <s v="Help us raise the funds to film our pilot episode!"/>
    <n v="3500"/>
    <n v="3501.52"/>
    <x v="0"/>
    <x v="0"/>
    <x v="0"/>
    <n v="1460754000"/>
    <x v="8"/>
    <b v="0"/>
    <n v="12"/>
    <b v="1"/>
    <x v="0"/>
    <n v="1.5199999999999818"/>
    <n v="117.68"/>
    <m/>
    <m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x v="0"/>
    <n v="129.99"/>
    <n v="73.77"/>
    <m/>
    <m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x v="0"/>
    <n v="15"/>
    <n v="104.65"/>
    <m/>
    <m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x v="0"/>
    <n v="1025"/>
    <n v="79.83"/>
    <m/>
    <m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x v="0"/>
    <n v="19588"/>
    <n v="58.33"/>
    <m/>
    <m/>
  </r>
  <r>
    <n v="13"/>
    <x v="13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x v="0"/>
    <n v="2099"/>
    <n v="86.67"/>
    <m/>
    <m/>
  </r>
  <r>
    <n v="14"/>
    <x v="14"/>
    <s v="A highly charged post apocalyptic sci fi series that pulls no punches!"/>
    <n v="6000"/>
    <n v="6056"/>
    <x v="0"/>
    <x v="2"/>
    <x v="2"/>
    <n v="1405259940"/>
    <x v="14"/>
    <b v="0"/>
    <n v="41"/>
    <b v="1"/>
    <x v="0"/>
    <n v="56"/>
    <n v="27.61"/>
    <m/>
    <m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x v="0"/>
    <n v="132"/>
    <n v="25"/>
    <m/>
    <m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x v="0"/>
    <n v="29"/>
    <n v="45.46"/>
    <m/>
    <m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x v="0"/>
    <n v="10"/>
    <n v="99.53"/>
    <m/>
    <m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x v="0"/>
    <n v="1896.3300000000017"/>
    <n v="39.31"/>
    <m/>
    <m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x v="0"/>
    <n v="385"/>
    <n v="89.42"/>
    <m/>
    <m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x v="0"/>
    <n v="4"/>
    <n v="28.68"/>
    <m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x v="0"/>
    <n v="1690"/>
    <n v="31.07"/>
    <m/>
    <m/>
  </r>
  <r>
    <n v="22"/>
    <x v="22"/>
    <s v="Meet Gary, and Troy: Two unlikely friends that investigate &quot;strange phenomenon&quot;."/>
    <n v="350"/>
    <n v="410"/>
    <x v="0"/>
    <x v="0"/>
    <x v="0"/>
    <n v="1420099140"/>
    <x v="22"/>
    <b v="0"/>
    <n v="8"/>
    <b v="1"/>
    <x v="0"/>
    <n v="60"/>
    <n v="70.55"/>
    <m/>
    <m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x v="0"/>
    <n v="370"/>
    <n v="224.13"/>
    <m/>
    <m/>
  </r>
  <r>
    <n v="24"/>
    <x v="24"/>
    <s v="STL Up Late is a weekly late night comedy talk show for St. Louis television."/>
    <n v="35000"/>
    <n v="38082.69"/>
    <x v="0"/>
    <x v="0"/>
    <x v="0"/>
    <n v="1442345940"/>
    <x v="24"/>
    <b v="0"/>
    <n v="574"/>
    <b v="1"/>
    <x v="0"/>
    <n v="3082.6900000000023"/>
    <n v="51.81"/>
    <m/>
    <m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x v="0"/>
    <n v="200"/>
    <n v="43.52"/>
    <m/>
    <m/>
  </r>
  <r>
    <n v="26"/>
    <x v="26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x v="0"/>
    <n v="690"/>
    <n v="39.82"/>
    <m/>
    <m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x v="0"/>
    <n v="2345"/>
    <n v="126.81"/>
    <m/>
    <m/>
  </r>
  <r>
    <n v="28"/>
    <x v="28"/>
    <s v="John and Brian are on a quest to change people's lives and rehabilitate dogs."/>
    <n v="12000"/>
    <n v="12042"/>
    <x v="0"/>
    <x v="0"/>
    <x v="0"/>
    <n v="1450307284"/>
    <x v="28"/>
    <b v="0"/>
    <n v="71"/>
    <b v="1"/>
    <x v="0"/>
    <n v="42"/>
    <n v="113.88"/>
    <m/>
    <m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x v="0"/>
    <n v="700"/>
    <n v="28.18"/>
    <m/>
    <m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x v="0"/>
    <n v="51.989999999999782"/>
    <n v="36.61"/>
    <m/>
    <m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x v="0"/>
    <n v="0"/>
    <n v="32.5"/>
    <m/>
    <m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x v="0"/>
    <n v="70"/>
    <n v="60.66"/>
    <m/>
    <m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x v="0"/>
    <n v="110"/>
    <n v="175"/>
    <m/>
    <m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x v="0"/>
    <n v="792"/>
    <n v="97.99"/>
    <m/>
    <m/>
  </r>
  <r>
    <n v="35"/>
    <x v="35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x v="0"/>
    <n v="665"/>
    <n v="148.78"/>
    <m/>
    <m/>
  </r>
  <r>
    <n v="36"/>
    <x v="36"/>
    <s v="A modern day priest makes an unusual discovery, setting off a chain of events."/>
    <n v="6000"/>
    <n v="8529"/>
    <x v="0"/>
    <x v="0"/>
    <x v="0"/>
    <n v="1428128525"/>
    <x v="36"/>
    <b v="0"/>
    <n v="44"/>
    <b v="1"/>
    <x v="0"/>
    <n v="2529"/>
    <n v="96.08"/>
    <m/>
    <m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x v="0"/>
    <n v="18357"/>
    <n v="58.63"/>
    <m/>
    <m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x v="0"/>
    <n v="251"/>
    <n v="109.71"/>
    <m/>
    <m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x v="0"/>
    <n v="7745"/>
    <n v="49.11"/>
    <m/>
    <m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x v="0"/>
    <n v="27"/>
    <n v="47.67"/>
    <m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x v="0"/>
    <n v="0"/>
    <n v="60.74"/>
    <m/>
    <m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x v="0"/>
    <n v="5860"/>
    <n v="63.38"/>
    <m/>
    <m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x v="0"/>
    <n v="20866"/>
    <n v="53.89"/>
    <m/>
    <m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x v="0"/>
    <n v="0"/>
    <n v="66.87"/>
    <m/>
    <m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x v="0"/>
    <n v="1000"/>
    <n v="63.1"/>
    <m/>
    <m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x v="0"/>
    <n v="350"/>
    <n v="36.630000000000003"/>
    <m/>
    <m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x v="0"/>
    <n v="380.55000000000018"/>
    <n v="34.01"/>
    <m/>
    <m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x v="0"/>
    <n v="159"/>
    <n v="28.55"/>
    <m/>
    <m/>
  </r>
  <r>
    <n v="49"/>
    <x v="49"/>
    <s v="Driving Jersey is real people telling real stories."/>
    <n v="12000"/>
    <n v="12000"/>
    <x v="0"/>
    <x v="0"/>
    <x v="0"/>
    <n v="1445660045"/>
    <x v="49"/>
    <b v="0"/>
    <n v="87"/>
    <b v="1"/>
    <x v="0"/>
    <n v="0"/>
    <n v="10"/>
    <m/>
    <m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x v="0"/>
    <n v="0"/>
    <n v="18.75"/>
    <m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x v="0"/>
    <n v="3082"/>
    <n v="41.7"/>
    <m/>
    <m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x v="0"/>
    <n v="1621"/>
    <n v="46.67"/>
    <m/>
    <m/>
  </r>
  <r>
    <n v="53"/>
    <x v="53"/>
    <s v="Delicious TV's Vegan Mashup launching season two on public television"/>
    <n v="3000"/>
    <n v="3289"/>
    <x v="0"/>
    <x v="0"/>
    <x v="0"/>
    <n v="1396648800"/>
    <x v="53"/>
    <b v="0"/>
    <n v="117"/>
    <b v="1"/>
    <x v="0"/>
    <n v="289"/>
    <n v="37.270000000000003"/>
    <m/>
    <m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x v="0"/>
    <n v="100"/>
    <n v="59.26"/>
    <m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x v="0"/>
    <n v="2490"/>
    <n v="30"/>
    <m/>
    <m/>
  </r>
  <r>
    <n v="56"/>
    <x v="56"/>
    <s v="We want to see more women's cycling on TV - and we need your help to make it happen!"/>
    <n v="8000"/>
    <n v="8581"/>
    <x v="0"/>
    <x v="1"/>
    <x v="1"/>
    <n v="1433779200"/>
    <x v="56"/>
    <b v="0"/>
    <n v="174"/>
    <b v="1"/>
    <x v="0"/>
    <n v="581"/>
    <n v="65.86"/>
    <m/>
    <m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x v="0"/>
    <n v="285"/>
    <n v="31.91"/>
    <m/>
    <m/>
  </r>
  <r>
    <n v="58"/>
    <x v="58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x v="0"/>
    <n v="291"/>
    <n v="19.46"/>
    <m/>
    <m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x v="0"/>
    <n v="25.139999999999418"/>
    <n v="50"/>
    <m/>
    <m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x v="1"/>
    <n v="148.32999999999993"/>
    <n v="22.74"/>
    <m/>
    <m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x v="1"/>
    <n v="2415"/>
    <n v="42.72"/>
    <m/>
    <m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x v="1"/>
    <n v="1642"/>
    <n v="52.92"/>
    <m/>
    <m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x v="1"/>
    <n v="270.36999999999989"/>
    <n v="50.5"/>
    <m/>
    <m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x v="1"/>
    <n v="880"/>
    <n v="42.5"/>
    <m/>
    <m/>
  </r>
  <r>
    <n v="65"/>
    <x v="65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x v="1"/>
    <n v="527"/>
    <n v="18"/>
    <m/>
    <m/>
  </r>
  <r>
    <n v="66"/>
    <x v="66"/>
    <s v="A dark comedy set in the '60s about clinical depression and one night stands."/>
    <n v="2000"/>
    <n v="2372"/>
    <x v="0"/>
    <x v="0"/>
    <x v="0"/>
    <n v="1468873420"/>
    <x v="66"/>
    <b v="0"/>
    <n v="26"/>
    <b v="1"/>
    <x v="1"/>
    <n v="372"/>
    <n v="34.18"/>
    <m/>
    <m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x v="1"/>
    <n v="325"/>
    <n v="22.5"/>
    <m/>
    <m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x v="1"/>
    <n v="163"/>
    <n v="58.18"/>
    <m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x v="1"/>
    <n v="1094.2299999999996"/>
    <n v="109.18"/>
    <m/>
    <m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x v="1"/>
    <n v="136"/>
    <n v="50"/>
    <m/>
    <m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x v="1"/>
    <n v="431"/>
    <n v="346.67"/>
    <m/>
    <m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x v="1"/>
    <n v="185"/>
    <n v="12.4"/>
    <m/>
    <m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x v="1"/>
    <n v="0"/>
    <n v="27.08"/>
    <m/>
    <m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x v="1"/>
    <n v="64.659999999999968"/>
    <n v="32.5"/>
    <m/>
    <m/>
  </r>
  <r>
    <n v="75"/>
    <x v="75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x v="1"/>
    <n v="540"/>
    <n v="9"/>
    <m/>
    <m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x v="1"/>
    <n v="160"/>
    <n v="34.76"/>
    <m/>
    <m/>
  </r>
  <r>
    <n v="77"/>
    <x v="77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x v="1"/>
    <n v="1170"/>
    <n v="0"/>
    <m/>
    <m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x v="1"/>
    <n v="1301"/>
    <n v="28.58"/>
    <m/>
    <m/>
  </r>
  <r>
    <n v="79"/>
    <x v="79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x v="1"/>
    <n v="351"/>
    <n v="46.59"/>
    <m/>
    <m/>
  </r>
  <r>
    <n v="80"/>
    <x v="80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x v="1"/>
    <n v="870"/>
    <n v="32.5"/>
    <m/>
    <m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x v="1"/>
    <n v="735"/>
    <n v="21.47"/>
    <m/>
    <m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x v="1"/>
    <n v="0.5"/>
    <n v="14.13"/>
    <m/>
    <m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x v="1"/>
    <n v="5"/>
    <n v="30"/>
    <m/>
    <m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x v="1"/>
    <n v="0"/>
    <n v="21.57"/>
    <m/>
    <m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x v="1"/>
    <n v="306"/>
    <n v="83.38"/>
    <m/>
    <m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x v="1"/>
    <n v="388"/>
    <n v="10"/>
    <m/>
    <m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x v="1"/>
    <n v="115"/>
    <n v="35.71"/>
    <m/>
    <m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x v="1"/>
    <n v="100"/>
    <n v="29.29"/>
    <m/>
    <m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x v="1"/>
    <n v="904"/>
    <n v="0"/>
    <m/>
    <m/>
  </r>
  <r>
    <n v="90"/>
    <x v="90"/>
    <s v="We're looking for funding to help submit a short film to film festivals."/>
    <n v="500"/>
    <n v="502"/>
    <x v="0"/>
    <x v="0"/>
    <x v="0"/>
    <n v="1310454499"/>
    <x v="90"/>
    <b v="0"/>
    <n v="16"/>
    <b v="1"/>
    <x v="1"/>
    <n v="2"/>
    <n v="18"/>
    <m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x v="1"/>
    <n v="600"/>
    <n v="73.760000000000005"/>
    <m/>
    <m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x v="1"/>
    <n v="260"/>
    <n v="31.25"/>
    <m/>
    <m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x v="1"/>
    <n v="106"/>
    <n v="28.89"/>
    <m/>
    <m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x v="1"/>
    <n v="10"/>
    <n v="143.82"/>
    <m/>
    <m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x v="1"/>
    <n v="110"/>
    <n v="40"/>
    <m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x v="1"/>
    <n v="220"/>
    <n v="147.81"/>
    <m/>
    <m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x v="1"/>
    <n v="25"/>
    <n v="27.86"/>
    <m/>
    <m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x v="1"/>
    <n v="200"/>
    <n v="44.44"/>
    <m/>
    <m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x v="1"/>
    <n v="90.289999999999964"/>
    <n v="0"/>
    <m/>
    <m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x v="1"/>
    <n v="0"/>
    <n v="35"/>
    <m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x v="1"/>
    <n v="0"/>
    <n v="35"/>
    <m/>
    <m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x v="1"/>
    <n v="1665"/>
    <n v="10.5"/>
    <m/>
    <m/>
  </r>
  <r>
    <n v="103"/>
    <x v="103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x v="1"/>
    <n v="67"/>
    <n v="0"/>
    <m/>
    <m/>
  </r>
  <r>
    <n v="104"/>
    <x v="104"/>
    <s v="UCF short film about an old man, his love for music, and his misplaced trumpet.  "/>
    <n v="500"/>
    <n v="600"/>
    <x v="0"/>
    <x v="0"/>
    <x v="0"/>
    <n v="1301792400"/>
    <x v="104"/>
    <b v="0"/>
    <n v="10"/>
    <b v="1"/>
    <x v="1"/>
    <n v="100"/>
    <n v="30"/>
    <m/>
    <m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x v="1"/>
    <n v="163"/>
    <n v="40"/>
    <m/>
    <m/>
  </r>
  <r>
    <n v="106"/>
    <x v="106"/>
    <s v="A Boy. A Girl. A Car. A Serial Killer."/>
    <n v="5000"/>
    <n v="5025"/>
    <x v="0"/>
    <x v="0"/>
    <x v="0"/>
    <n v="1333391901"/>
    <x v="106"/>
    <b v="0"/>
    <n v="27"/>
    <b v="1"/>
    <x v="1"/>
    <n v="25"/>
    <n v="50.33"/>
    <m/>
    <m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x v="1"/>
    <n v="185"/>
    <n v="32.67"/>
    <m/>
    <m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x v="1"/>
    <n v="2200"/>
    <n v="0"/>
    <m/>
    <m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x v="1"/>
    <n v="1195"/>
    <n v="0"/>
    <m/>
    <m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x v="1"/>
    <n v="400"/>
    <n v="0"/>
    <m/>
    <m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x v="1"/>
    <n v="1910"/>
    <n v="65"/>
    <m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x v="1"/>
    <n v="200"/>
    <n v="24.6"/>
    <m/>
    <m/>
  </r>
  <r>
    <n v="113"/>
    <x v="113"/>
    <s v="A living memorial for all those dealing with trauma, grief and loss."/>
    <n v="5000"/>
    <n v="7050"/>
    <x v="0"/>
    <x v="0"/>
    <x v="0"/>
    <n v="1312642800"/>
    <x v="113"/>
    <b v="0"/>
    <n v="78"/>
    <b v="1"/>
    <x v="1"/>
    <n v="2050"/>
    <n v="0"/>
    <m/>
    <m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x v="1"/>
    <n v="100"/>
    <n v="15"/>
    <m/>
    <m/>
  </r>
  <r>
    <n v="115"/>
    <x v="115"/>
    <s v="Never judge a book (or a lover) by their cover."/>
    <n v="450"/>
    <n v="632"/>
    <x v="0"/>
    <x v="0"/>
    <x v="0"/>
    <n v="1328377444"/>
    <x v="115"/>
    <b v="0"/>
    <n v="22"/>
    <b v="1"/>
    <x v="1"/>
    <n v="182"/>
    <n v="82.58"/>
    <m/>
    <m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x v="1"/>
    <n v="478"/>
    <n v="0"/>
    <m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x v="1"/>
    <n v="22.220000000000255"/>
    <n v="41.67"/>
    <m/>
    <m/>
  </r>
  <r>
    <n v="118"/>
    <x v="118"/>
    <s v="When a ruthless hit-man is 'denounced' from the mafia, his old enemies declare war."/>
    <n v="5000"/>
    <n v="5651.58"/>
    <x v="0"/>
    <x v="0"/>
    <x v="0"/>
    <n v="1311902236"/>
    <x v="118"/>
    <b v="0"/>
    <n v="39"/>
    <b v="1"/>
    <x v="1"/>
    <n v="651.57999999999993"/>
    <n v="0"/>
    <m/>
    <m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x v="1"/>
    <n v="148.09999999999991"/>
    <n v="30"/>
    <m/>
    <m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x v="2"/>
    <n v="-69990"/>
    <n v="19.600000000000001"/>
    <m/>
    <m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x v="2"/>
    <n v="-2999"/>
    <n v="100"/>
    <m/>
    <m/>
  </r>
  <r>
    <n v="122"/>
    <x v="122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x v="2"/>
    <n v="-100000000"/>
    <n v="0"/>
    <m/>
    <m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x v="2"/>
    <n v="-54849"/>
    <n v="231.75"/>
    <m/>
    <m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x v="2"/>
    <n v="-4000"/>
    <n v="189.33"/>
    <m/>
    <m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x v="2"/>
    <n v="-430"/>
    <n v="55"/>
    <m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x v="2"/>
    <n v="-23613"/>
    <n v="21.8"/>
    <m/>
    <m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x v="2"/>
    <n v="-7810"/>
    <n v="32"/>
    <m/>
    <m/>
  </r>
  <r>
    <n v="128"/>
    <x v="128"/>
    <s v="A Science Fiction film filled with entertainment and Excitement"/>
    <n v="100000"/>
    <n v="1867"/>
    <x v="1"/>
    <x v="0"/>
    <x v="0"/>
    <n v="1476941293"/>
    <x v="128"/>
    <b v="0"/>
    <n v="6"/>
    <b v="0"/>
    <x v="2"/>
    <n v="-98133"/>
    <n v="0"/>
    <m/>
    <m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x v="2"/>
    <n v="-20000"/>
    <n v="0"/>
    <m/>
    <m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x v="2"/>
    <n v="-600"/>
    <n v="56.25"/>
    <m/>
    <m/>
  </r>
  <r>
    <n v="131"/>
    <x v="131"/>
    <s v="I"/>
    <n v="1200"/>
    <n v="0"/>
    <x v="1"/>
    <x v="0"/>
    <x v="0"/>
    <n v="1467763200"/>
    <x v="131"/>
    <b v="0"/>
    <n v="0"/>
    <b v="0"/>
    <x v="2"/>
    <n v="-1200"/>
    <n v="0"/>
    <m/>
    <m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x v="2"/>
    <n v="-72345"/>
    <n v="69"/>
    <m/>
    <m/>
  </r>
  <r>
    <n v="133"/>
    <x v="133"/>
    <s v="Invasion from outer space sights, to weird to imagine destruction too monstrous to escape"/>
    <n v="71764"/>
    <n v="0"/>
    <x v="1"/>
    <x v="0"/>
    <x v="0"/>
    <n v="1464715860"/>
    <x v="133"/>
    <b v="0"/>
    <n v="0"/>
    <b v="0"/>
    <x v="2"/>
    <n v="-71764"/>
    <n v="18.71"/>
    <m/>
    <m/>
  </r>
  <r>
    <n v="134"/>
    <x v="134"/>
    <s v="steampunk  remake of &quot;a Christmas carol&quot;"/>
    <n v="5000"/>
    <n v="0"/>
    <x v="1"/>
    <x v="0"/>
    <x v="0"/>
    <n v="1441386000"/>
    <x v="134"/>
    <b v="0"/>
    <n v="0"/>
    <b v="0"/>
    <x v="2"/>
    <n v="-5000"/>
    <n v="46.03"/>
    <m/>
    <m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x v="2"/>
    <n v="-2597"/>
    <n v="60"/>
    <m/>
    <m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x v="2"/>
    <n v="-3000"/>
    <n v="50.67"/>
    <m/>
    <m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x v="2"/>
    <n v="-55000"/>
    <n v="25"/>
    <m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x v="2"/>
    <n v="-145288"/>
    <n v="0"/>
    <m/>
    <m/>
  </r>
  <r>
    <n v="139"/>
    <x v="139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x v="2"/>
    <n v="0"/>
    <n v="20"/>
    <m/>
    <m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x v="2"/>
    <n v="-200000"/>
    <n v="25"/>
    <m/>
    <m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x v="2"/>
    <n v="-10707"/>
    <n v="20"/>
    <m/>
    <m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x v="2"/>
    <n v="-2990"/>
    <n v="110.29"/>
    <m/>
    <m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x v="2"/>
    <n v="-5500"/>
    <n v="37.450000000000003"/>
    <m/>
    <m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x v="2"/>
    <n v="-5430"/>
    <n v="41.75"/>
    <m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x v="2"/>
    <n v="-4162"/>
    <n v="24.08"/>
    <m/>
    <m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x v="2"/>
    <n v="-19885"/>
    <n v="69.41"/>
    <m/>
    <m/>
  </r>
  <r>
    <n v="147"/>
    <x v="147"/>
    <s v="Film makers catch live footage beyond their wildest dreams."/>
    <n v="7000"/>
    <n v="0"/>
    <x v="1"/>
    <x v="1"/>
    <x v="1"/>
    <n v="1420741080"/>
    <x v="147"/>
    <b v="0"/>
    <n v="0"/>
    <b v="0"/>
    <x v="2"/>
    <n v="-7000"/>
    <n v="155.25"/>
    <m/>
    <m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x v="2"/>
    <n v="-49960"/>
    <n v="57.2"/>
    <m/>
    <m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x v="2"/>
    <n v="-9908"/>
    <n v="0"/>
    <m/>
    <m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x v="2"/>
    <n v="-99888"/>
    <n v="60"/>
    <m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x v="2"/>
    <n v="-249860"/>
    <n v="39"/>
    <m/>
    <m/>
  </r>
  <r>
    <n v="152"/>
    <x v="152"/>
    <s v="The Great Dark is a journey through the unimaginable...and un foreseeable..."/>
    <n v="380000"/>
    <n v="30"/>
    <x v="1"/>
    <x v="0"/>
    <x v="0"/>
    <n v="1411437100"/>
    <x v="152"/>
    <b v="0"/>
    <n v="2"/>
    <b v="0"/>
    <x v="2"/>
    <n v="-379970"/>
    <n v="58.42"/>
    <m/>
    <m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x v="2"/>
    <n v="-49641"/>
    <n v="158.63999999999999"/>
    <m/>
    <m/>
  </r>
  <r>
    <n v="154"/>
    <x v="154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x v="2"/>
    <n v="-1460"/>
    <n v="99.86"/>
    <m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x v="2"/>
    <n v="-1349919"/>
    <n v="25.2"/>
    <m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x v="2"/>
    <n v="-33215"/>
    <n v="89.19"/>
    <m/>
    <m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x v="2"/>
    <n v="-2987"/>
    <n v="182.62"/>
    <m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x v="2"/>
    <n v="-5000"/>
    <n v="50.65"/>
    <m/>
    <m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x v="2"/>
    <n v="-499990"/>
    <n v="33.29"/>
    <m/>
    <m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x v="3"/>
    <n v="-5000"/>
    <n v="51.82"/>
    <m/>
    <m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x v="3"/>
    <n v="-49995"/>
    <n v="113.63"/>
    <m/>
    <m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x v="3"/>
    <n v="-2365"/>
    <n v="136.46"/>
    <m/>
    <m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x v="3"/>
    <n v="-2000000"/>
    <n v="364.35"/>
    <m/>
    <m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x v="3"/>
    <n v="-119360"/>
    <n v="19.239999999999998"/>
    <m/>
    <m/>
  </r>
  <r>
    <n v="165"/>
    <x v="165"/>
    <s v="A teacher. A boy. The beach and a heatwave that drove them all insane."/>
    <n v="17000"/>
    <n v="0"/>
    <x v="2"/>
    <x v="1"/>
    <x v="1"/>
    <n v="1452613724"/>
    <x v="165"/>
    <b v="0"/>
    <n v="0"/>
    <b v="0"/>
    <x v="3"/>
    <n v="-17000"/>
    <n v="41.89"/>
    <m/>
    <m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x v="3"/>
    <n v="-2000"/>
    <n v="30.31"/>
    <m/>
    <m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x v="3"/>
    <n v="-109989"/>
    <n v="49.67"/>
    <m/>
    <m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x v="3"/>
    <n v="-7675"/>
    <n v="59.2"/>
    <m/>
    <m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x v="3"/>
    <n v="-1940"/>
    <n v="43.98"/>
    <m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x v="3"/>
    <n v="-9675"/>
    <n v="26.5"/>
    <m/>
    <m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x v="3"/>
    <n v="-49999"/>
    <n v="1272.73"/>
    <m/>
    <m/>
  </r>
  <r>
    <n v="172"/>
    <x v="172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x v="3"/>
    <n v="-95000"/>
    <n v="164"/>
    <m/>
    <m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x v="3"/>
    <n v="-1110"/>
    <n v="45.2"/>
    <m/>
    <m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x v="3"/>
    <n v="-6000"/>
    <n v="153.88999999999999"/>
    <m/>
    <m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x v="3"/>
    <n v="-18703"/>
    <n v="51.38"/>
    <m/>
    <m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x v="3"/>
    <n v="-1500"/>
    <n v="93.33"/>
    <m/>
    <m/>
  </r>
  <r>
    <n v="177"/>
    <x v="177"/>
    <s v="I'm making a modern day version of the bible story &quot; The Good Samaritan&quot;"/>
    <n v="450"/>
    <n v="180"/>
    <x v="2"/>
    <x v="0"/>
    <x v="0"/>
    <n v="1427155726"/>
    <x v="177"/>
    <b v="0"/>
    <n v="7"/>
    <b v="0"/>
    <x v="3"/>
    <n v="-270"/>
    <n v="108.63"/>
    <m/>
    <m/>
  </r>
  <r>
    <n v="178"/>
    <x v="178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x v="3"/>
    <n v="-500000"/>
    <n v="160.5"/>
    <m/>
    <m/>
  </r>
  <r>
    <n v="179"/>
    <x v="179"/>
    <s v="A feature-length film about how three people survive in a diseased world."/>
    <n v="1000"/>
    <n v="200"/>
    <x v="2"/>
    <x v="0"/>
    <x v="0"/>
    <n v="1457056555"/>
    <x v="179"/>
    <b v="0"/>
    <n v="2"/>
    <b v="0"/>
    <x v="3"/>
    <n v="-800"/>
    <n v="75.75"/>
    <m/>
    <m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x v="3"/>
    <n v="-799"/>
    <n v="790.84"/>
    <m/>
    <m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x v="3"/>
    <n v="-2701"/>
    <n v="301.94"/>
    <m/>
    <m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x v="3"/>
    <n v="-1000"/>
    <n v="47.94"/>
    <m/>
    <m/>
  </r>
  <r>
    <n v="183"/>
    <x v="183"/>
    <s v="Don't kill me until I meet my Dad"/>
    <n v="12500"/>
    <n v="4482"/>
    <x v="2"/>
    <x v="1"/>
    <x v="1"/>
    <n v="1417033610"/>
    <x v="183"/>
    <b v="0"/>
    <n v="12"/>
    <b v="0"/>
    <x v="3"/>
    <n v="-8018"/>
    <n v="2.75"/>
    <m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x v="3"/>
    <n v="-1449"/>
    <n v="1"/>
    <m/>
    <m/>
  </r>
  <r>
    <n v="185"/>
    <x v="185"/>
    <s v="Love has no boundaries!"/>
    <n v="40000"/>
    <n v="2200"/>
    <x v="2"/>
    <x v="10"/>
    <x v="8"/>
    <n v="1471557139"/>
    <x v="185"/>
    <b v="0"/>
    <n v="10"/>
    <b v="0"/>
    <x v="3"/>
    <n v="-37800"/>
    <n v="171.79"/>
    <m/>
    <m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x v="3"/>
    <n v="-5000"/>
    <n v="35.33"/>
    <m/>
    <m/>
  </r>
  <r>
    <n v="187"/>
    <x v="187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x v="3"/>
    <n v="-4200"/>
    <n v="82.09"/>
    <m/>
    <m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x v="3"/>
    <n v="-1500"/>
    <n v="110.87"/>
    <m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x v="3"/>
    <n v="-499655"/>
    <n v="161.22"/>
    <m/>
    <m/>
  </r>
  <r>
    <n v="190"/>
    <x v="190"/>
    <s v="Because hope can be a 4 letter word"/>
    <n v="12000"/>
    <n v="50"/>
    <x v="2"/>
    <x v="0"/>
    <x v="0"/>
    <n v="1466091446"/>
    <x v="190"/>
    <b v="0"/>
    <n v="1"/>
    <b v="0"/>
    <x v="3"/>
    <n v="-11950"/>
    <n v="0"/>
    <m/>
    <m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x v="3"/>
    <n v="-4750"/>
    <n v="52.41"/>
    <m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x v="3"/>
    <n v="-999983"/>
    <n v="13"/>
    <m/>
    <m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x v="3"/>
    <n v="-1000"/>
    <n v="30.29"/>
    <m/>
    <m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x v="3"/>
    <n v="-2497"/>
    <n v="116.75"/>
    <m/>
    <m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x v="3"/>
    <n v="-2000000"/>
    <n v="89.6"/>
    <m/>
    <m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x v="3"/>
    <n v="-2035"/>
    <n v="424.45"/>
    <m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x v="3"/>
    <n v="-2238"/>
    <n v="80.67"/>
    <m/>
    <m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x v="3"/>
    <n v="-24721"/>
    <n v="13"/>
    <m/>
    <m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x v="3"/>
    <n v="-10000"/>
    <n v="8.1300000000000008"/>
    <m/>
    <m/>
  </r>
  <r>
    <n v="200"/>
    <x v="200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x v="3"/>
    <n v="-4428.45"/>
    <n v="153.43"/>
    <m/>
    <m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x v="3"/>
    <n v="-270"/>
    <n v="292.08"/>
    <m/>
    <m/>
  </r>
  <r>
    <n v="202"/>
    <x v="202"/>
    <s v="new web series created by jonney terry"/>
    <n v="6000"/>
    <n v="0"/>
    <x v="2"/>
    <x v="0"/>
    <x v="0"/>
    <n v="1444337940"/>
    <x v="202"/>
    <b v="0"/>
    <n v="0"/>
    <b v="0"/>
    <x v="3"/>
    <n v="-6000"/>
    <n v="3304"/>
    <m/>
    <m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x v="3"/>
    <n v="-1754"/>
    <n v="1300"/>
    <m/>
    <m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x v="3"/>
    <n v="-147835"/>
    <n v="134.55000000000001"/>
    <m/>
    <m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x v="3"/>
    <n v="-6700"/>
    <n v="214.07"/>
    <m/>
    <m/>
  </r>
  <r>
    <n v="206"/>
    <x v="206"/>
    <s v="A love story featuring adoption,struggle,dysfunction,grace, healing, and restoration."/>
    <n v="12700"/>
    <n v="0"/>
    <x v="2"/>
    <x v="0"/>
    <x v="0"/>
    <n v="1470441983"/>
    <x v="206"/>
    <b v="0"/>
    <n v="0"/>
    <b v="0"/>
    <x v="3"/>
    <n v="-12700"/>
    <n v="216.34"/>
    <m/>
    <m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x v="3"/>
    <n v="-11870"/>
    <n v="932.31"/>
    <m/>
    <m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x v="3"/>
    <n v="-50000"/>
    <n v="29.25"/>
    <m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x v="3"/>
    <n v="-25000"/>
    <n v="174.95"/>
    <m/>
    <m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x v="3"/>
    <n v="-8970"/>
    <n v="250"/>
    <m/>
    <m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x v="3"/>
    <n v="-2770"/>
    <n v="65"/>
    <m/>
    <m/>
  </r>
  <r>
    <n v="212"/>
    <x v="212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x v="3"/>
    <n v="-6299"/>
    <n v="55"/>
    <m/>
    <m/>
  </r>
  <r>
    <n v="213"/>
    <x v="213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x v="3"/>
    <n v="-49980"/>
    <n v="75"/>
    <m/>
    <m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x v="3"/>
    <n v="-12499"/>
    <n v="1389.36"/>
    <m/>
    <m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x v="3"/>
    <n v="-4390"/>
    <n v="95.91"/>
    <m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x v="3"/>
    <n v="-22150.78"/>
    <n v="191.25"/>
    <m/>
    <m/>
  </r>
  <r>
    <n v="217"/>
    <x v="217"/>
    <s v="A roadmovie by paw"/>
    <n v="100000"/>
    <n v="11943"/>
    <x v="2"/>
    <x v="11"/>
    <x v="9"/>
    <n v="1419780149"/>
    <x v="217"/>
    <b v="0"/>
    <n v="38"/>
    <b v="0"/>
    <x v="3"/>
    <n v="-88057"/>
    <n v="40"/>
    <m/>
    <m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x v="3"/>
    <n v="-4900"/>
    <n v="74.790000000000006"/>
    <m/>
    <m/>
  </r>
  <r>
    <n v="219"/>
    <x v="219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x v="3"/>
    <n v="-41185"/>
    <n v="161.12"/>
    <m/>
    <m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x v="3"/>
    <n v="-49640"/>
    <n v="88.71"/>
    <m/>
    <m/>
  </r>
  <r>
    <n v="221"/>
    <x v="221"/>
    <s v="Film about Schizophrenia with Surreal Twists!"/>
    <n v="50000"/>
    <n v="0"/>
    <x v="2"/>
    <x v="0"/>
    <x v="0"/>
    <n v="1427569564"/>
    <x v="221"/>
    <b v="0"/>
    <n v="0"/>
    <b v="0"/>
    <x v="3"/>
    <n v="-50000"/>
    <n v="53.25"/>
    <m/>
    <m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x v="3"/>
    <n v="-870"/>
    <n v="106.2"/>
    <m/>
    <m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x v="3"/>
    <n v="-1500000"/>
    <n v="22.08"/>
    <m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x v="3"/>
    <n v="-6000000"/>
    <n v="31.05"/>
    <m/>
    <m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x v="3"/>
    <n v="-200"/>
    <n v="36.21"/>
    <m/>
    <m/>
  </r>
  <r>
    <n v="226"/>
    <x v="226"/>
    <s v="A TRUE STORY OF DOMESTIC VILOLENCE THAT SEEKS TO OFFER THE VIEWER OUTLEST OF SUPPORT."/>
    <n v="29000"/>
    <n v="250"/>
    <x v="2"/>
    <x v="1"/>
    <x v="1"/>
    <n v="1433064540"/>
    <x v="226"/>
    <b v="0"/>
    <n v="2"/>
    <b v="0"/>
    <x v="3"/>
    <n v="-28750"/>
    <n v="388.98"/>
    <m/>
    <m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x v="3"/>
    <n v="-28000"/>
    <n v="71.849999999999994"/>
    <m/>
    <m/>
  </r>
  <r>
    <n v="228"/>
    <x v="228"/>
    <s v="I am making a film from one one of my books called facets of a Geek life."/>
    <n v="8000"/>
    <n v="0"/>
    <x v="2"/>
    <x v="1"/>
    <x v="1"/>
    <n v="1433176105"/>
    <x v="228"/>
    <b v="0"/>
    <n v="0"/>
    <b v="0"/>
    <x v="3"/>
    <n v="-8000"/>
    <n v="57.38"/>
    <m/>
    <m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x v="3"/>
    <n v="-3000"/>
    <n v="69.67"/>
    <m/>
    <m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x v="3"/>
    <n v="-14940"/>
    <n v="45.99"/>
    <m/>
    <m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x v="3"/>
    <n v="-1500000"/>
    <n v="79.260000000000005"/>
    <m/>
    <m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x v="3"/>
    <n v="-3890"/>
    <n v="43.03"/>
    <m/>
    <m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x v="3"/>
    <n v="-350000"/>
    <n v="108.48"/>
    <m/>
    <m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x v="3"/>
    <n v="-599"/>
    <n v="61.03"/>
    <m/>
    <m/>
  </r>
  <r>
    <n v="235"/>
    <x v="235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x v="3"/>
    <n v="-10000"/>
    <n v="50.59"/>
    <m/>
    <m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x v="3"/>
    <n v="-150000"/>
    <n v="39.159999999999997"/>
    <m/>
    <m/>
  </r>
  <r>
    <n v="237"/>
    <x v="237"/>
    <s v="Making The Choice is a christian short film series."/>
    <n v="15000"/>
    <n v="50"/>
    <x v="2"/>
    <x v="0"/>
    <x v="0"/>
    <n v="1457445069"/>
    <x v="237"/>
    <b v="0"/>
    <n v="1"/>
    <b v="0"/>
    <x v="3"/>
    <n v="-14950"/>
    <n v="65.16"/>
    <m/>
    <m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x v="3"/>
    <n v="-26000"/>
    <n v="23.96"/>
    <m/>
    <m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x v="3"/>
    <n v="-750"/>
    <n v="48.62"/>
    <m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x v="4"/>
    <n v="1145.1200000000008"/>
    <n v="35.74"/>
    <m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x v="4"/>
    <n v="4600"/>
    <n v="21.37"/>
    <m/>
    <m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x v="4"/>
    <n v="1750"/>
    <n v="250"/>
    <m/>
    <m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x v="4"/>
    <n v="648"/>
    <n v="0"/>
    <m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x v="4"/>
    <n v="481.5"/>
    <n v="10"/>
    <m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x v="4"/>
    <n v="186"/>
    <n v="29.24"/>
    <m/>
    <m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x v="4"/>
    <n v="10273"/>
    <n v="3"/>
    <m/>
    <m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x v="4"/>
    <n v="1705"/>
    <n v="33.25"/>
    <m/>
    <m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x v="4"/>
    <n v="1133"/>
    <n v="0"/>
    <m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x v="4"/>
    <n v="1292"/>
    <n v="1"/>
    <m/>
    <m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x v="4"/>
    <n v="1675"/>
    <n v="53"/>
    <m/>
    <m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x v="4"/>
    <n v="895"/>
    <n v="0"/>
    <m/>
    <m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x v="4"/>
    <n v="4228"/>
    <n v="0"/>
    <m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x v="4"/>
    <n v="11"/>
    <n v="0"/>
    <m/>
    <m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x v="4"/>
    <n v="4067.34"/>
    <n v="0"/>
    <m/>
    <m/>
  </r>
  <r>
    <n v="255"/>
    <x v="255"/>
    <s v="xoxosms is a documentary about first love, long distance and Skype."/>
    <n v="8000"/>
    <n v="8538.66"/>
    <x v="0"/>
    <x v="0"/>
    <x v="0"/>
    <n v="1300275482"/>
    <x v="255"/>
    <b v="1"/>
    <n v="188"/>
    <b v="1"/>
    <x v="4"/>
    <n v="538.65999999999985"/>
    <n v="15"/>
    <m/>
    <m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x v="4"/>
    <n v="5083"/>
    <n v="0"/>
    <m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x v="4"/>
    <n v="2354.2699999999968"/>
    <n v="0"/>
    <m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x v="4"/>
    <n v="27342"/>
    <n v="0"/>
    <m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x v="4"/>
    <n v="23953.42"/>
    <n v="0"/>
    <m/>
    <m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x v="4"/>
    <n v="640"/>
    <n v="0"/>
    <m/>
    <m/>
  </r>
  <r>
    <n v="261"/>
    <x v="261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x v="4"/>
    <n v="1480"/>
    <n v="0"/>
    <m/>
    <m/>
  </r>
  <r>
    <n v="262"/>
    <x v="262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x v="4"/>
    <n v="3500"/>
    <n v="50"/>
    <m/>
    <m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x v="4"/>
    <n v="4520.2700000000004"/>
    <n v="0"/>
    <m/>
    <m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x v="4"/>
    <n v="910"/>
    <n v="47.5"/>
    <m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x v="4"/>
    <n v="555"/>
    <n v="0"/>
    <m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x v="4"/>
    <n v="455"/>
    <n v="65.67"/>
    <m/>
    <m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x v="4"/>
    <n v="3115.4400000000005"/>
    <n v="16.2"/>
    <m/>
    <m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x v="4"/>
    <n v="570"/>
    <n v="34.130000000000003"/>
    <m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x v="4"/>
    <n v="47233.76999999999"/>
    <n v="13"/>
    <m/>
    <m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x v="4"/>
    <n v="1210"/>
    <n v="11.25"/>
    <m/>
    <m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x v="4"/>
    <n v="1404"/>
    <n v="40.479999999999997"/>
    <m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x v="4"/>
    <n v="2323.0100000000002"/>
    <n v="35"/>
    <m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x v="4"/>
    <n v="388.78999999999996"/>
    <n v="0"/>
    <m/>
    <m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x v="4"/>
    <n v="2240"/>
    <n v="12.75"/>
    <m/>
    <m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x v="4"/>
    <n v="1679"/>
    <n v="10"/>
    <m/>
    <m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x v="4"/>
    <n v="1904"/>
    <n v="113.57"/>
    <m/>
    <m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x v="4"/>
    <n v="6748"/>
    <n v="15"/>
    <m/>
    <m/>
  </r>
  <r>
    <n v="278"/>
    <x v="278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x v="4"/>
    <n v="13594"/>
    <n v="48.28"/>
    <m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x v="4"/>
    <n v="9744.11"/>
    <n v="43.98"/>
    <m/>
    <m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x v="4"/>
    <n v="42108"/>
    <n v="9"/>
    <m/>
    <m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x v="4"/>
    <n v="1132.3199999999997"/>
    <n v="37.67"/>
    <m/>
    <m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x v="4"/>
    <n v="535"/>
    <n v="18.579999999999998"/>
    <m/>
    <m/>
  </r>
  <r>
    <n v="283"/>
    <x v="283"/>
    <s v="What is the impact of survivorship on the human condition?"/>
    <n v="18000"/>
    <n v="20569.05"/>
    <x v="0"/>
    <x v="0"/>
    <x v="0"/>
    <n v="1306904340"/>
    <x v="283"/>
    <b v="1"/>
    <n v="202"/>
    <b v="1"/>
    <x v="4"/>
    <n v="2569.0499999999993"/>
    <n v="3"/>
    <m/>
    <m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x v="4"/>
    <n v="1850.4599999999991"/>
    <n v="18.670000000000002"/>
    <m/>
    <m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x v="4"/>
    <n v="18035.509999999998"/>
    <n v="410"/>
    <m/>
    <m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x v="4"/>
    <n v="1373"/>
    <n v="0"/>
    <m/>
    <m/>
  </r>
  <r>
    <n v="287"/>
    <x v="287"/>
    <s v="War is hell. Why would anyone want to spend their weekends there?"/>
    <n v="15000"/>
    <n v="26445"/>
    <x v="0"/>
    <x v="0"/>
    <x v="0"/>
    <n v="1351828800"/>
    <x v="287"/>
    <b v="1"/>
    <n v="290"/>
    <b v="1"/>
    <x v="4"/>
    <n v="11445"/>
    <n v="114"/>
    <m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x v="4"/>
    <n v="1605.3099999999977"/>
    <n v="7.5"/>
    <m/>
    <m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x v="4"/>
    <n v="723"/>
    <n v="0"/>
    <m/>
    <m/>
  </r>
  <r>
    <n v="290"/>
    <x v="290"/>
    <s v="Help INTOTHEWOODS.TV purchase audio and video gear, lighting and BACK UP HARD DRIVES"/>
    <n v="4500"/>
    <n v="4800.8"/>
    <x v="0"/>
    <x v="0"/>
    <x v="0"/>
    <n v="1296633540"/>
    <x v="290"/>
    <b v="1"/>
    <n v="168"/>
    <b v="1"/>
    <x v="4"/>
    <n v="300.80000000000018"/>
    <n v="43.42"/>
    <m/>
    <m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x v="4"/>
    <n v="1001"/>
    <n v="23.96"/>
    <m/>
    <m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x v="4"/>
    <n v="1130.1999999999971"/>
    <n v="5"/>
    <m/>
    <m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x v="4"/>
    <n v="360"/>
    <n v="12.5"/>
    <m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x v="4"/>
    <n v="0"/>
    <n v="3"/>
    <m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x v="4"/>
    <n v="16554.559999999998"/>
    <n v="10.56"/>
    <m/>
    <m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x v="4"/>
    <n v="4681.5499999999993"/>
    <n v="122"/>
    <m/>
    <m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x v="4"/>
    <n v="128"/>
    <n v="267.81"/>
    <m/>
    <m/>
  </r>
  <r>
    <n v="298"/>
    <x v="298"/>
    <s v="The truth is, we all lie - and by &quot;we,&quot; we mean everyone!"/>
    <n v="126000"/>
    <n v="137254.84"/>
    <x v="0"/>
    <x v="0"/>
    <x v="0"/>
    <n v="1399669200"/>
    <x v="298"/>
    <b v="1"/>
    <n v="2436"/>
    <b v="1"/>
    <x v="4"/>
    <n v="11254.839999999997"/>
    <n v="74.209999999999994"/>
    <m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x v="4"/>
    <n v="7895.25"/>
    <n v="6.71"/>
    <m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x v="4"/>
    <n v="430.65999999999985"/>
    <n v="81.95"/>
    <m/>
    <m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x v="4"/>
    <n v="2435.5499999999993"/>
    <n v="25"/>
    <m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x v="4"/>
    <n v="46"/>
    <n v="10"/>
    <m/>
    <m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x v="4"/>
    <n v="1124"/>
    <n v="6.83"/>
    <m/>
    <m/>
  </r>
  <r>
    <n v="304"/>
    <x v="304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x v="4"/>
    <n v="4476"/>
    <n v="17.71"/>
    <m/>
    <m/>
  </r>
  <r>
    <n v="305"/>
    <x v="305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x v="4"/>
    <n v="2275"/>
    <n v="16.2"/>
    <m/>
    <m/>
  </r>
  <r>
    <n v="306"/>
    <x v="306"/>
    <s v="A feature-length documentary on the life of Boston escape artist Jason Escape."/>
    <n v="1000"/>
    <n v="2929"/>
    <x v="0"/>
    <x v="0"/>
    <x v="0"/>
    <n v="1363806333"/>
    <x v="306"/>
    <b v="1"/>
    <n v="80"/>
    <b v="1"/>
    <x v="4"/>
    <n v="1929"/>
    <n v="80.3"/>
    <m/>
    <m/>
  </r>
  <r>
    <n v="307"/>
    <x v="307"/>
    <s v="Why is grammar important?"/>
    <n v="22000"/>
    <n v="24490"/>
    <x v="0"/>
    <x v="0"/>
    <x v="0"/>
    <n v="1360276801"/>
    <x v="307"/>
    <b v="1"/>
    <n v="576"/>
    <b v="1"/>
    <x v="4"/>
    <n v="2490"/>
    <n v="71.55"/>
    <m/>
    <m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x v="4"/>
    <n v="668"/>
    <n v="23.57"/>
    <m/>
    <m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x v="4"/>
    <n v="3410"/>
    <n v="0"/>
    <m/>
    <m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x v="4"/>
    <n v="41.289999999999964"/>
    <n v="34.880000000000003"/>
    <m/>
    <m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x v="4"/>
    <n v="820.33000000000175"/>
    <n v="15"/>
    <m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x v="4"/>
    <n v="950"/>
    <n v="23.18"/>
    <m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x v="4"/>
    <n v="805"/>
    <n v="1"/>
    <m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x v="4"/>
    <n v="2851.5"/>
    <n v="100.23"/>
    <m/>
    <m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x v="4"/>
    <n v="312"/>
    <n v="5"/>
    <m/>
    <m/>
  </r>
  <r>
    <n v="316"/>
    <x v="316"/>
    <s v="Award winning documentary The Secret Trial 5 needs your help for a Cross-Canada Tour!"/>
    <n v="15000"/>
    <n v="17066"/>
    <x v="0"/>
    <x v="5"/>
    <x v="5"/>
    <n v="1418273940"/>
    <x v="316"/>
    <b v="1"/>
    <n v="158"/>
    <b v="1"/>
    <x v="4"/>
    <n v="2066"/>
    <n v="3.33"/>
    <m/>
    <m/>
  </r>
  <r>
    <n v="317"/>
    <x v="317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x v="4"/>
    <n v="241"/>
    <n v="13.25"/>
    <m/>
    <m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x v="4"/>
    <n v="9166"/>
    <n v="17.850000000000001"/>
    <m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x v="4"/>
    <n v="634"/>
    <n v="10.38"/>
    <m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x v="4"/>
    <n v="1316"/>
    <n v="36.33"/>
    <m/>
    <m/>
  </r>
  <r>
    <n v="321"/>
    <x v="321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x v="4"/>
    <n v="932"/>
    <n v="5"/>
    <m/>
    <m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x v="4"/>
    <n v="1978"/>
    <n v="0"/>
    <m/>
    <m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x v="4"/>
    <n v="1246"/>
    <n v="5.8"/>
    <m/>
    <m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x v="4"/>
    <n v="136"/>
    <n v="0"/>
    <m/>
    <m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x v="4"/>
    <n v="2198"/>
    <n v="3.67"/>
    <m/>
    <m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x v="4"/>
    <n v="19394.600000000006"/>
    <n v="60.71"/>
    <m/>
    <m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x v="4"/>
    <n v="1456"/>
    <n v="0"/>
    <m/>
    <m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x v="4"/>
    <n v="2710.8000000000029"/>
    <n v="5"/>
    <m/>
    <m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x v="4"/>
    <n v="550"/>
    <n v="25.43"/>
    <m/>
    <m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x v="4"/>
    <n v="640"/>
    <n v="1"/>
    <m/>
    <m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x v="4"/>
    <n v="2642"/>
    <n v="10.5"/>
    <m/>
    <m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x v="4"/>
    <n v="13015"/>
    <n v="3.67"/>
    <m/>
    <m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x v="4"/>
    <n v="10091"/>
    <n v="0"/>
    <m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x v="4"/>
    <n v="119"/>
    <n v="110.62"/>
    <m/>
    <m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x v="4"/>
    <n v="235"/>
    <n v="20"/>
    <m/>
    <m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x v="4"/>
    <n v="4209.7799999999988"/>
    <n v="1"/>
    <m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x v="4"/>
    <n v="35.050000000000182"/>
    <n v="50"/>
    <m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x v="4"/>
    <n v="1520.0400000000009"/>
    <n v="45"/>
    <m/>
    <m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x v="4"/>
    <n v="485"/>
    <n v="253.21"/>
    <m/>
    <m/>
  </r>
  <r>
    <n v="340"/>
    <x v="340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x v="4"/>
    <n v="8758"/>
    <n v="31.25"/>
    <m/>
    <m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x v="4"/>
    <n v="235"/>
    <n v="5"/>
    <m/>
    <m/>
  </r>
  <r>
    <n v="342"/>
    <x v="342"/>
    <s v="BREAKING A MONSTER needs your help to play in THEATERS!"/>
    <n v="55000"/>
    <n v="55201.52"/>
    <x v="0"/>
    <x v="0"/>
    <x v="0"/>
    <n v="1461955465"/>
    <x v="342"/>
    <b v="1"/>
    <n v="325"/>
    <b v="1"/>
    <x v="4"/>
    <n v="201.5199999999968"/>
    <n v="0"/>
    <m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x v="4"/>
    <n v="608.59000000000015"/>
    <n v="0"/>
    <m/>
    <m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x v="4"/>
    <n v="698"/>
    <n v="0"/>
    <m/>
    <m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x v="4"/>
    <n v="3375"/>
    <n v="23.25"/>
    <m/>
    <m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x v="4"/>
    <n v="7028.880000000001"/>
    <n v="0"/>
    <m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x v="4"/>
    <n v="4636.1999999999971"/>
    <n v="100"/>
    <m/>
    <m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x v="4"/>
    <n v="300"/>
    <n v="44.17"/>
    <m/>
    <m/>
  </r>
  <r>
    <n v="349"/>
    <x v="349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x v="4"/>
    <n v="747.18000000000029"/>
    <n v="0"/>
    <m/>
    <m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x v="4"/>
    <n v="3690"/>
    <n v="24.33"/>
    <m/>
    <m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x v="4"/>
    <n v="9296"/>
    <n v="37.5"/>
    <m/>
    <m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x v="4"/>
    <n v="1656"/>
    <n v="42"/>
    <m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x v="4"/>
    <n v="5035.18"/>
    <n v="0"/>
    <m/>
    <m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x v="4"/>
    <n v="138"/>
    <n v="60.73"/>
    <m/>
    <m/>
  </r>
  <r>
    <n v="355"/>
    <x v="355"/>
    <s v="A documentary film about the late REZA ABDOH and his performance company DAR A LUZ."/>
    <n v="35000"/>
    <n v="40690"/>
    <x v="0"/>
    <x v="0"/>
    <x v="0"/>
    <n v="1417420994"/>
    <x v="355"/>
    <b v="1"/>
    <n v="165"/>
    <b v="1"/>
    <x v="4"/>
    <n v="5690"/>
    <n v="50"/>
    <m/>
    <m/>
  </r>
  <r>
    <n v="356"/>
    <x v="356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x v="4"/>
    <n v="201.93000000000029"/>
    <n v="108.33"/>
    <m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x v="4"/>
    <n v="11100"/>
    <n v="23.5"/>
    <m/>
    <m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x v="4"/>
    <n v="1544"/>
    <n v="0"/>
    <m/>
    <m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x v="4"/>
    <n v="1175"/>
    <n v="50.33"/>
    <m/>
    <m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x v="4"/>
    <n v="165"/>
    <n v="11.67"/>
    <m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x v="4"/>
    <n v="3876.9499999999971"/>
    <n v="0"/>
    <m/>
    <m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x v="4"/>
    <n v="2335"/>
    <n v="60.79"/>
    <m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x v="4"/>
    <n v="119"/>
    <n v="0"/>
    <m/>
    <m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x v="4"/>
    <n v="711.30000000000018"/>
    <n v="17.5"/>
    <m/>
    <m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x v="4"/>
    <n v="596"/>
    <n v="0"/>
    <m/>
    <m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x v="4"/>
    <n v="500"/>
    <n v="0"/>
    <m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x v="4"/>
    <n v="335.01000000000022"/>
    <n v="82.82"/>
    <m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x v="4"/>
    <n v="514"/>
    <n v="358.88"/>
    <m/>
    <m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x v="4"/>
    <n v="660.11999999999989"/>
    <n v="61.19"/>
    <m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x v="4"/>
    <n v="5505"/>
    <n v="340"/>
    <m/>
    <m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x v="4"/>
    <n v="21253"/>
    <n v="5.67"/>
    <m/>
    <m/>
  </r>
  <r>
    <n v="372"/>
    <x v="372"/>
    <s v="A short documentary exploring the uses of 'Natural Horsemanship' across Europe"/>
    <n v="300"/>
    <n v="376"/>
    <x v="0"/>
    <x v="1"/>
    <x v="1"/>
    <n v="1459872000"/>
    <x v="372"/>
    <b v="0"/>
    <n v="9"/>
    <b v="1"/>
    <x v="4"/>
    <n v="76"/>
    <n v="50"/>
    <m/>
    <m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x v="4"/>
    <n v="500"/>
    <n v="25"/>
    <m/>
    <m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x v="4"/>
    <n v="1839"/>
    <n v="0"/>
    <m/>
    <m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x v="4"/>
    <n v="100"/>
    <n v="30"/>
    <m/>
    <m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x v="4"/>
    <n v="146"/>
    <n v="46.63"/>
    <m/>
    <m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x v="4"/>
    <n v="1728"/>
    <n v="65"/>
    <m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x v="4"/>
    <n v="353"/>
    <n v="10"/>
    <m/>
    <m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x v="4"/>
    <n v="2412"/>
    <n v="0"/>
    <m/>
    <m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x v="4"/>
    <n v="1660"/>
    <n v="5"/>
    <m/>
    <m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x v="4"/>
    <n v="1182.5"/>
    <n v="640"/>
    <m/>
    <m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x v="4"/>
    <n v="935"/>
    <n v="69.12"/>
    <m/>
    <m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x v="4"/>
    <n v="1066"/>
    <n v="1.33"/>
    <m/>
    <m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x v="4"/>
    <n v="2421"/>
    <n v="10.5"/>
    <m/>
    <m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x v="4"/>
    <n v="1495.5"/>
    <n v="33.33"/>
    <m/>
    <m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x v="4"/>
    <n v="1"/>
    <n v="61.56"/>
    <m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x v="4"/>
    <n v="43316"/>
    <n v="118.74"/>
    <m/>
    <m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x v="4"/>
    <n v="1308"/>
    <n v="65.08"/>
    <m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x v="4"/>
    <n v="55444.119999999995"/>
    <n v="130.16"/>
    <m/>
    <m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x v="4"/>
    <n v="0"/>
    <n v="37.78"/>
    <m/>
    <m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x v="4"/>
    <n v="122"/>
    <n v="112.79"/>
    <m/>
    <m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x v="4"/>
    <n v="167"/>
    <n v="51.92"/>
    <m/>
    <m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x v="4"/>
    <n v="5223"/>
    <n v="89.24"/>
    <m/>
    <m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x v="4"/>
    <n v="559"/>
    <n v="19.329999999999998"/>
    <m/>
    <m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x v="4"/>
    <n v="804.45000000000073"/>
    <n v="79.97"/>
    <m/>
    <m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x v="4"/>
    <n v="1000"/>
    <n v="56.41"/>
    <m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x v="4"/>
    <n v="485.35000000000036"/>
    <n v="79.41"/>
    <m/>
    <m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x v="4"/>
    <n v="1887"/>
    <n v="76.44"/>
    <m/>
    <m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x v="4"/>
    <n v="1361"/>
    <n v="121"/>
    <m/>
    <m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x v="4"/>
    <n v="1230.25"/>
    <n v="54.62"/>
    <m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x v="4"/>
    <n v="1906"/>
    <n v="299.22000000000003"/>
    <m/>
    <m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x v="4"/>
    <n v="833"/>
    <n v="58.53"/>
    <m/>
    <m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x v="4"/>
    <n v="263"/>
    <n v="55.37"/>
    <m/>
    <m/>
  </r>
  <r>
    <n v="404"/>
    <x v="404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x v="4"/>
    <n v="1082"/>
    <n v="183.8"/>
    <m/>
    <m/>
  </r>
  <r>
    <n v="405"/>
    <x v="405"/>
    <s v="Come, join our movie movement.  A new documentary about the healing power of food."/>
    <n v="2820"/>
    <n v="3036"/>
    <x v="0"/>
    <x v="0"/>
    <x v="0"/>
    <n v="1394071339"/>
    <x v="405"/>
    <b v="0"/>
    <n v="55"/>
    <b v="1"/>
    <x v="4"/>
    <n v="216"/>
    <n v="165.35"/>
    <m/>
    <m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x v="4"/>
    <n v="215.73000000000002"/>
    <n v="234.79"/>
    <m/>
    <m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x v="4"/>
    <n v="31"/>
    <n v="211.48"/>
    <m/>
    <m/>
  </r>
  <r>
    <n v="408"/>
    <x v="408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x v="4"/>
    <n v="86.260000000000218"/>
    <n v="32.340000000000003"/>
    <m/>
    <m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x v="4"/>
    <n v="184"/>
    <n v="123.38"/>
    <m/>
    <m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x v="4"/>
    <n v="283"/>
    <n v="207.07"/>
    <m/>
    <m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x v="4"/>
    <n v="315"/>
    <n v="138.26"/>
    <m/>
    <m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x v="4"/>
    <n v="671"/>
    <n v="493.82"/>
    <m/>
    <m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x v="4"/>
    <n v="651"/>
    <n v="168.5"/>
    <m/>
    <m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x v="4"/>
    <n v="528"/>
    <n v="38.869999999999997"/>
    <m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x v="4"/>
    <n v="30.059999999999945"/>
    <n v="61.53"/>
    <m/>
    <m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x v="4"/>
    <n v="202.17000000000007"/>
    <n v="105.44"/>
    <m/>
    <m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x v="4"/>
    <n v="26"/>
    <n v="71.59"/>
    <m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x v="4"/>
    <n v="142"/>
    <n v="91.88"/>
    <m/>
    <m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x v="4"/>
    <n v="35"/>
    <n v="148.57"/>
    <m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x v="5"/>
    <n v="-3285.5"/>
    <n v="174.21"/>
    <m/>
    <m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x v="5"/>
    <n v="-14699"/>
    <n v="102.86"/>
    <m/>
    <m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x v="5"/>
    <n v="-39570"/>
    <n v="111.18"/>
    <m/>
    <m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x v="5"/>
    <n v="-19847"/>
    <n v="23.8"/>
    <m/>
    <m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x v="5"/>
    <n v="-2796.1"/>
    <n v="81.27"/>
    <m/>
    <m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x v="5"/>
    <n v="-49994"/>
    <n v="116.21"/>
    <m/>
    <m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x v="5"/>
    <n v="-9867"/>
    <n v="58.89"/>
    <m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x v="5"/>
    <n v="-6500"/>
    <n v="44"/>
    <m/>
    <m/>
  </r>
  <r>
    <n v="428"/>
    <x v="428"/>
    <s v="Fresh, fun, entertaining Bible stories on YouTube, stop-motion style."/>
    <n v="12000"/>
    <n v="676"/>
    <x v="2"/>
    <x v="0"/>
    <x v="0"/>
    <n v="1402956000"/>
    <x v="428"/>
    <b v="0"/>
    <n v="13"/>
    <b v="0"/>
    <x v="5"/>
    <n v="-11324"/>
    <n v="48.43"/>
    <m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x v="5"/>
    <n v="-5000"/>
    <n v="0"/>
    <m/>
    <m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x v="5"/>
    <n v="-976"/>
    <n v="61.04"/>
    <m/>
    <m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x v="5"/>
    <n v="-2585"/>
    <n v="25"/>
    <m/>
    <m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x v="5"/>
    <n v="-5430"/>
    <n v="0"/>
    <m/>
    <m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x v="5"/>
    <n v="-3000"/>
    <n v="0"/>
    <m/>
    <m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x v="5"/>
    <n v="-2375"/>
    <n v="40"/>
    <m/>
    <m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x v="5"/>
    <n v="-109997"/>
    <n v="19.329999999999998"/>
    <m/>
    <m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x v="5"/>
    <n v="-1000"/>
    <n v="0"/>
    <m/>
    <m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x v="5"/>
    <n v="-7000"/>
    <n v="35"/>
    <m/>
    <m/>
  </r>
  <r>
    <n v="438"/>
    <x v="438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x v="5"/>
    <n v="-18124"/>
    <n v="0"/>
    <m/>
    <m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x v="5"/>
    <n v="-450"/>
    <n v="0"/>
    <m/>
    <m/>
  </r>
  <r>
    <n v="440"/>
    <x v="440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x v="5"/>
    <n v="-4995"/>
    <n v="59.33"/>
    <m/>
    <m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x v="5"/>
    <n v="-400"/>
    <n v="0"/>
    <m/>
    <m/>
  </r>
  <r>
    <n v="442"/>
    <x v="442"/>
    <s v="Doomsday is here"/>
    <n v="17000"/>
    <n v="6691"/>
    <x v="2"/>
    <x v="0"/>
    <x v="0"/>
    <n v="1424380783"/>
    <x v="442"/>
    <b v="0"/>
    <n v="17"/>
    <b v="0"/>
    <x v="5"/>
    <n v="-10309"/>
    <n v="30.13"/>
    <m/>
    <m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x v="5"/>
    <n v="-9990"/>
    <n v="74.62"/>
    <m/>
    <m/>
  </r>
  <r>
    <n v="444"/>
    <x v="444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x v="5"/>
    <n v="-950"/>
    <n v="5"/>
    <m/>
    <m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x v="5"/>
    <n v="-59998"/>
    <n v="44.5"/>
    <m/>
    <m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x v="5"/>
    <n v="-9734"/>
    <n v="46.13"/>
    <m/>
    <m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x v="5"/>
    <n v="-29995"/>
    <n v="141.47"/>
    <m/>
    <m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x v="5"/>
    <n v="-2417.9899999999998"/>
    <n v="75.48"/>
    <m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x v="5"/>
    <n v="-1955"/>
    <n v="85.5"/>
    <m/>
    <m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x v="5"/>
    <n v="-49604"/>
    <n v="64.25"/>
    <m/>
    <m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x v="5"/>
    <n v="-20000"/>
    <n v="64.47"/>
    <m/>
    <m/>
  </r>
  <r>
    <n v="452"/>
    <x v="452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x v="5"/>
    <n v="-270"/>
    <n v="118.2"/>
    <m/>
    <m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x v="5"/>
    <n v="-94849"/>
    <n v="82.54"/>
    <m/>
    <m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x v="5"/>
    <n v="-9918"/>
    <n v="34.17"/>
    <m/>
    <m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x v="5"/>
    <n v="-64955"/>
    <n v="42.73"/>
    <m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x v="5"/>
    <n v="-8827"/>
    <n v="94.49"/>
    <m/>
    <m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x v="5"/>
    <n v="-20000"/>
    <n v="55.7"/>
    <m/>
    <m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x v="5"/>
    <n v="-9179"/>
    <n v="98.03"/>
    <m/>
    <m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x v="5"/>
    <n v="-38975"/>
    <n v="92.1"/>
    <m/>
    <m/>
  </r>
  <r>
    <n v="460"/>
    <x v="460"/>
    <s v="An animated web series about biological evolution gone haywire."/>
    <n v="8500"/>
    <n v="25"/>
    <x v="2"/>
    <x v="0"/>
    <x v="0"/>
    <n v="1401595200"/>
    <x v="460"/>
    <b v="0"/>
    <n v="2"/>
    <b v="0"/>
    <x v="5"/>
    <n v="-8475"/>
    <n v="38.18"/>
    <m/>
    <m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x v="5"/>
    <n v="-550"/>
    <n v="27.15"/>
    <m/>
    <m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x v="5"/>
    <n v="-100000"/>
    <n v="50.69"/>
    <m/>
    <m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x v="5"/>
    <n v="-53750"/>
    <n v="38.94"/>
    <m/>
    <m/>
  </r>
  <r>
    <n v="464"/>
    <x v="464"/>
    <s v="We are three students that want to make a short PokÃ©mon movie as a school project!"/>
    <n v="1010"/>
    <n v="1"/>
    <x v="2"/>
    <x v="12"/>
    <x v="3"/>
    <n v="1463602935"/>
    <x v="464"/>
    <b v="0"/>
    <n v="1"/>
    <b v="0"/>
    <x v="5"/>
    <n v="-1009"/>
    <n v="77.64"/>
    <m/>
    <m/>
  </r>
  <r>
    <n v="465"/>
    <x v="465"/>
    <s v="&quot;Amp&quot; is a short film about a robot with needs."/>
    <n v="512"/>
    <n v="138"/>
    <x v="2"/>
    <x v="0"/>
    <x v="0"/>
    <n v="1403837574"/>
    <x v="465"/>
    <b v="0"/>
    <n v="8"/>
    <b v="0"/>
    <x v="5"/>
    <n v="-374"/>
    <n v="43.54"/>
    <m/>
    <m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x v="5"/>
    <n v="-9924"/>
    <n v="31.82"/>
    <m/>
    <m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x v="5"/>
    <n v="-15685"/>
    <n v="63.18"/>
    <m/>
    <m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x v="5"/>
    <n v="-7500"/>
    <n v="190.9"/>
    <m/>
    <m/>
  </r>
  <r>
    <n v="469"/>
    <x v="469"/>
    <s v="Create a personalised animation film using your child's name and photo."/>
    <n v="6000"/>
    <n v="0"/>
    <x v="2"/>
    <x v="1"/>
    <x v="1"/>
    <n v="1409960724"/>
    <x v="469"/>
    <b v="0"/>
    <n v="0"/>
    <b v="0"/>
    <x v="5"/>
    <n v="-6000"/>
    <n v="140.86000000000001"/>
    <m/>
    <m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x v="5"/>
    <n v="-4949"/>
    <n v="76.92"/>
    <m/>
    <m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x v="5"/>
    <n v="-48459"/>
    <n v="99.16"/>
    <m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x v="5"/>
    <n v="-659"/>
    <n v="67.88"/>
    <m/>
    <m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x v="5"/>
    <n v="-29139"/>
    <n v="246.29"/>
    <m/>
    <m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x v="5"/>
    <n v="-3299"/>
    <n v="189.29"/>
    <m/>
    <m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x v="5"/>
    <n v="-2000"/>
    <n v="76.67"/>
    <m/>
    <m/>
  </r>
  <r>
    <n v="476"/>
    <x v="476"/>
    <s v="Animated Music Videos that teach kids how to read."/>
    <n v="220000"/>
    <n v="4906.59"/>
    <x v="2"/>
    <x v="0"/>
    <x v="0"/>
    <n v="1401767940"/>
    <x v="476"/>
    <b v="0"/>
    <n v="124"/>
    <b v="0"/>
    <x v="5"/>
    <n v="-215093.41"/>
    <n v="82.96"/>
    <m/>
    <m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x v="5"/>
    <n v="-1500"/>
    <n v="62.52"/>
    <m/>
    <m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x v="5"/>
    <n v="-10000"/>
    <n v="46.07"/>
    <m/>
    <m/>
  </r>
  <r>
    <n v="479"/>
    <x v="479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x v="5"/>
    <n v="-10116"/>
    <n v="38.54"/>
    <m/>
    <m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x v="5"/>
    <n v="-32236"/>
    <n v="53.01"/>
    <m/>
    <m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x v="5"/>
    <n v="-28170"/>
    <n v="73.36"/>
    <m/>
    <m/>
  </r>
  <r>
    <n v="482"/>
    <x v="482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x v="5"/>
    <n v="-9990"/>
    <n v="127.98"/>
    <m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x v="5"/>
    <n v="-7470"/>
    <n v="104.73"/>
    <m/>
    <m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x v="5"/>
    <n v="-79851"/>
    <n v="67.67"/>
    <m/>
    <m/>
  </r>
  <r>
    <n v="485"/>
    <x v="485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x v="5"/>
    <n v="-29640.989999999998"/>
    <n v="95.93"/>
    <m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x v="5"/>
    <n v="-549950"/>
    <n v="65.16"/>
    <m/>
    <m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x v="5"/>
    <n v="-50000"/>
    <n v="32.270000000000003"/>
    <m/>
    <m/>
  </r>
  <r>
    <n v="488"/>
    <x v="488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x v="5"/>
    <n v="-12000"/>
    <n v="81.25"/>
    <m/>
    <m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x v="5"/>
    <n v="-74782"/>
    <n v="24.2"/>
    <m/>
    <m/>
  </r>
  <r>
    <n v="490"/>
    <x v="490"/>
    <s v="Cancelled"/>
    <n v="1000"/>
    <n v="0"/>
    <x v="2"/>
    <x v="0"/>
    <x v="0"/>
    <n v="1345677285"/>
    <x v="490"/>
    <b v="0"/>
    <n v="0"/>
    <b v="0"/>
    <x v="5"/>
    <n v="-1000"/>
    <n v="65.87"/>
    <m/>
    <m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x v="5"/>
    <n v="-10000"/>
    <n v="36.08"/>
    <m/>
    <m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x v="5"/>
    <n v="-10000000"/>
    <n v="44.19"/>
    <m/>
    <m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x v="5"/>
    <n v="-30000"/>
    <n v="104.07"/>
    <m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x v="5"/>
    <n v="-19969"/>
    <n v="35.96"/>
    <m/>
    <m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x v="5"/>
    <n v="-7000"/>
    <n v="127.79"/>
    <m/>
    <m/>
  </r>
  <r>
    <n v="496"/>
    <x v="496"/>
    <s v="The movie is about the adventures of Ethan, Danna, The mysterious inventor and more."/>
    <n v="60000"/>
    <n v="1"/>
    <x v="2"/>
    <x v="0"/>
    <x v="0"/>
    <n v="1392070874"/>
    <x v="496"/>
    <b v="0"/>
    <n v="1"/>
    <b v="0"/>
    <x v="5"/>
    <n v="-59999"/>
    <n v="27.73"/>
    <m/>
    <m/>
  </r>
  <r>
    <n v="497"/>
    <x v="497"/>
    <s v="live-action/animated series pilot."/>
    <n v="4480"/>
    <n v="30"/>
    <x v="2"/>
    <x v="0"/>
    <x v="0"/>
    <n v="1419483600"/>
    <x v="497"/>
    <b v="0"/>
    <n v="3"/>
    <b v="0"/>
    <x v="5"/>
    <n v="-4450"/>
    <n v="39.83"/>
    <m/>
    <m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x v="5"/>
    <n v="-62114"/>
    <n v="52.17"/>
    <m/>
    <m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x v="5"/>
    <n v="-18090"/>
    <n v="92.04"/>
    <m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x v="5"/>
    <n v="-6285"/>
    <n v="63.42"/>
    <m/>
    <m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x v="5"/>
    <n v="-10000"/>
    <n v="135.63"/>
    <m/>
    <m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x v="5"/>
    <n v="-19770"/>
    <n v="168.75"/>
    <m/>
    <m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x v="5"/>
    <n v="-6386"/>
    <n v="70.86"/>
    <m/>
    <m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x v="5"/>
    <n v="-24165"/>
    <n v="50"/>
    <m/>
    <m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x v="5"/>
    <n v="-11948"/>
    <n v="42.21"/>
    <m/>
    <m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x v="5"/>
    <n v="-199750"/>
    <n v="152.41"/>
    <m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x v="5"/>
    <n v="-19360"/>
    <n v="90.62"/>
    <m/>
    <m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x v="5"/>
    <n v="-49600"/>
    <n v="201.6"/>
    <m/>
    <m/>
  </r>
  <r>
    <n v="509"/>
    <x v="509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x v="5"/>
    <n v="-4990"/>
    <n v="127.93"/>
    <m/>
    <m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x v="5"/>
    <n v="-14000"/>
    <n v="29.89"/>
    <m/>
    <m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x v="5"/>
    <n v="-4850"/>
    <n v="367.97"/>
    <m/>
    <m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x v="5"/>
    <n v="-7989"/>
    <n v="129.16999999999999"/>
    <m/>
    <m/>
  </r>
  <r>
    <n v="513"/>
    <x v="513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x v="5"/>
    <n v="-43038"/>
    <n v="800.7"/>
    <m/>
    <m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x v="5"/>
    <n v="-1450"/>
    <n v="28"/>
    <m/>
    <m/>
  </r>
  <r>
    <n v="515"/>
    <x v="515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x v="5"/>
    <n v="-72349"/>
    <n v="102.02"/>
    <m/>
    <m/>
  </r>
  <r>
    <n v="516"/>
    <x v="516"/>
    <s v="A big brother style comedy animation series starring famous seafarers"/>
    <n v="5000"/>
    <n v="0"/>
    <x v="2"/>
    <x v="1"/>
    <x v="1"/>
    <n v="1432752080"/>
    <x v="516"/>
    <b v="0"/>
    <n v="0"/>
    <b v="0"/>
    <x v="5"/>
    <n v="-5000"/>
    <n v="184.36"/>
    <m/>
    <m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x v="5"/>
    <n v="-14795"/>
    <n v="162.91999999999999"/>
    <m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x v="5"/>
    <n v="-7175"/>
    <n v="1"/>
    <m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x v="5"/>
    <n v="-9255"/>
    <n v="603.53"/>
    <m/>
    <m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x v="6"/>
    <n v="105"/>
    <n v="45.41"/>
    <m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x v="6"/>
    <n v="232"/>
    <n v="97.33"/>
    <m/>
    <m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x v="6"/>
    <n v="440"/>
    <n v="167.67"/>
    <m/>
    <m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x v="6"/>
    <n v="1030"/>
    <n v="859.86"/>
    <m/>
    <m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x v="6"/>
    <n v="303.55000000000018"/>
    <n v="26.5"/>
    <m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x v="6"/>
    <n v="0"/>
    <n v="30.27"/>
    <m/>
    <m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x v="6"/>
    <n v="210"/>
    <n v="54.67"/>
    <m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x v="6"/>
    <n v="85"/>
    <n v="60.75"/>
    <m/>
    <m/>
  </r>
  <r>
    <n v="528"/>
    <x v="528"/>
    <s v="A Festival Backed Production of a Full-Length Play."/>
    <n v="1150"/>
    <n v="1330"/>
    <x v="0"/>
    <x v="0"/>
    <x v="0"/>
    <n v="1434921600"/>
    <x v="528"/>
    <b v="0"/>
    <n v="30"/>
    <b v="1"/>
    <x v="6"/>
    <n v="180"/>
    <n v="102.73"/>
    <m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x v="6"/>
    <n v="365"/>
    <n v="41.59"/>
    <m/>
    <m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x v="6"/>
    <n v="265"/>
    <n v="116.53"/>
    <m/>
    <m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x v="6"/>
    <n v="0"/>
    <n v="45.33"/>
    <m/>
    <m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x v="6"/>
    <n v="2325"/>
    <n v="157.46"/>
    <m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x v="6"/>
    <n v="4"/>
    <n v="100.5"/>
    <m/>
    <m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x v="6"/>
    <n v="700"/>
    <n v="0"/>
    <m/>
    <m/>
  </r>
  <r>
    <n v="535"/>
    <x v="535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x v="6"/>
    <n v="50"/>
    <n v="0"/>
    <m/>
    <m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x v="6"/>
    <n v="602.5"/>
    <n v="51.82"/>
    <m/>
    <m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x v="6"/>
    <n v="410"/>
    <n v="308.75"/>
    <m/>
    <m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x v="6"/>
    <n v="10121"/>
    <n v="379.23"/>
    <m/>
    <m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x v="6"/>
    <n v="3.2200000000000273"/>
    <n v="176.36"/>
    <m/>
    <m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x v="7"/>
    <n v="-14999"/>
    <n v="66.069999999999993"/>
    <m/>
    <m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x v="7"/>
    <n v="-4475"/>
    <n v="89.65"/>
    <m/>
    <m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x v="7"/>
    <n v="-249999"/>
    <n v="0"/>
    <m/>
    <m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x v="7"/>
    <n v="-21930"/>
    <n v="382.39"/>
    <m/>
    <m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x v="7"/>
    <n v="-494"/>
    <n v="100"/>
    <m/>
    <m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x v="7"/>
    <n v="-36308"/>
    <n v="158.36000000000001"/>
    <m/>
    <m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x v="7"/>
    <n v="-59948"/>
    <n v="40.76"/>
    <m/>
    <m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x v="7"/>
    <n v="-7500"/>
    <n v="53.57"/>
    <m/>
    <m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x v="7"/>
    <n v="-9991"/>
    <n v="48.45"/>
    <m/>
    <m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x v="7"/>
    <n v="-2432"/>
    <n v="82.42"/>
    <m/>
    <m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x v="7"/>
    <n v="-4965"/>
    <n v="230.19"/>
    <m/>
    <m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x v="7"/>
    <n v="-71219"/>
    <n v="59.36"/>
    <m/>
    <m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x v="7"/>
    <n v="-45000"/>
    <n v="66.7"/>
    <m/>
    <m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x v="7"/>
    <n v="-24877"/>
    <n v="168.78"/>
    <m/>
    <m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x v="7"/>
    <n v="-2454"/>
    <n v="59.97"/>
    <m/>
    <m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x v="7"/>
    <n v="-7500"/>
    <n v="31.81"/>
    <m/>
    <m/>
  </r>
  <r>
    <n v="556"/>
    <x v="556"/>
    <s v="An educational platform for learning Unified English Braille Code"/>
    <n v="8000"/>
    <n v="200"/>
    <x v="2"/>
    <x v="0"/>
    <x v="0"/>
    <n v="1452112717"/>
    <x v="556"/>
    <b v="0"/>
    <n v="1"/>
    <b v="0"/>
    <x v="7"/>
    <n v="-7800"/>
    <n v="24.42"/>
    <m/>
    <m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x v="7"/>
    <n v="-148634"/>
    <n v="25.35"/>
    <m/>
    <m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x v="7"/>
    <n v="-750"/>
    <n v="71.44"/>
    <m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x v="7"/>
    <n v="-239950"/>
    <n v="38.549999999999997"/>
    <m/>
    <m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x v="7"/>
    <n v="-99988"/>
    <n v="68.37"/>
    <m/>
    <m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x v="7"/>
    <n v="-14945"/>
    <n v="40.21"/>
    <m/>
    <m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x v="7"/>
    <n v="-50000"/>
    <n v="32.07"/>
    <m/>
    <m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x v="7"/>
    <n v="-74932"/>
    <n v="28.63"/>
    <m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x v="7"/>
    <n v="-17999"/>
    <n v="43.64"/>
    <m/>
    <m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x v="7"/>
    <n v="-25000"/>
    <n v="40"/>
    <m/>
    <m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x v="7"/>
    <n v="-4999"/>
    <n v="346.04"/>
    <m/>
    <m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x v="7"/>
    <n v="-10000"/>
    <n v="81.739999999999995"/>
    <m/>
    <m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x v="7"/>
    <n v="-24255"/>
    <n v="64.540000000000006"/>
    <m/>
    <m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x v="7"/>
    <n v="-2480"/>
    <n v="63.48"/>
    <m/>
    <m/>
  </r>
  <r>
    <n v="570"/>
    <x v="570"/>
    <s v="Humans have AM/FM/Satellite radio, kids have radio Disney, pets have DogCatRadio."/>
    <n v="85000"/>
    <n v="142"/>
    <x v="2"/>
    <x v="0"/>
    <x v="0"/>
    <n v="1455822569"/>
    <x v="570"/>
    <b v="0"/>
    <n v="1"/>
    <b v="0"/>
    <x v="7"/>
    <n v="-84858"/>
    <n v="63.62"/>
    <m/>
    <m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x v="7"/>
    <n v="-24894"/>
    <n v="83.97"/>
    <m/>
    <m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x v="7"/>
    <n v="-2500"/>
    <n v="77.75"/>
    <m/>
    <m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x v="7"/>
    <n v="-88542"/>
    <n v="107.07"/>
    <m/>
    <m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x v="7"/>
    <n v="-11100"/>
    <n v="38.75"/>
    <m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x v="7"/>
    <n v="-59741"/>
    <n v="201.94"/>
    <m/>
    <m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x v="7"/>
    <n v="-79999"/>
    <n v="43.06"/>
    <m/>
    <m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x v="7"/>
    <n v="-4990"/>
    <n v="62.87"/>
    <m/>
    <m/>
  </r>
  <r>
    <n v="578"/>
    <x v="578"/>
    <s v="weBuy trade built on technology and Crowd Sourced Power"/>
    <n v="125000"/>
    <n v="14"/>
    <x v="2"/>
    <x v="1"/>
    <x v="1"/>
    <n v="1441633993"/>
    <x v="578"/>
    <b v="0"/>
    <n v="7"/>
    <b v="0"/>
    <x v="7"/>
    <n v="-124986"/>
    <n v="55.61"/>
    <m/>
    <m/>
  </r>
  <r>
    <n v="579"/>
    <x v="579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x v="7"/>
    <n v="-11825"/>
    <n v="48.71"/>
    <m/>
    <m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x v="7"/>
    <n v="-2999"/>
    <n v="30.58"/>
    <m/>
    <m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x v="7"/>
    <n v="-400"/>
    <n v="73.91"/>
    <m/>
    <m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x v="7"/>
    <n v="-100000"/>
    <n v="21.2"/>
    <m/>
    <m/>
  </r>
  <r>
    <n v="583"/>
    <x v="583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x v="7"/>
    <n v="-8999"/>
    <n v="73.36"/>
    <m/>
    <m/>
  </r>
  <r>
    <n v="584"/>
    <x v="584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x v="7"/>
    <n v="-990"/>
    <n v="56.41"/>
    <m/>
    <m/>
  </r>
  <r>
    <n v="585"/>
    <x v="585"/>
    <s v="SAVE UP TO 40% WHEN YOU SPEND!_x000a__x000a_PRE-ORDER YOUR LINK CARD TODAY"/>
    <n v="9000"/>
    <n v="0"/>
    <x v="2"/>
    <x v="1"/>
    <x v="1"/>
    <n v="1448928000"/>
    <x v="585"/>
    <b v="0"/>
    <n v="0"/>
    <b v="0"/>
    <x v="7"/>
    <n v="-9000"/>
    <n v="50.25"/>
    <m/>
    <m/>
  </r>
  <r>
    <n v="586"/>
    <x v="586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x v="7"/>
    <n v="-9944"/>
    <n v="68.94"/>
    <m/>
    <m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x v="7"/>
    <n v="-27275"/>
    <n v="65.91"/>
    <m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x v="7"/>
    <n v="-8699"/>
    <n v="62.5"/>
    <m/>
    <m/>
  </r>
  <r>
    <n v="589"/>
    <x v="589"/>
    <s v="Services closer than you think..."/>
    <n v="7500"/>
    <n v="1"/>
    <x v="2"/>
    <x v="0"/>
    <x v="0"/>
    <n v="1436366699"/>
    <x v="589"/>
    <b v="0"/>
    <n v="1"/>
    <b v="0"/>
    <x v="7"/>
    <n v="-7499"/>
    <n v="70.06"/>
    <m/>
    <m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x v="7"/>
    <n v="-4777"/>
    <n v="60.18"/>
    <m/>
    <m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x v="7"/>
    <n v="-99939"/>
    <n v="21.38"/>
    <m/>
    <m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x v="7"/>
    <n v="-7250"/>
    <n v="160.79"/>
    <m/>
    <m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x v="7"/>
    <n v="-385"/>
    <n v="42.38"/>
    <m/>
    <m/>
  </r>
  <r>
    <n v="594"/>
    <x v="594"/>
    <s v="Creating a fitness site that will change the fitness game forever!"/>
    <n v="25000"/>
    <n v="26"/>
    <x v="2"/>
    <x v="0"/>
    <x v="0"/>
    <n v="1460832206"/>
    <x v="594"/>
    <b v="0"/>
    <n v="2"/>
    <b v="0"/>
    <x v="7"/>
    <n v="-24974"/>
    <n v="27.32"/>
    <m/>
    <m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x v="7"/>
    <n v="-99574"/>
    <n v="196.83"/>
    <m/>
    <m/>
  </r>
  <r>
    <n v="596"/>
    <x v="596"/>
    <s v="We present digitaibook,com site which can become a free electronic library with your help,"/>
    <n v="20000"/>
    <n v="6"/>
    <x v="2"/>
    <x v="0"/>
    <x v="0"/>
    <n v="1478122292"/>
    <x v="596"/>
    <b v="0"/>
    <n v="2"/>
    <b v="0"/>
    <x v="7"/>
    <n v="-19994"/>
    <n v="53.88"/>
    <m/>
    <m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x v="7"/>
    <n v="-7480"/>
    <n v="47.76"/>
    <m/>
    <m/>
  </r>
  <r>
    <n v="598"/>
    <x v="598"/>
    <s v="This is a project to create a crowd-funding site for Urantia Book readers worldwide."/>
    <n v="2500"/>
    <n v="850"/>
    <x v="2"/>
    <x v="0"/>
    <x v="0"/>
    <n v="1417737781"/>
    <x v="598"/>
    <b v="0"/>
    <n v="7"/>
    <b v="0"/>
    <x v="7"/>
    <n v="-1650"/>
    <n v="88.19"/>
    <m/>
    <m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x v="7"/>
    <n v="-49969"/>
    <n v="72.06"/>
    <m/>
    <m/>
  </r>
  <r>
    <n v="600"/>
    <x v="600"/>
    <s v="Science Technology Engineering and Math + youth = a brighter tomorrow."/>
    <n v="5000"/>
    <n v="100"/>
    <x v="1"/>
    <x v="0"/>
    <x v="0"/>
    <n v="1431198562"/>
    <x v="600"/>
    <b v="0"/>
    <n v="1"/>
    <b v="0"/>
    <x v="7"/>
    <n v="-4900"/>
    <n v="74.25"/>
    <m/>
    <m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x v="7"/>
    <n v="-9860"/>
    <n v="61.7"/>
    <m/>
    <m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x v="7"/>
    <n v="-70000"/>
    <n v="17.239999999999998"/>
    <m/>
    <m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x v="7"/>
    <n v="-14409.98"/>
    <n v="51.72"/>
    <m/>
    <m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x v="7"/>
    <n v="-1500"/>
    <n v="24.15"/>
    <m/>
    <m/>
  </r>
  <r>
    <n v="605"/>
    <x v="605"/>
    <s v="An iPad support care package for your parents / seniors."/>
    <n v="5000"/>
    <n v="131"/>
    <x v="1"/>
    <x v="0"/>
    <x v="0"/>
    <n v="1440318908"/>
    <x v="605"/>
    <b v="0"/>
    <n v="8"/>
    <b v="0"/>
    <x v="7"/>
    <n v="-4869"/>
    <n v="62.17"/>
    <m/>
    <m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x v="7"/>
    <n v="-4990"/>
    <n v="48.2"/>
    <m/>
    <m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x v="7"/>
    <n v="-250"/>
    <n v="6.18"/>
    <m/>
    <m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x v="7"/>
    <n v="-148539"/>
    <n v="5"/>
    <m/>
    <m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x v="7"/>
    <n v="-775"/>
    <n v="7.5"/>
    <m/>
    <m/>
  </r>
  <r>
    <n v="610"/>
    <x v="610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x v="7"/>
    <n v="-13803"/>
    <n v="12"/>
    <m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x v="7"/>
    <n v="-80000"/>
    <n v="0"/>
    <m/>
    <m/>
  </r>
  <r>
    <n v="612"/>
    <x v="612"/>
    <s v="A Fast and Reliable new Web platform to stream videos from Internet"/>
    <n v="10000"/>
    <n v="0"/>
    <x v="1"/>
    <x v="13"/>
    <x v="3"/>
    <n v="1472777146"/>
    <x v="612"/>
    <b v="0"/>
    <n v="0"/>
    <b v="0"/>
    <x v="7"/>
    <n v="-10000"/>
    <n v="1"/>
    <m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x v="7"/>
    <n v="-47182"/>
    <n v="2.33"/>
    <m/>
    <m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x v="7"/>
    <n v="-10000"/>
    <n v="24.62"/>
    <m/>
    <m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x v="7"/>
    <n v="-515"/>
    <n v="100"/>
    <m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x v="7"/>
    <n v="-5000"/>
    <n v="1"/>
    <m/>
    <m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x v="7"/>
    <n v="-1940"/>
    <n v="88.89"/>
    <m/>
    <m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x v="7"/>
    <n v="-400"/>
    <n v="0"/>
    <m/>
    <m/>
  </r>
  <r>
    <n v="619"/>
    <x v="619"/>
    <s v="Big Data Sets for researchers interested in improving the quality of life."/>
    <n v="2500000"/>
    <n v="1"/>
    <x v="1"/>
    <x v="0"/>
    <x v="0"/>
    <n v="1416933390"/>
    <x v="619"/>
    <b v="0"/>
    <n v="1"/>
    <b v="0"/>
    <x v="7"/>
    <n v="-2499999"/>
    <n v="27.5"/>
    <m/>
    <m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x v="7"/>
    <n v="-29700"/>
    <n v="6"/>
    <m/>
    <m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x v="7"/>
    <n v="-24739"/>
    <n v="44.5"/>
    <m/>
    <m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x v="7"/>
    <n v="-5659"/>
    <n v="1"/>
    <m/>
    <m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x v="7"/>
    <n v="-75000"/>
    <n v="100"/>
    <m/>
    <m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x v="7"/>
    <n v="-5000"/>
    <n v="13"/>
    <m/>
    <m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x v="7"/>
    <n v="-25000"/>
    <n v="100"/>
    <m/>
    <m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x v="7"/>
    <n v="-20655"/>
    <n v="109.07"/>
    <m/>
    <m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x v="7"/>
    <n v="-449910"/>
    <n v="0"/>
    <m/>
    <m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x v="7"/>
    <n v="-5000"/>
    <n v="0"/>
    <m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x v="7"/>
    <n v="-199650"/>
    <n v="104.75"/>
    <m/>
    <m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x v="7"/>
    <n v="-11989"/>
    <n v="15"/>
    <m/>
    <m/>
  </r>
  <r>
    <n v="631"/>
    <x v="631"/>
    <s v="A Powerful Multimedia-Rich Software that aims at making online publishing very simple."/>
    <n v="50000"/>
    <n v="690"/>
    <x v="1"/>
    <x v="5"/>
    <x v="5"/>
    <n v="1464460329"/>
    <x v="631"/>
    <b v="0"/>
    <n v="9"/>
    <b v="0"/>
    <x v="7"/>
    <n v="-49310"/>
    <n v="0"/>
    <m/>
    <m/>
  </r>
  <r>
    <n v="632"/>
    <x v="632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x v="7"/>
    <n v="-20000"/>
    <n v="80.599999999999994"/>
    <m/>
    <m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x v="7"/>
    <n v="-8755"/>
    <n v="115.55"/>
    <m/>
    <m/>
  </r>
  <r>
    <n v="634"/>
    <x v="634"/>
    <s v="We help companies to explain what they do in simple, grandma-would-understand terms."/>
    <n v="5000"/>
    <n v="1"/>
    <x v="1"/>
    <x v="0"/>
    <x v="0"/>
    <n v="1424989029"/>
    <x v="634"/>
    <b v="0"/>
    <n v="1"/>
    <b v="0"/>
    <x v="7"/>
    <n v="-4999"/>
    <n v="0"/>
    <m/>
    <m/>
  </r>
  <r>
    <n v="635"/>
    <x v="635"/>
    <s v="Network used for building technology development teams."/>
    <n v="25000"/>
    <n v="2"/>
    <x v="1"/>
    <x v="0"/>
    <x v="0"/>
    <n v="1428804762"/>
    <x v="635"/>
    <b v="0"/>
    <n v="1"/>
    <b v="0"/>
    <x v="7"/>
    <n v="-24998"/>
    <n v="80.5"/>
    <m/>
    <m/>
  </r>
  <r>
    <n v="636"/>
    <x v="636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x v="7"/>
    <n v="-1996"/>
    <n v="744.55"/>
    <m/>
    <m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x v="7"/>
    <n v="-100000"/>
    <n v="7.5"/>
    <m/>
    <m/>
  </r>
  <r>
    <n v="638"/>
    <x v="638"/>
    <s v="O0"/>
    <n v="200000"/>
    <n v="18"/>
    <x v="1"/>
    <x v="12"/>
    <x v="3"/>
    <n v="1490447662"/>
    <x v="638"/>
    <b v="0"/>
    <n v="6"/>
    <b v="0"/>
    <x v="7"/>
    <n v="-199982"/>
    <n v="38.5"/>
    <m/>
    <m/>
  </r>
  <r>
    <n v="639"/>
    <x v="639"/>
    <s v="Development of a Safe and Educational Social Media site for kids."/>
    <n v="1000000"/>
    <n v="1"/>
    <x v="1"/>
    <x v="0"/>
    <x v="0"/>
    <n v="1413208795"/>
    <x v="639"/>
    <b v="0"/>
    <n v="1"/>
    <b v="0"/>
    <x v="7"/>
    <n v="-999999"/>
    <n v="36.68"/>
    <m/>
    <m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x v="8"/>
    <n v="31"/>
    <n v="75"/>
    <m/>
    <m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x v="8"/>
    <n v="7665"/>
    <n v="30"/>
    <m/>
    <m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x v="8"/>
    <n v="272097"/>
    <n v="1"/>
    <m/>
    <m/>
  </r>
  <r>
    <n v="643"/>
    <x v="643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x v="8"/>
    <n v="1452"/>
    <n v="673.33"/>
    <m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x v="8"/>
    <n v="50029.479999999996"/>
    <n v="0"/>
    <m/>
    <m/>
  </r>
  <r>
    <n v="645"/>
    <x v="645"/>
    <s v="Ever wanted to own something made out of carbon fiber? Now you can!"/>
    <n v="2000"/>
    <n v="5574"/>
    <x v="0"/>
    <x v="0"/>
    <x v="0"/>
    <n v="1470962274"/>
    <x v="645"/>
    <b v="0"/>
    <n v="237"/>
    <b v="1"/>
    <x v="8"/>
    <n v="3574"/>
    <n v="0"/>
    <m/>
    <m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x v="8"/>
    <n v="255.01"/>
    <n v="0"/>
    <m/>
    <m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x v="8"/>
    <n v="141"/>
    <n v="0"/>
    <m/>
    <m/>
  </r>
  <r>
    <n v="648"/>
    <x v="648"/>
    <s v="Get ready for the next product that you canâ€™t live without"/>
    <n v="35000"/>
    <n v="44388"/>
    <x v="0"/>
    <x v="0"/>
    <x v="0"/>
    <n v="1413304708"/>
    <x v="648"/>
    <b v="0"/>
    <n v="27"/>
    <b v="1"/>
    <x v="8"/>
    <n v="9388"/>
    <n v="0"/>
    <m/>
    <m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x v="8"/>
    <n v="999"/>
    <n v="25"/>
    <m/>
    <m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x v="8"/>
    <n v="186"/>
    <n v="0"/>
    <m/>
    <m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x v="8"/>
    <n v="132"/>
    <n v="0"/>
    <m/>
    <m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x v="8"/>
    <n v="14"/>
    <n v="1"/>
    <m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x v="8"/>
    <n v="31084.5"/>
    <n v="1"/>
    <m/>
    <m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x v="8"/>
    <n v="20075"/>
    <n v="0"/>
    <m/>
    <m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x v="8"/>
    <n v="3751"/>
    <n v="0"/>
    <m/>
    <m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x v="8"/>
    <n v="5678"/>
    <n v="15"/>
    <m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x v="8"/>
    <n v="3855"/>
    <n v="225"/>
    <m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x v="8"/>
    <n v="1289"/>
    <n v="48.33"/>
    <m/>
    <m/>
  </r>
  <r>
    <n v="659"/>
    <x v="659"/>
    <s v="Sync up your lifestyle"/>
    <n v="3000"/>
    <n v="3017"/>
    <x v="0"/>
    <x v="0"/>
    <x v="0"/>
    <n v="1440339295"/>
    <x v="659"/>
    <b v="0"/>
    <n v="21"/>
    <b v="1"/>
    <x v="8"/>
    <n v="17"/>
    <n v="0"/>
    <m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x v="8"/>
    <n v="-48471"/>
    <n v="0"/>
    <m/>
    <m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x v="8"/>
    <n v="-9905"/>
    <n v="0"/>
    <m/>
    <m/>
  </r>
  <r>
    <n v="662"/>
    <x v="662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x v="8"/>
    <n v="-38844"/>
    <n v="0"/>
    <m/>
    <m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x v="8"/>
    <n v="-199300"/>
    <n v="44.67"/>
    <m/>
    <m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x v="8"/>
    <n v="-11096"/>
    <n v="28.94"/>
    <m/>
    <m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x v="8"/>
    <n v="-8136"/>
    <n v="35.44"/>
    <m/>
    <m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x v="8"/>
    <n v="-199992"/>
    <n v="34.869999999999997"/>
    <m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x v="8"/>
    <n v="-44990"/>
    <n v="52.62"/>
    <m/>
    <m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x v="8"/>
    <n v="-14316"/>
    <n v="69.599999999999994"/>
    <m/>
    <m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x v="8"/>
    <n v="-156985"/>
    <n v="76.72"/>
    <m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x v="8"/>
    <n v="-63651"/>
    <n v="33.19"/>
    <m/>
    <m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x v="8"/>
    <n v="-18172"/>
    <n v="149.46"/>
    <m/>
    <m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x v="8"/>
    <n v="-39186"/>
    <n v="23.17"/>
    <m/>
    <m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x v="8"/>
    <n v="-99795"/>
    <n v="96.88"/>
    <m/>
    <m/>
  </r>
  <r>
    <n v="674"/>
    <x v="674"/>
    <s v="Listen to sounds by feeling an array of vibrational patterns against your body."/>
    <n v="50000"/>
    <n v="15"/>
    <x v="2"/>
    <x v="0"/>
    <x v="0"/>
    <n v="1407811627"/>
    <x v="674"/>
    <b v="0"/>
    <n v="2"/>
    <b v="0"/>
    <x v="8"/>
    <n v="-49985"/>
    <n v="103.2"/>
    <m/>
    <m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x v="8"/>
    <n v="-5109"/>
    <n v="38.46"/>
    <m/>
    <m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x v="8"/>
    <n v="-98529"/>
    <n v="44.32"/>
    <m/>
    <m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x v="8"/>
    <n v="-37208"/>
    <n v="64.17"/>
    <m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x v="8"/>
    <n v="-27892"/>
    <n v="43.33"/>
    <m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x v="8"/>
    <n v="-48173"/>
    <n v="90.5"/>
    <m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x v="8"/>
    <n v="-55566"/>
    <n v="29.19"/>
    <m/>
    <m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x v="8"/>
    <n v="-2499"/>
    <n v="30.96"/>
    <m/>
    <m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x v="8"/>
    <n v="-49947"/>
    <n v="92.16"/>
    <m/>
    <m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x v="8"/>
    <n v="-34702"/>
    <n v="17.5"/>
    <m/>
    <m/>
  </r>
  <r>
    <n v="684"/>
    <x v="684"/>
    <s v="Arcus gives your fingers super powers."/>
    <n v="320000"/>
    <n v="23948"/>
    <x v="2"/>
    <x v="0"/>
    <x v="0"/>
    <n v="1406257200"/>
    <x v="684"/>
    <b v="0"/>
    <n v="135"/>
    <b v="0"/>
    <x v="8"/>
    <n v="-296052"/>
    <n v="5"/>
    <m/>
    <m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x v="8"/>
    <n v="-1447"/>
    <n v="25"/>
    <m/>
    <m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x v="8"/>
    <n v="-500000"/>
    <n v="0"/>
    <m/>
    <m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x v="8"/>
    <n v="-96450"/>
    <n v="50"/>
    <m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x v="8"/>
    <n v="-5402"/>
    <n v="16"/>
    <m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x v="8"/>
    <n v="-84702.5"/>
    <n v="0"/>
    <m/>
    <m/>
  </r>
  <r>
    <n v="690"/>
    <x v="690"/>
    <s v="A radiation shield for your fitness tracker, smartwatch or other wearable smart device"/>
    <n v="20000"/>
    <n v="2468"/>
    <x v="2"/>
    <x v="0"/>
    <x v="0"/>
    <n v="1473400800"/>
    <x v="690"/>
    <b v="0"/>
    <n v="34"/>
    <b v="0"/>
    <x v="8"/>
    <n v="-17532"/>
    <n v="60"/>
    <m/>
    <m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x v="8"/>
    <n v="-49740"/>
    <n v="0"/>
    <m/>
    <m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x v="8"/>
    <n v="-18694"/>
    <n v="47.11"/>
    <m/>
    <m/>
  </r>
  <r>
    <n v="693"/>
    <x v="693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x v="8"/>
    <n v="-64662"/>
    <n v="100"/>
    <m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x v="8"/>
    <n v="-149410"/>
    <n v="15"/>
    <m/>
    <m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x v="8"/>
    <n v="-59364"/>
    <n v="0"/>
    <m/>
    <m/>
  </r>
  <r>
    <n v="696"/>
    <x v="696"/>
    <s v="Show your fidelity by wearing the Trustee rings! Show where you are (at)!"/>
    <n v="175000"/>
    <n v="1"/>
    <x v="2"/>
    <x v="9"/>
    <x v="3"/>
    <n v="1406326502"/>
    <x v="696"/>
    <b v="0"/>
    <n v="1"/>
    <b v="0"/>
    <x v="8"/>
    <n v="-174999"/>
    <n v="40.450000000000003"/>
    <m/>
    <m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x v="8"/>
    <n v="-2681"/>
    <n v="0"/>
    <m/>
    <m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x v="8"/>
    <n v="-84610"/>
    <n v="0"/>
    <m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x v="8"/>
    <n v="-22851.259999999995"/>
    <n v="1"/>
    <m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x v="8"/>
    <n v="-14597"/>
    <n v="19"/>
    <m/>
    <m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x v="8"/>
    <n v="-16882"/>
    <n v="5"/>
    <m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x v="8"/>
    <n v="-10377.99"/>
    <n v="46.73"/>
    <m/>
    <m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x v="8"/>
    <n v="-14163"/>
    <n v="97.73"/>
    <m/>
    <m/>
  </r>
  <r>
    <n v="704"/>
    <x v="704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x v="8"/>
    <n v="-54519"/>
    <n v="67.84"/>
    <m/>
    <m/>
  </r>
  <r>
    <n v="705"/>
    <x v="705"/>
    <s v="The closest thing ever to the Holy Grail of wearables technology"/>
    <n v="100000"/>
    <n v="977"/>
    <x v="2"/>
    <x v="9"/>
    <x v="3"/>
    <n v="1484999278"/>
    <x v="705"/>
    <b v="0"/>
    <n v="5"/>
    <b v="0"/>
    <x v="8"/>
    <n v="-99023"/>
    <n v="56.98"/>
    <m/>
    <m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x v="8"/>
    <n v="-100000"/>
    <n v="67.16"/>
    <m/>
    <m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x v="8"/>
    <n v="-14329.400000000001"/>
    <n v="48.04"/>
    <m/>
    <m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x v="8"/>
    <n v="-31163"/>
    <n v="38.86"/>
    <m/>
    <m/>
  </r>
  <r>
    <n v="709"/>
    <x v="709"/>
    <s v="A &quot;handheld&quot; light, which eases the way you illuminate objects and/or paths."/>
    <n v="15000"/>
    <n v="61"/>
    <x v="2"/>
    <x v="0"/>
    <x v="0"/>
    <n v="1417741159"/>
    <x v="709"/>
    <b v="0"/>
    <n v="2"/>
    <b v="0"/>
    <x v="8"/>
    <n v="-14939"/>
    <n v="78.180000000000007"/>
    <m/>
    <m/>
  </r>
  <r>
    <n v="710"/>
    <x v="710"/>
    <s v="Shirts, so technologically advanced, they connect mentally to their audience upon sight."/>
    <n v="1200"/>
    <n v="0"/>
    <x v="2"/>
    <x v="5"/>
    <x v="5"/>
    <n v="1408495440"/>
    <x v="710"/>
    <b v="0"/>
    <n v="0"/>
    <b v="0"/>
    <x v="8"/>
    <n v="-1200"/>
    <n v="97.11"/>
    <m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x v="8"/>
    <n v="-66209"/>
    <n v="110.39"/>
    <m/>
    <m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x v="8"/>
    <n v="-48395"/>
    <n v="39.92"/>
    <m/>
    <m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x v="8"/>
    <n v="-24801"/>
    <n v="75.98"/>
    <m/>
    <m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x v="8"/>
    <n v="-12751"/>
    <n v="58.38"/>
    <m/>
    <m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x v="8"/>
    <n v="-26111"/>
    <n v="55.82"/>
    <m/>
    <m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x v="8"/>
    <n v="-6285"/>
    <n v="151.24"/>
    <m/>
    <m/>
  </r>
  <r>
    <n v="717"/>
    <x v="717"/>
    <s v="Cool air flowing under clothing keeps you cool."/>
    <n v="100000"/>
    <n v="305"/>
    <x v="2"/>
    <x v="0"/>
    <x v="0"/>
    <n v="1409949002"/>
    <x v="717"/>
    <b v="0"/>
    <n v="4"/>
    <b v="0"/>
    <x v="8"/>
    <n v="-99695"/>
    <n v="849.67"/>
    <m/>
    <m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x v="8"/>
    <n v="-11910"/>
    <n v="159.24"/>
    <m/>
    <m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x v="8"/>
    <n v="-14806"/>
    <n v="39.51"/>
    <m/>
    <m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x v="9"/>
    <n v="835"/>
    <n v="130.53"/>
    <m/>
    <m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x v="9"/>
    <n v="1813"/>
    <n v="64.16"/>
    <m/>
    <m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x v="9"/>
    <n v="8006"/>
    <n v="111.53"/>
    <m/>
    <m/>
  </r>
  <r>
    <n v="723"/>
    <x v="723"/>
    <s v="The Definitive (and Slightly Ridiculous) Guide to Enjoying the 2015 Pro Football Season"/>
    <n v="5000"/>
    <n v="5469"/>
    <x v="0"/>
    <x v="0"/>
    <x v="0"/>
    <n v="1438228740"/>
    <x v="723"/>
    <b v="0"/>
    <n v="100"/>
    <b v="1"/>
    <x v="9"/>
    <n v="469"/>
    <n v="170.45"/>
    <m/>
    <m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x v="9"/>
    <n v="383.01000000000022"/>
    <n v="133.74"/>
    <m/>
    <m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x v="9"/>
    <n v="70"/>
    <n v="95.83"/>
    <m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x v="9"/>
    <n v="35"/>
    <n v="221.79"/>
    <m/>
    <m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x v="9"/>
    <n v="1943"/>
    <n v="32.32"/>
    <m/>
    <m/>
  </r>
  <r>
    <n v="728"/>
    <x v="728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x v="9"/>
    <n v="417.44999999999982"/>
    <n v="98.84"/>
    <m/>
    <m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x v="9"/>
    <n v="1226"/>
    <n v="55.22"/>
    <m/>
    <m/>
  </r>
  <r>
    <n v="730"/>
    <x v="730"/>
    <s v="A Massive but Cheerful Online Digital Archive of Surfing"/>
    <n v="20000"/>
    <n v="26438"/>
    <x v="0"/>
    <x v="0"/>
    <x v="0"/>
    <n v="1323280391"/>
    <x v="730"/>
    <b v="0"/>
    <n v="265"/>
    <b v="1"/>
    <x v="9"/>
    <n v="6438"/>
    <n v="52.79"/>
    <m/>
    <m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x v="9"/>
    <n v="1300"/>
    <n v="135.66999999999999"/>
    <m/>
    <m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x v="9"/>
    <n v="24"/>
    <n v="53.99"/>
    <m/>
    <m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x v="9"/>
    <n v="512"/>
    <n v="56.64"/>
    <m/>
    <m/>
  </r>
  <r>
    <n v="734"/>
    <x v="734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x v="9"/>
    <n v="2170"/>
    <n v="82.32"/>
    <m/>
    <m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x v="9"/>
    <n v="6771"/>
    <n v="88.26"/>
    <m/>
    <m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x v="9"/>
    <n v="7745"/>
    <n v="84.91"/>
    <m/>
    <m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x v="9"/>
    <n v="1120"/>
    <n v="48.15"/>
    <m/>
    <m/>
  </r>
  <r>
    <n v="738"/>
    <x v="738"/>
    <s v="The true story of a child's struggle with hunger, poverty, and war in El Salvador."/>
    <n v="1500"/>
    <n v="1601"/>
    <x v="0"/>
    <x v="0"/>
    <x v="0"/>
    <n v="1417409940"/>
    <x v="738"/>
    <b v="0"/>
    <n v="41"/>
    <b v="1"/>
    <x v="9"/>
    <n v="101"/>
    <n v="66.02"/>
    <m/>
    <m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x v="9"/>
    <n v="3500"/>
    <n v="96.38"/>
    <m/>
    <m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x v="9"/>
    <n v="222"/>
    <n v="156.16999999999999"/>
    <m/>
    <m/>
  </r>
  <r>
    <n v="741"/>
    <x v="741"/>
    <s v="A revolutionary digital mapping project of the Vilna Ghetto"/>
    <n v="13000"/>
    <n v="13293.8"/>
    <x v="0"/>
    <x v="0"/>
    <x v="0"/>
    <n v="1370964806"/>
    <x v="741"/>
    <b v="0"/>
    <n v="94"/>
    <b v="1"/>
    <x v="9"/>
    <n v="293.79999999999927"/>
    <n v="95.76"/>
    <m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x v="9"/>
    <n v="150"/>
    <n v="180.41"/>
    <m/>
    <m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x v="9"/>
    <n v="264"/>
    <n v="3"/>
    <m/>
    <m/>
  </r>
  <r>
    <n v="744"/>
    <x v="744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x v="9"/>
    <n v="116"/>
    <n v="20"/>
    <m/>
    <m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x v="9"/>
    <n v="1756"/>
    <n v="10"/>
    <m/>
    <m/>
  </r>
  <r>
    <n v="746"/>
    <x v="746"/>
    <s v="This is a book of letters. Letters to our body parts."/>
    <n v="2987"/>
    <n v="3318"/>
    <x v="0"/>
    <x v="0"/>
    <x v="0"/>
    <n v="1348372740"/>
    <x v="746"/>
    <b v="0"/>
    <n v="97"/>
    <b v="1"/>
    <x v="9"/>
    <n v="331"/>
    <n v="0"/>
    <m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x v="9"/>
    <n v="3"/>
    <n v="1"/>
    <m/>
    <m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x v="9"/>
    <n v="5"/>
    <n v="26.27"/>
    <m/>
    <m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x v="9"/>
    <n v="556"/>
    <n v="0"/>
    <m/>
    <m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x v="9"/>
    <n v="115"/>
    <n v="60"/>
    <m/>
    <m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x v="9"/>
    <n v="555"/>
    <n v="28.33"/>
    <m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x v="9"/>
    <n v="585"/>
    <n v="14.43"/>
    <m/>
    <m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x v="9"/>
    <n v="2800"/>
    <n v="0"/>
    <m/>
    <m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x v="9"/>
    <n v="75"/>
    <n v="132.19"/>
    <m/>
    <m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x v="9"/>
    <n v="47.690000000000055"/>
    <n v="0"/>
    <m/>
    <m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x v="9"/>
    <n v="124"/>
    <n v="0"/>
    <m/>
    <m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x v="9"/>
    <n v="345"/>
    <n v="0"/>
    <m/>
    <m/>
  </r>
  <r>
    <n v="758"/>
    <x v="758"/>
    <s v="I am publishing my book, Waiting on Humanity and need some finishing funds to do so."/>
    <n v="2500"/>
    <n v="2550"/>
    <x v="0"/>
    <x v="0"/>
    <x v="0"/>
    <n v="1286568268"/>
    <x v="758"/>
    <b v="0"/>
    <n v="19"/>
    <b v="1"/>
    <x v="9"/>
    <n v="50"/>
    <n v="56.42"/>
    <m/>
    <m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x v="9"/>
    <n v="96"/>
    <n v="100"/>
    <m/>
    <m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x v="10"/>
    <n v="-2200"/>
    <n v="11.67"/>
    <m/>
    <m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x v="10"/>
    <n v="-4765"/>
    <n v="50"/>
    <m/>
    <m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x v="10"/>
    <n v="-3500"/>
    <n v="23.5"/>
    <m/>
    <m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x v="10"/>
    <n v="-4285"/>
    <n v="67"/>
    <m/>
    <m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x v="10"/>
    <n v="-5000"/>
    <n v="0"/>
    <m/>
    <m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x v="10"/>
    <n v="-4479"/>
    <n v="42.5"/>
    <m/>
    <m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x v="10"/>
    <n v="-4000"/>
    <n v="10"/>
    <m/>
    <m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x v="10"/>
    <n v="-4823"/>
    <n v="100"/>
    <m/>
    <m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x v="10"/>
    <n v="-2500"/>
    <n v="108.05"/>
    <m/>
    <m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x v="10"/>
    <n v="-2344"/>
    <n v="26.92"/>
    <m/>
    <m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x v="10"/>
    <n v="-17500"/>
    <n v="155"/>
    <m/>
    <m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x v="10"/>
    <n v="-37990"/>
    <n v="0"/>
    <m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x v="10"/>
    <n v="-1450"/>
    <n v="47.77"/>
    <m/>
    <m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x v="10"/>
    <n v="-3727"/>
    <n v="20"/>
    <m/>
    <m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x v="10"/>
    <n v="-149"/>
    <n v="41.67"/>
    <m/>
    <m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x v="10"/>
    <n v="-9830"/>
    <n v="74.33"/>
    <m/>
    <m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x v="10"/>
    <n v="-3402"/>
    <n v="84.33"/>
    <m/>
    <m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x v="10"/>
    <n v="-2979"/>
    <n v="65.459999999999994"/>
    <m/>
    <m/>
  </r>
  <r>
    <n v="778"/>
    <x v="778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x v="10"/>
    <n v="-498"/>
    <n v="65"/>
    <m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x v="10"/>
    <n v="-14600"/>
    <n v="27.5"/>
    <m/>
    <m/>
  </r>
  <r>
    <n v="780"/>
    <x v="780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x v="11"/>
    <n v="40"/>
    <n v="51.25"/>
    <m/>
    <m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x v="11"/>
    <n v="265.23"/>
    <n v="14"/>
    <m/>
    <m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x v="11"/>
    <n v="0"/>
    <n v="0"/>
    <m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x v="11"/>
    <n v="722"/>
    <n v="5"/>
    <m/>
    <m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x v="11"/>
    <n v="25"/>
    <n v="31"/>
    <m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x v="11"/>
    <n v="403.14"/>
    <n v="15"/>
    <m/>
    <m/>
  </r>
  <r>
    <n v="786"/>
    <x v="786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x v="11"/>
    <n v="2140"/>
    <n v="0"/>
    <m/>
    <m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x v="11"/>
    <n v="170"/>
    <n v="131.66999999999999"/>
    <m/>
    <m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x v="11"/>
    <n v="1035.05"/>
    <n v="0"/>
    <m/>
    <m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x v="11"/>
    <n v="160"/>
    <n v="1"/>
    <m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x v="11"/>
    <n v="4437.4599999999991"/>
    <n v="0"/>
    <m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x v="11"/>
    <n v="290"/>
    <n v="0"/>
    <m/>
    <m/>
  </r>
  <r>
    <n v="792"/>
    <x v="792"/>
    <s v="Rock n' Roll about the intersection of lies and belief: the Believable Lie."/>
    <n v="2500"/>
    <n v="2511.11"/>
    <x v="0"/>
    <x v="0"/>
    <x v="0"/>
    <n v="1383861483"/>
    <x v="792"/>
    <b v="0"/>
    <n v="60"/>
    <b v="1"/>
    <x v="11"/>
    <n v="11.110000000000127"/>
    <n v="510"/>
    <m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x v="11"/>
    <n v="76.429999999999836"/>
    <n v="44.48"/>
    <m/>
    <m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x v="11"/>
    <n v="425"/>
    <n v="0"/>
    <m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x v="11"/>
    <n v="1650"/>
    <n v="1"/>
    <m/>
    <m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x v="11"/>
    <n v="135"/>
    <n v="20.5"/>
    <m/>
    <m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x v="11"/>
    <n v="226"/>
    <n v="40"/>
    <m/>
    <m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x v="11"/>
    <n v="521"/>
    <n v="25"/>
    <m/>
    <m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x v="11"/>
    <n v="1"/>
    <n v="0"/>
    <m/>
    <m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x v="11"/>
    <n v="782"/>
    <n v="1"/>
    <m/>
    <m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x v="11"/>
    <n v="230.42999999999984"/>
    <n v="0"/>
    <m/>
    <m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x v="11"/>
    <n v="80"/>
    <n v="40.78"/>
    <m/>
    <m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x v="11"/>
    <n v="535"/>
    <n v="48.33"/>
    <m/>
    <m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x v="11"/>
    <n v="0"/>
    <n v="46.95"/>
    <m/>
    <m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x v="11"/>
    <n v="150"/>
    <n v="66.69"/>
    <m/>
    <m/>
  </r>
  <r>
    <n v="806"/>
    <x v="806"/>
    <s v="Help Golden Animals finish their NEW Album!"/>
    <n v="8000"/>
    <n v="8355"/>
    <x v="0"/>
    <x v="0"/>
    <x v="0"/>
    <n v="1315413339"/>
    <x v="806"/>
    <b v="0"/>
    <n v="71"/>
    <b v="1"/>
    <x v="11"/>
    <n v="355"/>
    <n v="48.84"/>
    <m/>
    <m/>
  </r>
  <r>
    <n v="807"/>
    <x v="807"/>
    <s v="Join the Sic Vita family and lend a hand as we create a new album!"/>
    <n v="4000"/>
    <n v="4205"/>
    <x v="0"/>
    <x v="0"/>
    <x v="0"/>
    <n v="1488333600"/>
    <x v="807"/>
    <b v="0"/>
    <n v="57"/>
    <b v="1"/>
    <x v="11"/>
    <n v="205"/>
    <n v="137.31"/>
    <m/>
    <m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x v="11"/>
    <n v="0"/>
    <n v="87.83"/>
    <m/>
    <m/>
  </r>
  <r>
    <n v="809"/>
    <x v="809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x v="11"/>
    <n v="151"/>
    <n v="70.790000000000006"/>
    <m/>
    <m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x v="11"/>
    <n v="75"/>
    <n v="52.83"/>
    <m/>
    <m/>
  </r>
  <r>
    <n v="811"/>
    <x v="811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x v="11"/>
    <n v="40"/>
    <n v="443.75"/>
    <m/>
    <m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x v="11"/>
    <n v="311"/>
    <n v="48.54"/>
    <m/>
    <m/>
  </r>
  <r>
    <n v="813"/>
    <x v="813"/>
    <s v="A pre order campaign to fund the pressing of our second full length vinyl LP"/>
    <n v="1500"/>
    <n v="2399.94"/>
    <x v="0"/>
    <x v="0"/>
    <x v="0"/>
    <n v="1342825365"/>
    <x v="813"/>
    <b v="0"/>
    <n v="96"/>
    <b v="1"/>
    <x v="11"/>
    <n v="899.94"/>
    <n v="37.07"/>
    <m/>
    <m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x v="11"/>
    <n v="273"/>
    <n v="50"/>
    <m/>
    <m/>
  </r>
  <r>
    <n v="815"/>
    <x v="815"/>
    <s v="Be a part of helping The Early Reset finish their new 7 song EP."/>
    <n v="4000"/>
    <n v="4280"/>
    <x v="0"/>
    <x v="0"/>
    <x v="0"/>
    <n v="1414879303"/>
    <x v="815"/>
    <b v="0"/>
    <n v="43"/>
    <b v="1"/>
    <x v="11"/>
    <n v="280"/>
    <n v="39.04"/>
    <m/>
    <m/>
  </r>
  <r>
    <n v="816"/>
    <x v="816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x v="11"/>
    <n v="1058.5500000000002"/>
    <n v="66.69"/>
    <m/>
    <m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x v="11"/>
    <n v="556.65999999999985"/>
    <n v="67.13"/>
    <m/>
    <m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x v="11"/>
    <n v="195"/>
    <n v="66.37"/>
    <m/>
    <m/>
  </r>
  <r>
    <n v="819"/>
    <x v="819"/>
    <s v="We are touring the Southeast in support of our new EP"/>
    <n v="400"/>
    <n v="435"/>
    <x v="0"/>
    <x v="0"/>
    <x v="0"/>
    <n v="1387601040"/>
    <x v="819"/>
    <b v="0"/>
    <n v="14"/>
    <b v="1"/>
    <x v="11"/>
    <n v="35"/>
    <n v="64.62"/>
    <m/>
    <m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x v="11"/>
    <n v="681"/>
    <n v="58.37"/>
    <m/>
    <m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x v="11"/>
    <n v="0"/>
    <n v="86.96"/>
    <m/>
    <m/>
  </r>
  <r>
    <n v="822"/>
    <x v="822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x v="11"/>
    <n v="575"/>
    <n v="66.47"/>
    <m/>
    <m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x v="11"/>
    <n v="636"/>
    <n v="163.78"/>
    <m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x v="11"/>
    <n v="550.09999999999991"/>
    <n v="107.98"/>
    <m/>
    <m/>
  </r>
  <r>
    <n v="825"/>
    <x v="825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x v="11"/>
    <n v="54"/>
    <n v="42.11"/>
    <m/>
    <m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x v="11"/>
    <n v="80"/>
    <n v="47.2"/>
    <m/>
    <m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x v="11"/>
    <n v="10"/>
    <n v="112.02"/>
    <m/>
    <m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x v="11"/>
    <n v="91"/>
    <n v="74.95"/>
    <m/>
    <m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x v="11"/>
    <n v="20"/>
    <n v="61.58"/>
    <m/>
    <m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x v="11"/>
    <n v="141"/>
    <n v="45.88"/>
    <m/>
    <m/>
  </r>
  <r>
    <n v="831"/>
    <x v="831"/>
    <s v="7Horse is a new band with a self-funded album and a show they want to rock in your town!"/>
    <n v="1500"/>
    <n v="3500"/>
    <x v="0"/>
    <x v="0"/>
    <x v="0"/>
    <n v="1335540694"/>
    <x v="831"/>
    <b v="0"/>
    <n v="20"/>
    <b v="1"/>
    <x v="11"/>
    <n v="2000"/>
    <n v="75.849999999999994"/>
    <m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x v="11"/>
    <n v="91.059999999999491"/>
    <n v="84.21"/>
    <m/>
    <m/>
  </r>
  <r>
    <n v="833"/>
    <x v="833"/>
    <s v="This is an American rock album."/>
    <n v="6000"/>
    <n v="6100"/>
    <x v="0"/>
    <x v="0"/>
    <x v="0"/>
    <n v="1397941475"/>
    <x v="833"/>
    <b v="0"/>
    <n v="41"/>
    <b v="1"/>
    <x v="11"/>
    <n v="100"/>
    <n v="117.23"/>
    <m/>
    <m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x v="11"/>
    <n v="1706"/>
    <n v="86.49"/>
    <m/>
    <m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x v="11"/>
    <n v="345"/>
    <n v="172.41"/>
    <m/>
    <m/>
  </r>
  <r>
    <n v="836"/>
    <x v="836"/>
    <s v="An album you can bring home to mom."/>
    <n v="5000"/>
    <n v="5046.5200000000004"/>
    <x v="0"/>
    <x v="0"/>
    <x v="0"/>
    <n v="1381108918"/>
    <x v="836"/>
    <b v="0"/>
    <n v="46"/>
    <b v="1"/>
    <x v="11"/>
    <n v="46.520000000000437"/>
    <n v="62.81"/>
    <m/>
    <m/>
  </r>
  <r>
    <n v="837"/>
    <x v="837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x v="11"/>
    <n v="545"/>
    <n v="67.73"/>
    <m/>
    <m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x v="11"/>
    <n v="908"/>
    <n v="53.56"/>
    <m/>
    <m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x v="11"/>
    <n v="830.82999999999993"/>
    <n v="34.6"/>
    <m/>
    <m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x v="12"/>
    <n v="2041.6599999999999"/>
    <n v="38.89"/>
    <m/>
    <m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x v="12"/>
    <n v="66"/>
    <n v="94.74"/>
    <m/>
    <m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x v="12"/>
    <n v="108"/>
    <n v="39.97"/>
    <m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x v="12"/>
    <n v="5014"/>
    <n v="97.5"/>
    <m/>
    <m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x v="12"/>
    <n v="2824"/>
    <n v="42.86"/>
    <m/>
    <m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x v="12"/>
    <n v="1019.0100000000002"/>
    <n v="168.51"/>
    <m/>
    <m/>
  </r>
  <r>
    <n v="846"/>
    <x v="846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x v="12"/>
    <n v="242.01"/>
    <n v="85.55"/>
    <m/>
    <m/>
  </r>
  <r>
    <n v="847"/>
    <x v="847"/>
    <s v="MUSIC WITH MEANING!  MUSIC THAT MATTERS!!!"/>
    <n v="10"/>
    <n v="10"/>
    <x v="0"/>
    <x v="0"/>
    <x v="0"/>
    <n v="1436555376"/>
    <x v="847"/>
    <b v="0"/>
    <n v="1"/>
    <b v="1"/>
    <x v="12"/>
    <n v="0"/>
    <n v="554"/>
    <m/>
    <m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x v="12"/>
    <n v="0"/>
    <n v="26.55"/>
    <m/>
    <m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x v="12"/>
    <n v="796"/>
    <n v="113.83"/>
    <m/>
    <m/>
  </r>
  <r>
    <n v="850"/>
    <x v="850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x v="12"/>
    <n v="2207"/>
    <n v="32.01"/>
    <m/>
    <m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x v="12"/>
    <n v="609"/>
    <n v="47.19"/>
    <m/>
    <m/>
  </r>
  <r>
    <n v="852"/>
    <x v="852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x v="12"/>
    <n v="174"/>
    <n v="88.47"/>
    <m/>
    <m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x v="12"/>
    <n v="0"/>
    <n v="100.75"/>
    <m/>
    <m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x v="12"/>
    <n v="5065.3000000000029"/>
    <n v="64.709999999999994"/>
    <m/>
    <m/>
  </r>
  <r>
    <n v="855"/>
    <x v="855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x v="12"/>
    <n v="50"/>
    <n v="51.85"/>
    <m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x v="12"/>
    <n v="295"/>
    <n v="38.79"/>
    <m/>
    <m/>
  </r>
  <r>
    <n v="857"/>
    <x v="857"/>
    <s v="Modern Post-Hardcore/Electro music (Hardstyle, EDM, Trap, Dubstep, Dembow, House)."/>
    <n v="1200"/>
    <n v="1200"/>
    <x v="0"/>
    <x v="3"/>
    <x v="3"/>
    <n v="1448463431"/>
    <x v="857"/>
    <b v="0"/>
    <n v="24"/>
    <b v="1"/>
    <x v="12"/>
    <n v="0"/>
    <n v="44.65"/>
    <m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x v="12"/>
    <n v="528.06999999999994"/>
    <n v="156.77000000000001"/>
    <m/>
    <m/>
  </r>
  <r>
    <n v="859"/>
    <x v="859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x v="12"/>
    <n v="187"/>
    <n v="118.7"/>
    <m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x v="13"/>
    <n v="-11460"/>
    <n v="74.150000000000006"/>
    <m/>
    <m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x v="13"/>
    <n v="-4399"/>
    <n v="12.53"/>
    <m/>
    <m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x v="13"/>
    <n v="-49830"/>
    <n v="27.86"/>
    <m/>
    <m/>
  </r>
  <r>
    <n v="863"/>
    <x v="863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x v="13"/>
    <n v="-1910"/>
    <n v="80.180000000000007"/>
    <m/>
    <m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x v="13"/>
    <n v="-3800"/>
    <n v="132.44"/>
    <m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x v="13"/>
    <n v="-2155"/>
    <n v="33.75"/>
    <m/>
    <m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x v="13"/>
    <n v="-2860"/>
    <n v="34.380000000000003"/>
    <m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x v="13"/>
    <n v="-3799"/>
    <n v="44.96"/>
    <m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x v="13"/>
    <n v="-44950"/>
    <n v="41.04"/>
    <m/>
    <m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x v="13"/>
    <n v="-7760"/>
    <n v="52.6"/>
    <m/>
    <m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x v="13"/>
    <n v="-19938"/>
    <n v="70.78"/>
    <m/>
    <m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x v="13"/>
    <n v="-5675"/>
    <n v="53.75"/>
    <m/>
    <m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x v="13"/>
    <n v="-7935"/>
    <n v="44.61"/>
    <m/>
    <m/>
  </r>
  <r>
    <n v="873"/>
    <x v="873"/>
    <s v="Fall in love with &quot;The Dreamer&quot;, new original music from trumpeter Freddie Dunn!"/>
    <n v="3500"/>
    <n v="45"/>
    <x v="2"/>
    <x v="0"/>
    <x v="0"/>
    <n v="1352610040"/>
    <x v="873"/>
    <b v="0"/>
    <n v="5"/>
    <b v="0"/>
    <x v="13"/>
    <n v="-3455"/>
    <n v="26.15"/>
    <m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x v="13"/>
    <n v="-2270"/>
    <n v="39.18"/>
    <m/>
    <m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x v="13"/>
    <n v="-5000"/>
    <n v="45.59"/>
    <m/>
    <m/>
  </r>
  <r>
    <n v="876"/>
    <x v="876"/>
    <s v="What was the greatest record shop ever?  DOBELLS!"/>
    <n v="3152"/>
    <n v="1286"/>
    <x v="2"/>
    <x v="1"/>
    <x v="1"/>
    <n v="1359978927"/>
    <x v="876"/>
    <b v="0"/>
    <n v="45"/>
    <b v="0"/>
    <x v="13"/>
    <n v="-1866"/>
    <n v="89.25"/>
    <m/>
    <m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x v="13"/>
    <n v="-649"/>
    <n v="40.42"/>
    <m/>
    <m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x v="13"/>
    <n v="-4935"/>
    <n v="82.38"/>
    <m/>
    <m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x v="13"/>
    <n v="-1456"/>
    <n v="159.52000000000001"/>
    <m/>
    <m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x v="14"/>
    <n v="-3667"/>
    <n v="36.24"/>
    <m/>
    <m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x v="14"/>
    <n v="-3720"/>
    <n v="62.5"/>
    <m/>
    <m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x v="14"/>
    <n v="-1198"/>
    <n v="47"/>
    <m/>
    <m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x v="14"/>
    <n v="-2999"/>
    <n v="74.58"/>
    <m/>
    <m/>
  </r>
  <r>
    <n v="884"/>
    <x v="884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x v="14"/>
    <n v="-1980"/>
    <n v="0"/>
    <m/>
    <m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x v="14"/>
    <n v="-250"/>
    <n v="76"/>
    <m/>
    <m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x v="14"/>
    <n v="-295"/>
    <n v="86.44"/>
    <m/>
    <m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x v="14"/>
    <n v="-1000"/>
    <n v="24"/>
    <m/>
    <m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x v="14"/>
    <n v="-928"/>
    <n v="18"/>
    <m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x v="14"/>
    <n v="-22639.68"/>
    <n v="80.13"/>
    <m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x v="14"/>
    <n v="-2875"/>
    <n v="253.14"/>
    <m/>
    <m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x v="14"/>
    <n v="-7740"/>
    <n v="171.43"/>
    <m/>
    <m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x v="14"/>
    <n v="-3555"/>
    <n v="57.73"/>
    <m/>
    <m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x v="14"/>
    <n v="-1800"/>
    <n v="264.26"/>
    <m/>
    <m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x v="14"/>
    <n v="-12166"/>
    <n v="159.33000000000001"/>
    <m/>
    <m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x v="14"/>
    <n v="-7805"/>
    <n v="35"/>
    <m/>
    <m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x v="14"/>
    <n v="-4800"/>
    <n v="5"/>
    <m/>
    <m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x v="14"/>
    <n v="-3000"/>
    <n v="61.09"/>
    <m/>
    <m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x v="14"/>
    <n v="-2430"/>
    <n v="0"/>
    <m/>
    <m/>
  </r>
  <r>
    <n v="899"/>
    <x v="899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x v="14"/>
    <n v="-470"/>
    <n v="114.82"/>
    <m/>
    <m/>
  </r>
  <r>
    <n v="900"/>
    <x v="900"/>
    <s v="With Project Revive, I aim to protect and nurture the creative impulse through music."/>
    <n v="5000"/>
    <n v="21"/>
    <x v="2"/>
    <x v="0"/>
    <x v="0"/>
    <n v="1459365802"/>
    <x v="900"/>
    <b v="0"/>
    <n v="2"/>
    <b v="0"/>
    <x v="13"/>
    <n v="-4979"/>
    <n v="0"/>
    <m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x v="13"/>
    <n v="-6500"/>
    <n v="54"/>
    <m/>
    <m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x v="13"/>
    <n v="-29910"/>
    <n v="65.97"/>
    <m/>
    <m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x v="13"/>
    <n v="-4840"/>
    <n v="5"/>
    <m/>
    <m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x v="13"/>
    <n v="-49849"/>
    <n v="1"/>
    <m/>
    <m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x v="13"/>
    <n v="-6304"/>
    <n v="25.5"/>
    <m/>
    <m/>
  </r>
  <r>
    <n v="906"/>
    <x v="906"/>
    <s v="The DMV's most respected saxophonist pay tribute to Motown."/>
    <n v="15000"/>
    <n v="0"/>
    <x v="2"/>
    <x v="0"/>
    <x v="0"/>
    <n v="1394681590"/>
    <x v="906"/>
    <b v="0"/>
    <n v="0"/>
    <b v="0"/>
    <x v="13"/>
    <n v="-15000"/>
    <n v="118.36"/>
    <m/>
    <m/>
  </r>
  <r>
    <n v="907"/>
    <x v="907"/>
    <s v="Greg Chambers' self-titled CD needs support for post production, replication, and promotion."/>
    <n v="2900"/>
    <n v="0"/>
    <x v="2"/>
    <x v="0"/>
    <x v="0"/>
    <n v="1315715823"/>
    <x v="907"/>
    <b v="0"/>
    <n v="0"/>
    <b v="0"/>
    <x v="13"/>
    <n v="-2900"/>
    <n v="0"/>
    <m/>
    <m/>
  </r>
  <r>
    <n v="908"/>
    <x v="908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x v="13"/>
    <n v="-2500"/>
    <n v="0"/>
    <m/>
    <m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x v="13"/>
    <n v="-15480"/>
    <n v="54.11"/>
    <m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x v="13"/>
    <n v="-427"/>
    <n v="0"/>
    <m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x v="13"/>
    <n v="-100000"/>
    <n v="21.25"/>
    <m/>
    <m/>
  </r>
  <r>
    <n v="912"/>
    <x v="912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x v="13"/>
    <n v="-3470"/>
    <n v="34"/>
    <m/>
    <m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x v="13"/>
    <n v="-28018"/>
    <n v="525"/>
    <m/>
    <m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x v="13"/>
    <n v="-1500"/>
    <n v="0"/>
    <m/>
    <m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x v="13"/>
    <n v="-6125"/>
    <n v="50"/>
    <m/>
    <m/>
  </r>
  <r>
    <n v="916"/>
    <x v="916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x v="13"/>
    <n v="-3300"/>
    <n v="115.71"/>
    <m/>
    <m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x v="13"/>
    <n v="-4970"/>
    <n v="5.5"/>
    <m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x v="13"/>
    <n v="-3704"/>
    <n v="50"/>
    <m/>
    <m/>
  </r>
  <r>
    <n v="919"/>
    <x v="919"/>
    <s v="Cool jazz with a New Orleans flavor."/>
    <n v="20000"/>
    <n v="100"/>
    <x v="2"/>
    <x v="0"/>
    <x v="0"/>
    <n v="1355930645"/>
    <x v="919"/>
    <b v="0"/>
    <n v="1"/>
    <b v="0"/>
    <x v="13"/>
    <n v="-19900"/>
    <n v="34.020000000000003"/>
    <m/>
    <m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x v="13"/>
    <n v="-5500"/>
    <n v="37.5"/>
    <m/>
    <m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x v="13"/>
    <n v="-10365"/>
    <n v="11.67"/>
    <m/>
    <m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x v="13"/>
    <n v="-21320"/>
    <n v="28.13"/>
    <m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x v="13"/>
    <n v="-14670"/>
    <n v="0"/>
    <m/>
    <m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x v="13"/>
    <n v="-2673"/>
    <n v="1"/>
    <m/>
    <m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x v="13"/>
    <n v="-5840"/>
    <n v="216.67"/>
    <m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x v="13"/>
    <n v="-7000"/>
    <n v="8.75"/>
    <m/>
    <m/>
  </r>
  <r>
    <n v="927"/>
    <x v="927"/>
    <s v="Studio CD/DVD Solo project of Pianist &amp; Keyboardist Jetro da Silva"/>
    <n v="20000"/>
    <n v="0"/>
    <x v="2"/>
    <x v="0"/>
    <x v="0"/>
    <n v="1337024695"/>
    <x v="927"/>
    <b v="0"/>
    <n v="0"/>
    <b v="0"/>
    <x v="13"/>
    <n v="-20000"/>
    <n v="62.22"/>
    <m/>
    <m/>
  </r>
  <r>
    <n v="928"/>
    <x v="928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x v="13"/>
    <n v="-12925"/>
    <n v="137.25"/>
    <m/>
    <m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x v="13"/>
    <n v="-500"/>
    <n v="1"/>
    <m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x v="13"/>
    <n v="-555"/>
    <n v="122.14"/>
    <m/>
    <m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x v="13"/>
    <n v="-1869"/>
    <n v="0"/>
    <m/>
    <m/>
  </r>
  <r>
    <n v="932"/>
    <x v="932"/>
    <s v="Help me to create my 3rd album, a Christmas CD with 16 Holiday/Original favorites!"/>
    <n v="9500"/>
    <n v="1381"/>
    <x v="2"/>
    <x v="0"/>
    <x v="0"/>
    <n v="1363990545"/>
    <x v="932"/>
    <b v="0"/>
    <n v="30"/>
    <b v="0"/>
    <x v="13"/>
    <n v="-8119"/>
    <n v="0"/>
    <m/>
    <m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x v="13"/>
    <n v="-1880"/>
    <n v="0"/>
    <m/>
    <m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x v="13"/>
    <n v="-3480"/>
    <n v="0"/>
    <m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x v="13"/>
    <n v="-3450"/>
    <n v="0"/>
    <m/>
    <m/>
  </r>
  <r>
    <n v="936"/>
    <x v="936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x v="13"/>
    <n v="-1400"/>
    <n v="1"/>
    <m/>
    <m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x v="13"/>
    <n v="-3460"/>
    <n v="55"/>
    <m/>
    <m/>
  </r>
  <r>
    <n v="938"/>
    <x v="938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x v="13"/>
    <n v="-6975"/>
    <n v="22"/>
    <m/>
    <m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x v="13"/>
    <n v="-2710"/>
    <n v="56.67"/>
    <m/>
    <m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x v="8"/>
    <n v="-7456"/>
    <n v="20"/>
    <m/>
    <m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x v="8"/>
    <n v="-48839"/>
    <n v="1"/>
    <m/>
    <m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x v="8"/>
    <n v="-6832"/>
    <n v="0"/>
    <m/>
    <m/>
  </r>
  <r>
    <n v="943"/>
    <x v="943"/>
    <s v="A mask for home or travel that will give you the best, undisturbed sleep of your life."/>
    <n v="3000"/>
    <n v="289"/>
    <x v="2"/>
    <x v="0"/>
    <x v="0"/>
    <n v="1480438905"/>
    <x v="943"/>
    <b v="0"/>
    <n v="12"/>
    <b v="0"/>
    <x v="8"/>
    <n v="-2711"/>
    <n v="25.58"/>
    <m/>
    <m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x v="8"/>
    <n v="-43337"/>
    <n v="63.97"/>
    <m/>
    <m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x v="8"/>
    <n v="-97516"/>
    <n v="89.93"/>
    <m/>
    <m/>
  </r>
  <r>
    <n v="946"/>
    <x v="946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x v="8"/>
    <n v="-14714"/>
    <n v="93.07"/>
    <m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x v="8"/>
    <n v="-850"/>
    <n v="89.67"/>
    <m/>
    <m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x v="8"/>
    <n v="-3520"/>
    <n v="207.62"/>
    <m/>
    <m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x v="8"/>
    <n v="-19727"/>
    <n v="59.41"/>
    <m/>
    <m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x v="8"/>
    <n v="-3598"/>
    <n v="358.97"/>
    <m/>
    <m/>
  </r>
  <r>
    <n v="951"/>
    <x v="951"/>
    <s v="Revolutionizing the way we walk our dogs!"/>
    <n v="50000"/>
    <n v="19195"/>
    <x v="2"/>
    <x v="0"/>
    <x v="0"/>
    <n v="1465054872"/>
    <x v="951"/>
    <b v="0"/>
    <n v="121"/>
    <b v="0"/>
    <x v="8"/>
    <n v="-30805"/>
    <n v="94.74"/>
    <m/>
    <m/>
  </r>
  <r>
    <n v="952"/>
    <x v="952"/>
    <s v="Audionoggin: Wireless personal surround sound for the athlete in everyone."/>
    <n v="49000"/>
    <n v="19572"/>
    <x v="2"/>
    <x v="0"/>
    <x v="0"/>
    <n v="1479483812"/>
    <x v="952"/>
    <b v="0"/>
    <n v="196"/>
    <b v="0"/>
    <x v="8"/>
    <n v="-29428"/>
    <n v="80.650000000000006"/>
    <m/>
    <m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x v="8"/>
    <n v="-14874"/>
    <n v="168.69"/>
    <m/>
    <m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x v="8"/>
    <n v="-8489"/>
    <n v="34.69"/>
    <m/>
    <m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x v="8"/>
    <n v="-283016"/>
    <n v="462.86"/>
    <m/>
    <m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x v="8"/>
    <n v="-49139"/>
    <n v="104.39"/>
    <m/>
    <m/>
  </r>
  <r>
    <n v="957"/>
    <x v="957"/>
    <s v="A Leather Smart watch Band, that NEVER needs to be charged for only $37!"/>
    <n v="12000"/>
    <n v="233"/>
    <x v="2"/>
    <x v="0"/>
    <x v="0"/>
    <n v="1479392133"/>
    <x v="957"/>
    <b v="0"/>
    <n v="7"/>
    <b v="0"/>
    <x v="8"/>
    <n v="-11767"/>
    <n v="7.5"/>
    <m/>
    <m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x v="8"/>
    <n v="-6896"/>
    <n v="47.13"/>
    <m/>
    <m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x v="8"/>
    <n v="-30570"/>
    <n v="414.29"/>
    <m/>
    <m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x v="8"/>
    <n v="-29995"/>
    <n v="42.48"/>
    <m/>
    <m/>
  </r>
  <r>
    <n v="961"/>
    <x v="961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x v="8"/>
    <n v="-54921"/>
    <n v="108.78"/>
    <m/>
    <m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x v="8"/>
    <n v="-1788"/>
    <n v="81.099999999999994"/>
    <m/>
    <m/>
  </r>
  <r>
    <n v="963"/>
    <x v="963"/>
    <s v="WE are molding an educated, motivated, non violent GENERATION!"/>
    <n v="35000"/>
    <n v="377"/>
    <x v="2"/>
    <x v="0"/>
    <x v="0"/>
    <n v="1476717319"/>
    <x v="963"/>
    <b v="0"/>
    <n v="9"/>
    <b v="0"/>
    <x v="8"/>
    <n v="-34623"/>
    <n v="51.67"/>
    <m/>
    <m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x v="8"/>
    <n v="-109121"/>
    <n v="35.4"/>
    <m/>
    <m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x v="8"/>
    <n v="-24702"/>
    <n v="103.64"/>
    <m/>
    <m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x v="8"/>
    <n v="-10224"/>
    <n v="55.28"/>
    <m/>
    <m/>
  </r>
  <r>
    <n v="967"/>
    <x v="967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x v="8"/>
    <n v="-16438"/>
    <n v="72.17"/>
    <m/>
    <m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x v="8"/>
    <n v="-7894"/>
    <n v="0"/>
    <m/>
    <m/>
  </r>
  <r>
    <n v="969"/>
    <x v="969"/>
    <s v="Geek &amp; Chic Smart Jewelry Collection, Wearables Meet Style!"/>
    <n v="30000"/>
    <n v="14000"/>
    <x v="2"/>
    <x v="14"/>
    <x v="10"/>
    <n v="1486624607"/>
    <x v="969"/>
    <b v="0"/>
    <n v="11"/>
    <b v="0"/>
    <x v="8"/>
    <n v="-16000"/>
    <n v="58.62"/>
    <m/>
    <m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x v="8"/>
    <n v="-2704"/>
    <n v="12.47"/>
    <m/>
    <m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x v="8"/>
    <n v="-99774"/>
    <n v="49.14"/>
    <m/>
    <m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x v="8"/>
    <n v="-13075"/>
    <n v="150.5"/>
    <m/>
    <m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x v="8"/>
    <n v="-19589"/>
    <n v="35.799999999999997"/>
    <m/>
    <m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x v="8"/>
    <n v="-49720"/>
    <n v="45.16"/>
    <m/>
    <m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x v="8"/>
    <n v="-97393"/>
    <n v="98.79"/>
    <m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x v="8"/>
    <n v="-147111"/>
    <n v="88.31"/>
    <m/>
    <m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x v="8"/>
    <n v="-1791"/>
    <n v="170.63"/>
    <m/>
    <m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x v="8"/>
    <n v="-75616"/>
    <n v="83.75"/>
    <m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x v="8"/>
    <n v="-6013.84"/>
    <n v="65.099999999999994"/>
    <m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x v="8"/>
    <n v="-8514"/>
    <n v="66.33"/>
    <m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x v="8"/>
    <n v="-88877"/>
    <n v="104.89"/>
    <m/>
    <m/>
  </r>
  <r>
    <n v="982"/>
    <x v="982"/>
    <s v="revolutonary ultra-slim 2-in-1 Smart  2-in-1 I-PHONE handle/WALLETtm with 360 rotatiion"/>
    <n v="17500"/>
    <n v="3"/>
    <x v="2"/>
    <x v="0"/>
    <x v="0"/>
    <n v="1475431486"/>
    <x v="982"/>
    <b v="0"/>
    <n v="3"/>
    <b v="0"/>
    <x v="8"/>
    <n v="-17497"/>
    <n v="78.44"/>
    <m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x v="8"/>
    <n v="-73468"/>
    <n v="59.04"/>
    <m/>
    <m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x v="8"/>
    <n v="-9894"/>
    <n v="71.34"/>
    <m/>
    <m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x v="8"/>
    <n v="-28112"/>
    <n v="51.23"/>
    <m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x v="8"/>
    <n v="-17450"/>
    <n v="60.24"/>
    <m/>
    <m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x v="8"/>
    <n v="-43390"/>
    <n v="44.94"/>
    <m/>
    <m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x v="8"/>
    <n v="-5000"/>
    <n v="31.21"/>
    <m/>
    <m/>
  </r>
  <r>
    <n v="989"/>
    <x v="989"/>
    <s v="The most useful phone charger you will ever buy"/>
    <n v="10000"/>
    <n v="1677"/>
    <x v="2"/>
    <x v="0"/>
    <x v="0"/>
    <n v="1475101495"/>
    <x v="989"/>
    <b v="0"/>
    <n v="32"/>
    <b v="0"/>
    <x v="8"/>
    <n v="-8323"/>
    <n v="63.88"/>
    <m/>
    <m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x v="8"/>
    <n v="-24974"/>
    <n v="19"/>
    <m/>
    <m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x v="8"/>
    <n v="-4788"/>
    <n v="10"/>
    <m/>
    <m/>
  </r>
  <r>
    <n v="992"/>
    <x v="992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x v="8"/>
    <n v="-99533"/>
    <n v="109.07"/>
    <m/>
    <m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x v="8"/>
    <n v="-52439"/>
    <n v="26.75"/>
    <m/>
    <m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x v="8"/>
    <n v="-195331"/>
    <n v="109.94"/>
    <m/>
    <m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x v="8"/>
    <n v="-9274"/>
    <n v="20"/>
    <m/>
    <m/>
  </r>
  <r>
    <n v="996"/>
    <x v="996"/>
    <s v="Study the behaviour of technical communities by tracking their movement  through wearables"/>
    <n v="4000"/>
    <n v="65"/>
    <x v="2"/>
    <x v="0"/>
    <x v="0"/>
    <n v="1406474820"/>
    <x v="996"/>
    <b v="0"/>
    <n v="5"/>
    <b v="0"/>
    <x v="8"/>
    <n v="-3935"/>
    <n v="55.39"/>
    <m/>
    <m/>
  </r>
  <r>
    <n v="997"/>
    <x v="997"/>
    <s v="The iPhanny keeps your iPhone 6 safe from bending in those dangerous pants pockets."/>
    <n v="5000"/>
    <n v="65"/>
    <x v="2"/>
    <x v="0"/>
    <x v="0"/>
    <n v="1417145297"/>
    <x v="997"/>
    <b v="0"/>
    <n v="8"/>
    <b v="0"/>
    <x v="8"/>
    <n v="-4935"/>
    <n v="133.9"/>
    <m/>
    <m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x v="8"/>
    <n v="-24865"/>
    <n v="48.72"/>
    <m/>
    <m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x v="8"/>
    <n v="-138317"/>
    <n v="48.25"/>
    <m/>
    <m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x v="8"/>
    <n v="-874876"/>
    <n v="58.97"/>
    <m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x v="8"/>
    <n v="200"/>
    <n v="11.64"/>
    <m/>
    <m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x v="8"/>
    <n v="-7039"/>
    <n v="83.72"/>
    <m/>
    <m/>
  </r>
  <r>
    <n v="1003"/>
    <x v="1003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x v="8"/>
    <n v="-16789"/>
    <n v="63.65"/>
    <m/>
    <m/>
  </r>
  <r>
    <n v="1004"/>
    <x v="1004"/>
    <s v="Harnessing wearable technology as a powerful defense for food-allergy children."/>
    <n v="25000"/>
    <n v="20552"/>
    <x v="1"/>
    <x v="0"/>
    <x v="0"/>
    <n v="1455814827"/>
    <x v="1004"/>
    <b v="0"/>
    <n v="95"/>
    <b v="0"/>
    <x v="8"/>
    <n v="-4448"/>
    <n v="94.28"/>
    <m/>
    <m/>
  </r>
  <r>
    <n v="1005"/>
    <x v="1005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x v="8"/>
    <n v="-49898"/>
    <n v="71.87"/>
    <m/>
    <m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x v="8"/>
    <n v="-3766"/>
    <n v="104.85"/>
    <m/>
    <m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x v="8"/>
    <n v="-16704"/>
    <n v="67.14"/>
    <m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x v="8"/>
    <n v="-93250"/>
    <n v="73.88"/>
    <m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x v="8"/>
    <n v="-43435"/>
    <n v="69.13"/>
    <m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x v="8"/>
    <n v="-115030"/>
    <n v="120.77"/>
    <m/>
    <m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x v="8"/>
    <n v="-19925"/>
    <n v="42.22"/>
    <m/>
    <m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x v="8"/>
    <n v="1071751.05"/>
    <n v="7.5"/>
    <m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x v="8"/>
    <n v="-16368"/>
    <n v="1.54"/>
    <m/>
    <m/>
  </r>
  <r>
    <n v="1014"/>
    <x v="1014"/>
    <s v="CHEMION is an eyewear device that lets you show your creativity to the world."/>
    <n v="10000"/>
    <n v="3060"/>
    <x v="1"/>
    <x v="0"/>
    <x v="0"/>
    <n v="1420070615"/>
    <x v="1014"/>
    <b v="0"/>
    <n v="16"/>
    <b v="0"/>
    <x v="8"/>
    <n v="-6940"/>
    <n v="37.61"/>
    <m/>
    <m/>
  </r>
  <r>
    <n v="1015"/>
    <x v="1015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x v="8"/>
    <n v="-8760"/>
    <n v="0"/>
    <m/>
    <m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x v="8"/>
    <n v="-97158"/>
    <n v="42.16"/>
    <m/>
    <m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x v="8"/>
    <n v="-192803"/>
    <n v="0"/>
    <m/>
    <m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x v="8"/>
    <n v="-19379"/>
    <n v="84.83"/>
    <m/>
    <m/>
  </r>
  <r>
    <n v="1019"/>
    <x v="1019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x v="8"/>
    <n v="-23700"/>
    <n v="94.19"/>
    <m/>
    <m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x v="15"/>
    <n v="1636"/>
    <n v="0"/>
    <m/>
    <m/>
  </r>
  <r>
    <n v="1021"/>
    <x v="1021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x v="15"/>
    <n v="7554.1100000000006"/>
    <n v="6.25"/>
    <m/>
    <m/>
  </r>
  <r>
    <n v="1022"/>
    <x v="1022"/>
    <s v="Help get four new bootlegs onto vinyl in the second installment of my series!"/>
    <n v="2000"/>
    <n v="2298"/>
    <x v="0"/>
    <x v="0"/>
    <x v="0"/>
    <n v="1431876677"/>
    <x v="1022"/>
    <b v="1"/>
    <n v="74"/>
    <b v="1"/>
    <x v="15"/>
    <n v="298"/>
    <n v="213.38"/>
    <m/>
    <m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x v="15"/>
    <n v="2743"/>
    <n v="59.16"/>
    <m/>
    <m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x v="15"/>
    <n v="3727.5499999999993"/>
    <n v="27.27"/>
    <m/>
    <m/>
  </r>
  <r>
    <n v="1025"/>
    <x v="1025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x v="15"/>
    <n v="6949.820000000007"/>
    <n v="24.58"/>
    <m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x v="15"/>
    <n v="0.57999999999992724"/>
    <n v="75.05"/>
    <m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x v="15"/>
    <n v="232"/>
    <n v="42.02"/>
    <m/>
    <m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x v="15"/>
    <n v="1727"/>
    <n v="53.16"/>
    <m/>
    <m/>
  </r>
  <r>
    <n v="1029"/>
    <x v="1029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x v="15"/>
    <n v="1176"/>
    <n v="83.89"/>
    <m/>
    <m/>
  </r>
  <r>
    <n v="1030"/>
    <x v="1030"/>
    <s v="Help fund the latest Gothsicles mega-album, I FEEL SICLE!"/>
    <n v="2000"/>
    <n v="6842"/>
    <x v="0"/>
    <x v="0"/>
    <x v="0"/>
    <n v="1473680149"/>
    <x v="1030"/>
    <b v="0"/>
    <n v="159"/>
    <b v="1"/>
    <x v="15"/>
    <n v="4842"/>
    <n v="417.33"/>
    <m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x v="15"/>
    <n v="740"/>
    <n v="75.77"/>
    <m/>
    <m/>
  </r>
  <r>
    <n v="1032"/>
    <x v="1032"/>
    <s v="Ideal for living rooms and open spaces."/>
    <n v="5400"/>
    <n v="5858.84"/>
    <x v="0"/>
    <x v="0"/>
    <x v="0"/>
    <n v="1466697625"/>
    <x v="1032"/>
    <b v="0"/>
    <n v="96"/>
    <b v="1"/>
    <x v="15"/>
    <n v="458.84000000000015"/>
    <n v="67.39"/>
    <m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x v="15"/>
    <n v="38"/>
    <n v="73.569999999999993"/>
    <m/>
    <m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x v="15"/>
    <n v="1500.0900000000001"/>
    <n v="25"/>
    <m/>
    <m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x v="15"/>
    <n v="352"/>
    <n v="42"/>
    <m/>
    <m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x v="15"/>
    <n v="556.22000000000025"/>
    <n v="131.16999999999999"/>
    <m/>
    <m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x v="15"/>
    <n v="21"/>
    <n v="47.27"/>
    <m/>
    <m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x v="15"/>
    <n v="680"/>
    <n v="182.13"/>
    <m/>
    <m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x v="15"/>
    <n v="141"/>
    <n v="61.37"/>
    <m/>
    <m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x v="16"/>
    <n v="-84750"/>
    <n v="35.770000000000003"/>
    <m/>
    <m/>
  </r>
  <r>
    <n v="1041"/>
    <x v="1041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x v="16"/>
    <n v="-50"/>
    <n v="45.62"/>
    <m/>
    <m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x v="16"/>
    <n v="-640"/>
    <n v="75.38"/>
    <m/>
    <m/>
  </r>
  <r>
    <n v="1043"/>
    <x v="1043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x v="16"/>
    <n v="-91463"/>
    <n v="50.88"/>
    <m/>
    <m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x v="16"/>
    <n v="-6994"/>
    <n v="119.29"/>
    <m/>
    <m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x v="16"/>
    <n v="-9734"/>
    <n v="92.54"/>
    <m/>
    <m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x v="16"/>
    <n v="-3000"/>
    <n v="76.05"/>
    <m/>
    <m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x v="16"/>
    <n v="-1999"/>
    <n v="52.63"/>
    <m/>
    <m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x v="16"/>
    <n v="-14788"/>
    <n v="98.99"/>
    <m/>
    <m/>
  </r>
  <r>
    <n v="1049"/>
    <x v="1049"/>
    <s v="------"/>
    <n v="12000"/>
    <n v="0"/>
    <x v="1"/>
    <x v="0"/>
    <x v="0"/>
    <n v="1455272445"/>
    <x v="1049"/>
    <b v="0"/>
    <n v="0"/>
    <b v="0"/>
    <x v="16"/>
    <n v="-12000"/>
    <n v="79.53"/>
    <m/>
    <m/>
  </r>
  <r>
    <n v="1050"/>
    <x v="1050"/>
    <s v="Secularism is on the rise and I hear you.Talk to me."/>
    <n v="2500"/>
    <n v="0"/>
    <x v="1"/>
    <x v="0"/>
    <x v="0"/>
    <n v="1442257677"/>
    <x v="1050"/>
    <b v="0"/>
    <n v="0"/>
    <b v="0"/>
    <x v="16"/>
    <n v="-2500"/>
    <n v="134.21"/>
    <m/>
    <m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x v="16"/>
    <n v="-500"/>
    <n v="37.630000000000003"/>
    <m/>
    <m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x v="16"/>
    <n v="-4336"/>
    <n v="51.04"/>
    <m/>
    <m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x v="16"/>
    <n v="-1485"/>
    <n v="50.04"/>
    <m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x v="16"/>
    <n v="-2500"/>
    <n v="133.93"/>
    <m/>
    <m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x v="16"/>
    <n v="-3500"/>
    <n v="58.21"/>
    <m/>
    <m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x v="16"/>
    <n v="-10000"/>
    <n v="88.04"/>
    <m/>
    <m/>
  </r>
  <r>
    <n v="1057"/>
    <x v="1057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x v="16"/>
    <n v="-10000"/>
    <n v="70.58"/>
    <m/>
    <m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x v="16"/>
    <n v="-40000"/>
    <n v="53.29"/>
    <m/>
    <m/>
  </r>
  <r>
    <n v="1059"/>
    <x v="1059"/>
    <s v="Turning myself into a vocal artist."/>
    <n v="1100"/>
    <n v="0"/>
    <x v="1"/>
    <x v="0"/>
    <x v="0"/>
    <n v="1426269456"/>
    <x v="1059"/>
    <b v="0"/>
    <n v="0"/>
    <b v="0"/>
    <x v="16"/>
    <n v="-1100"/>
    <n v="136.36000000000001"/>
    <m/>
    <m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x v="16"/>
    <n v="-4950"/>
    <n v="40.549999999999997"/>
    <m/>
    <m/>
  </r>
  <r>
    <n v="1061"/>
    <x v="1061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x v="16"/>
    <n v="-4000"/>
    <n v="70.63"/>
    <m/>
    <m/>
  </r>
  <r>
    <n v="1062"/>
    <x v="1062"/>
    <s v="SEE US ON PATREON www.badgirlartwork.com"/>
    <n v="199"/>
    <n v="190"/>
    <x v="1"/>
    <x v="0"/>
    <x v="0"/>
    <n v="1468351341"/>
    <x v="1062"/>
    <b v="0"/>
    <n v="4"/>
    <b v="0"/>
    <x v="16"/>
    <n v="-9"/>
    <n v="52.68"/>
    <m/>
    <m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x v="16"/>
    <n v="-1000"/>
    <n v="0"/>
    <m/>
    <m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x v="17"/>
    <n v="-81923"/>
    <n v="90.94"/>
    <m/>
    <m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x v="17"/>
    <n v="-2919"/>
    <n v="5"/>
    <m/>
    <m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x v="17"/>
    <n v="-144949"/>
    <n v="58.08"/>
    <m/>
    <m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x v="17"/>
    <n v="-370"/>
    <n v="2"/>
    <m/>
    <m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x v="17"/>
    <n v="-29955"/>
    <n v="62.5"/>
    <m/>
    <m/>
  </r>
  <r>
    <n v="1069"/>
    <x v="1069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x v="17"/>
    <n v="-1350"/>
    <n v="10"/>
    <m/>
    <m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x v="17"/>
    <n v="-9930"/>
    <n v="71.59"/>
    <m/>
    <m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x v="17"/>
    <n v="-100"/>
    <n v="0"/>
    <m/>
    <m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x v="17"/>
    <n v="-74949"/>
    <n v="32.82"/>
    <m/>
    <m/>
  </r>
  <r>
    <n v="1073"/>
    <x v="1073"/>
    <s v="We want to bring our Game Rainbow Ball to the iphone and to do that we need a little help"/>
    <n v="750"/>
    <n v="10"/>
    <x v="2"/>
    <x v="0"/>
    <x v="0"/>
    <n v="1318806541"/>
    <x v="1073"/>
    <b v="0"/>
    <n v="1"/>
    <b v="0"/>
    <x v="17"/>
    <n v="-740"/>
    <n v="49.12"/>
    <m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x v="17"/>
    <n v="-50593"/>
    <n v="16.309999999999999"/>
    <m/>
    <m/>
  </r>
  <r>
    <n v="1075"/>
    <x v="1075"/>
    <s v="Fully 3D, post Apocalyptic themed tower defense video game. New take on the genre."/>
    <n v="1000"/>
    <n v="45"/>
    <x v="2"/>
    <x v="0"/>
    <x v="0"/>
    <n v="1336340516"/>
    <x v="1075"/>
    <b v="0"/>
    <n v="3"/>
    <b v="0"/>
    <x v="17"/>
    <n v="-955"/>
    <n v="18"/>
    <m/>
    <m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x v="17"/>
    <n v="-27926"/>
    <n v="13"/>
    <m/>
    <m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x v="17"/>
    <n v="-17656"/>
    <n v="17"/>
    <m/>
    <m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x v="17"/>
    <n v="-555"/>
    <n v="0"/>
    <m/>
    <m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x v="17"/>
    <n v="-25322"/>
    <n v="0"/>
    <m/>
    <m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x v="17"/>
    <n v="-18179"/>
    <n v="0"/>
    <m/>
    <m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x v="17"/>
    <n v="-67988"/>
    <n v="3"/>
    <m/>
    <m/>
  </r>
  <r>
    <n v="1082"/>
    <x v="1082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x v="17"/>
    <n v="-9944"/>
    <n v="41.83"/>
    <m/>
    <m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x v="17"/>
    <n v="-49590"/>
    <n v="49.34"/>
    <m/>
    <m/>
  </r>
  <r>
    <n v="1084"/>
    <x v="1084"/>
    <s v="I want to start my own channel for gaming"/>
    <n v="550"/>
    <n v="0"/>
    <x v="2"/>
    <x v="0"/>
    <x v="0"/>
    <n v="1407534804"/>
    <x v="1084"/>
    <b v="0"/>
    <n v="0"/>
    <b v="0"/>
    <x v="17"/>
    <n v="-550"/>
    <n v="41.73"/>
    <m/>
    <m/>
  </r>
  <r>
    <n v="1085"/>
    <x v="1085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x v="17"/>
    <n v="-28974"/>
    <n v="32.72"/>
    <m/>
    <m/>
  </r>
  <r>
    <n v="1086"/>
    <x v="1086"/>
    <s v="Humanity's future in the Galaxy"/>
    <n v="18000"/>
    <n v="15"/>
    <x v="2"/>
    <x v="0"/>
    <x v="0"/>
    <n v="1408913291"/>
    <x v="1086"/>
    <b v="0"/>
    <n v="2"/>
    <b v="0"/>
    <x v="17"/>
    <n v="-17985"/>
    <n v="51.96"/>
    <m/>
    <m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x v="17"/>
    <n v="-1100"/>
    <n v="50.69"/>
    <m/>
    <m/>
  </r>
  <r>
    <n v="1088"/>
    <x v="1088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x v="17"/>
    <n v="-38617.660000000003"/>
    <n v="42.24"/>
    <m/>
    <m/>
  </r>
  <r>
    <n v="1089"/>
    <x v="1089"/>
    <s v="Farabel is a single player turn-based fantasy strategy game for Mac/PC/Linux"/>
    <n v="15000"/>
    <n v="1174"/>
    <x v="2"/>
    <x v="6"/>
    <x v="3"/>
    <n v="1435293175"/>
    <x v="1089"/>
    <b v="0"/>
    <n v="49"/>
    <b v="0"/>
    <x v="17"/>
    <n v="-13826"/>
    <n v="416.88"/>
    <m/>
    <m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x v="17"/>
    <n v="-12994"/>
    <n v="46.65"/>
    <m/>
    <m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x v="17"/>
    <n v="-175"/>
    <n v="48.45"/>
    <m/>
    <m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x v="17"/>
    <n v="-1979"/>
    <n v="70.53"/>
    <m/>
    <m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x v="17"/>
    <n v="-257.75"/>
    <n v="87.96"/>
    <m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x v="17"/>
    <n v="-14705.99"/>
    <n v="26.27"/>
    <m/>
    <m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x v="17"/>
    <n v="-474826"/>
    <n v="57.78"/>
    <m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x v="17"/>
    <n v="-9848"/>
    <n v="57.25"/>
    <m/>
    <m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x v="17"/>
    <n v="-99953"/>
    <n v="196.34"/>
    <m/>
    <m/>
  </r>
  <r>
    <n v="1098"/>
    <x v="1098"/>
    <s v="Kick, Punch... Fireball is an FPS type arena game set inside the fantasy world."/>
    <n v="25000"/>
    <n v="1803"/>
    <x v="2"/>
    <x v="0"/>
    <x v="0"/>
    <n v="1397413095"/>
    <x v="1098"/>
    <b v="0"/>
    <n v="22"/>
    <b v="0"/>
    <x v="17"/>
    <n v="-23197"/>
    <n v="43"/>
    <m/>
    <m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x v="17"/>
    <n v="-4975"/>
    <n v="35.549999999999997"/>
    <m/>
    <m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x v="17"/>
    <n v="-3900"/>
    <n v="68.81"/>
    <m/>
    <m/>
  </r>
  <r>
    <n v="1101"/>
    <x v="1101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x v="17"/>
    <n v="-99959"/>
    <n v="28.57"/>
    <m/>
    <m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x v="17"/>
    <n v="-7575"/>
    <n v="50.63"/>
    <m/>
    <m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x v="17"/>
    <n v="-14757"/>
    <n v="106.8"/>
    <m/>
    <m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x v="17"/>
    <n v="-57029"/>
    <n v="4"/>
    <m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x v="17"/>
    <n v="-898569"/>
    <n v="34.1"/>
    <m/>
    <m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x v="17"/>
    <n v="-235"/>
    <n v="25"/>
    <m/>
    <m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x v="17"/>
    <n v="-10000"/>
    <n v="10.5"/>
    <m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x v="17"/>
    <n v="-24267.5"/>
    <n v="215.96"/>
    <m/>
    <m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x v="17"/>
    <n v="-9955"/>
    <n v="21.25"/>
    <m/>
    <m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x v="17"/>
    <n v="-49745"/>
    <n v="108.25"/>
    <m/>
    <m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x v="17"/>
    <n v="-2499"/>
    <n v="129.97"/>
    <m/>
    <m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x v="17"/>
    <n v="-56727.08"/>
    <n v="117.49"/>
    <m/>
    <m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x v="17"/>
    <n v="-995"/>
    <n v="10"/>
    <m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x v="17"/>
    <n v="-5990"/>
    <n v="70.599999999999994"/>
    <m/>
    <m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x v="17"/>
    <n v="-39947"/>
    <n v="24.5"/>
    <m/>
    <m/>
  </r>
  <r>
    <n v="1116"/>
    <x v="1116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x v="17"/>
    <n v="-499821.48"/>
    <n v="30"/>
    <m/>
    <m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x v="17"/>
    <n v="-917"/>
    <n v="2"/>
    <m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x v="17"/>
    <n v="-4391"/>
    <n v="17"/>
    <m/>
    <m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x v="17"/>
    <n v="-2095"/>
    <n v="2928.93"/>
    <m/>
    <m/>
  </r>
  <r>
    <n v="1120"/>
    <x v="1120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x v="17"/>
    <n v="-25000"/>
    <n v="28.89"/>
    <m/>
    <m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x v="17"/>
    <n v="-249971"/>
    <n v="29.63"/>
    <m/>
    <m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x v="17"/>
    <n v="-3200"/>
    <n v="40.98"/>
    <m/>
    <m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x v="17"/>
    <n v="-4989"/>
    <n v="54"/>
    <m/>
    <m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x v="18"/>
    <n v="-89575"/>
    <n v="36.11"/>
    <m/>
    <m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x v="18"/>
    <n v="-3000"/>
    <n v="23.15"/>
    <m/>
    <m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x v="18"/>
    <n v="-1990"/>
    <n v="104"/>
    <m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x v="18"/>
    <n v="-34415"/>
    <n v="31.83"/>
    <m/>
    <m/>
  </r>
  <r>
    <n v="1128"/>
    <x v="1128"/>
    <s v="#havingfunFTW"/>
    <n v="1000"/>
    <n v="1"/>
    <x v="2"/>
    <x v="1"/>
    <x v="1"/>
    <n v="1407425717"/>
    <x v="1128"/>
    <b v="0"/>
    <n v="1"/>
    <b v="0"/>
    <x v="18"/>
    <n v="-999"/>
    <n v="27.39"/>
    <m/>
    <m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x v="18"/>
    <n v="-19979"/>
    <n v="56.36"/>
    <m/>
    <m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x v="18"/>
    <n v="-4989"/>
    <n v="77.349999999999994"/>
    <m/>
    <m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x v="18"/>
    <n v="-40000"/>
    <n v="42.8"/>
    <m/>
    <m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x v="18"/>
    <n v="-8562"/>
    <n v="48.85"/>
    <m/>
    <m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x v="18"/>
    <n v="-2980"/>
    <n v="48.24"/>
    <m/>
    <m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x v="18"/>
    <n v="-24999"/>
    <n v="70.209999999999994"/>
    <m/>
    <m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x v="18"/>
    <n v="-950"/>
    <n v="94.05"/>
    <m/>
    <m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x v="18"/>
    <n v="-3920"/>
    <n v="80.27"/>
    <m/>
    <m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x v="18"/>
    <n v="-15125"/>
    <n v="54.2"/>
    <m/>
    <m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x v="18"/>
    <n v="-34875"/>
    <n v="60.27"/>
    <m/>
    <m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x v="18"/>
    <n v="-7995"/>
    <n v="38.74"/>
    <m/>
    <m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x v="18"/>
    <n v="-5000"/>
    <n v="152.54"/>
    <m/>
    <m/>
  </r>
  <r>
    <n v="1141"/>
    <x v="1141"/>
    <s v="I think this will be a great game!"/>
    <n v="500"/>
    <n v="0"/>
    <x v="2"/>
    <x v="12"/>
    <x v="3"/>
    <n v="1436460450"/>
    <x v="1141"/>
    <b v="0"/>
    <n v="0"/>
    <b v="0"/>
    <x v="18"/>
    <n v="-500"/>
    <n v="115.31"/>
    <m/>
    <m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x v="18"/>
    <n v="-4000"/>
    <n v="35.840000000000003"/>
    <m/>
    <m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x v="18"/>
    <n v="-44814"/>
    <n v="64.569999999999993"/>
    <m/>
    <m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x v="19"/>
    <n v="-9300"/>
    <n v="87.44"/>
    <m/>
    <m/>
  </r>
  <r>
    <n v="1145"/>
    <x v="1145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x v="19"/>
    <n v="-79900"/>
    <n v="68.819999999999993"/>
    <m/>
    <m/>
  </r>
  <r>
    <n v="1146"/>
    <x v="1146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x v="19"/>
    <n v="-5470"/>
    <n v="176.2"/>
    <m/>
    <m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x v="19"/>
    <n v="-25000"/>
    <n v="511.79"/>
    <m/>
    <m/>
  </r>
  <r>
    <n v="1148"/>
    <x v="1148"/>
    <s v="New local (Louisville, KY.) food truck with a refreshing spin on rolling kitchens."/>
    <n v="15000"/>
    <n v="73"/>
    <x v="2"/>
    <x v="0"/>
    <x v="0"/>
    <n v="1480568781"/>
    <x v="1148"/>
    <b v="0"/>
    <n v="3"/>
    <b v="0"/>
    <x v="19"/>
    <n v="-14927"/>
    <n v="160.44"/>
    <m/>
    <m/>
  </r>
  <r>
    <n v="1149"/>
    <x v="1149"/>
    <s v="Bringing culturally diverse Floridian cuisine to the people!"/>
    <n v="50000"/>
    <n v="75"/>
    <x v="2"/>
    <x v="0"/>
    <x v="0"/>
    <n v="1466096566"/>
    <x v="1149"/>
    <b v="0"/>
    <n v="2"/>
    <b v="0"/>
    <x v="19"/>
    <n v="-49925"/>
    <n v="35"/>
    <m/>
    <m/>
  </r>
  <r>
    <n v="1150"/>
    <x v="1150"/>
    <s v="Bringing delicious authentic and fusion Taiwanese Food to the West Coast."/>
    <n v="2500"/>
    <n v="252"/>
    <x v="2"/>
    <x v="0"/>
    <x v="0"/>
    <n v="1452293675"/>
    <x v="1150"/>
    <b v="0"/>
    <n v="6"/>
    <b v="0"/>
    <x v="19"/>
    <n v="-2248"/>
    <n v="188.51"/>
    <m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x v="19"/>
    <n v="-25000"/>
    <n v="56.2"/>
    <m/>
    <m/>
  </r>
  <r>
    <n v="1152"/>
    <x v="1152"/>
    <s v="Peruvian food truck with an LA twist."/>
    <n v="16000"/>
    <n v="911"/>
    <x v="2"/>
    <x v="0"/>
    <x v="0"/>
    <n v="1431709312"/>
    <x v="1152"/>
    <b v="0"/>
    <n v="15"/>
    <b v="0"/>
    <x v="19"/>
    <n v="-15089"/>
    <n v="51.31"/>
    <m/>
    <m/>
  </r>
  <r>
    <n v="1153"/>
    <x v="1153"/>
    <s v="A mobile concession trailer for snow cones, ice cream, smoothies and more"/>
    <n v="8000"/>
    <n v="50"/>
    <x v="2"/>
    <x v="0"/>
    <x v="0"/>
    <n v="1434647305"/>
    <x v="1153"/>
    <b v="0"/>
    <n v="1"/>
    <b v="0"/>
    <x v="19"/>
    <n v="-7950"/>
    <n v="127.36"/>
    <m/>
    <m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x v="19"/>
    <n v="-4675"/>
    <n v="101.86"/>
    <m/>
    <m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x v="19"/>
    <n v="-24812"/>
    <n v="230.56"/>
    <m/>
    <m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x v="19"/>
    <n v="-6500"/>
    <n v="842.11"/>
    <m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x v="19"/>
    <n v="-9849"/>
    <n v="577.28"/>
    <m/>
    <m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x v="19"/>
    <n v="-7465"/>
    <n v="483.34"/>
    <m/>
    <m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x v="19"/>
    <n v="-6750"/>
    <n v="76.14"/>
    <m/>
    <m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x v="19"/>
    <n v="-28845"/>
    <n v="74.11"/>
    <m/>
    <m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x v="19"/>
    <n v="-18000"/>
    <n v="36.97"/>
    <m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x v="19"/>
    <n v="-59965"/>
    <n v="2500.9699999999998"/>
    <m/>
    <m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x v="19"/>
    <n v="-5200"/>
    <n v="67.69"/>
    <m/>
    <m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x v="19"/>
    <n v="-10000"/>
    <n v="63.05"/>
    <m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x v="19"/>
    <n v="-7929.5"/>
    <n v="117.6"/>
    <m/>
    <m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x v="19"/>
    <n v="-12129"/>
    <n v="180.75"/>
    <m/>
    <m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x v="19"/>
    <n v="-59021"/>
    <n v="127.32"/>
    <m/>
    <m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x v="19"/>
    <n v="-16980"/>
    <n v="136.63999999999999"/>
    <m/>
    <m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x v="19"/>
    <n v="-9983"/>
    <n v="182.78"/>
    <m/>
    <m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x v="19"/>
    <n v="-24900"/>
    <n v="279.38"/>
    <m/>
    <m/>
  </r>
  <r>
    <n v="1171"/>
    <x v="1171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x v="19"/>
    <n v="-24975"/>
    <n v="61.38"/>
    <m/>
    <m/>
  </r>
  <r>
    <n v="1172"/>
    <x v="1172"/>
    <s v="Bringing YOUR favorite dog recipes to the streets."/>
    <n v="9000"/>
    <n v="0"/>
    <x v="2"/>
    <x v="0"/>
    <x v="0"/>
    <n v="1408551752"/>
    <x v="1172"/>
    <b v="0"/>
    <n v="0"/>
    <b v="0"/>
    <x v="19"/>
    <n v="-9000"/>
    <n v="80.73"/>
    <m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x v="19"/>
    <n v="-124970"/>
    <n v="272.36"/>
    <m/>
    <m/>
  </r>
  <r>
    <n v="1174"/>
    <x v="1174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x v="19"/>
    <n v="-14114"/>
    <n v="70.849999999999994"/>
    <m/>
    <m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x v="19"/>
    <n v="-19415"/>
    <n v="247.94"/>
    <m/>
    <m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x v="19"/>
    <n v="-174990"/>
    <n v="186.81"/>
    <m/>
    <m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x v="19"/>
    <n v="-6000"/>
    <n v="131.99"/>
    <m/>
    <m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x v="19"/>
    <n v="-74995"/>
    <n v="29.31"/>
    <m/>
    <m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x v="19"/>
    <n v="-56800"/>
    <n v="245.02"/>
    <m/>
    <m/>
  </r>
  <r>
    <n v="1180"/>
    <x v="1180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x v="19"/>
    <n v="-44125"/>
    <n v="1323.25"/>
    <m/>
    <m/>
  </r>
  <r>
    <n v="1181"/>
    <x v="1181"/>
    <s v="Bringing the best tacos to the streets of Chicago!"/>
    <n v="50000"/>
    <n v="4"/>
    <x v="2"/>
    <x v="0"/>
    <x v="0"/>
    <n v="1425197321"/>
    <x v="1181"/>
    <b v="0"/>
    <n v="3"/>
    <b v="0"/>
    <x v="19"/>
    <n v="-49996"/>
    <n v="282.66000000000003"/>
    <m/>
    <m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x v="19"/>
    <n v="-958"/>
    <n v="91.21"/>
    <m/>
    <m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x v="19"/>
    <n v="-2400"/>
    <n v="31.75"/>
    <m/>
    <m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x v="20"/>
    <n v="1086"/>
    <n v="0"/>
    <m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x v="20"/>
    <n v="680"/>
    <n v="88.69"/>
    <m/>
    <m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x v="20"/>
    <n v="505"/>
    <n v="453.14"/>
    <m/>
    <m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x v="20"/>
    <n v="361"/>
    <n v="12.75"/>
    <m/>
    <m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x v="20"/>
    <n v="1211"/>
    <n v="1"/>
    <m/>
    <m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x v="20"/>
    <n v="700"/>
    <n v="83.43"/>
    <m/>
    <m/>
  </r>
  <r>
    <n v="1190"/>
    <x v="1190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x v="20"/>
    <n v="175"/>
    <n v="25"/>
    <m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x v="20"/>
    <n v="245"/>
    <n v="50"/>
    <m/>
    <m/>
  </r>
  <r>
    <n v="1192"/>
    <x v="1192"/>
    <s v="A macro landscape photography art book &amp; limited edition prints. A Make 100 project."/>
    <n v="100"/>
    <n v="290"/>
    <x v="0"/>
    <x v="1"/>
    <x v="1"/>
    <n v="1486814978"/>
    <x v="1192"/>
    <b v="0"/>
    <n v="15"/>
    <b v="1"/>
    <x v="20"/>
    <n v="190"/>
    <n v="101.8"/>
    <m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x v="20"/>
    <n v="831"/>
    <n v="46.67"/>
    <m/>
    <m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x v="20"/>
    <n v="27780"/>
    <n v="1"/>
    <m/>
    <m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x v="20"/>
    <n v="3500"/>
    <n v="0"/>
    <m/>
    <m/>
  </r>
  <r>
    <n v="1196"/>
    <x v="1196"/>
    <s v="A book of male nudes photographed on location in Ibiza over the last 4 years."/>
    <n v="14500"/>
    <n v="39137"/>
    <x v="0"/>
    <x v="1"/>
    <x v="1"/>
    <n v="1450467539"/>
    <x v="1196"/>
    <b v="0"/>
    <n v="512"/>
    <b v="1"/>
    <x v="20"/>
    <n v="24637"/>
    <n v="0"/>
    <m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x v="20"/>
    <n v="22994"/>
    <n v="26"/>
    <m/>
    <m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x v="20"/>
    <n v="5621"/>
    <n v="0"/>
    <m/>
    <m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x v="20"/>
    <n v="35"/>
    <n v="0"/>
    <m/>
    <m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x v="20"/>
    <n v="1229"/>
    <n v="218.33"/>
    <m/>
    <m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x v="20"/>
    <n v="146.27000000000044"/>
    <n v="33.71"/>
    <m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x v="20"/>
    <n v="24811"/>
    <n v="25"/>
    <m/>
    <m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x v="20"/>
    <n v="400"/>
    <n v="128.38999999999999"/>
    <m/>
    <m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x v="20"/>
    <n v="383"/>
    <n v="78.83"/>
    <m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x v="20"/>
    <n v="112"/>
    <n v="91.76"/>
    <m/>
    <m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x v="20"/>
    <n v="135"/>
    <n v="331.1"/>
    <m/>
    <m/>
  </r>
  <r>
    <n v="1207"/>
    <x v="1207"/>
    <s v="A humanistic photo book about ancestral &amp; post-modern Italy."/>
    <n v="16700"/>
    <n v="17396"/>
    <x v="0"/>
    <x v="13"/>
    <x v="3"/>
    <n v="1459418400"/>
    <x v="1207"/>
    <b v="0"/>
    <n v="141"/>
    <b v="1"/>
    <x v="20"/>
    <n v="696"/>
    <n v="194.26"/>
    <m/>
    <m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x v="20"/>
    <n v="5530"/>
    <n v="408.98"/>
    <m/>
    <m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x v="20"/>
    <n v="360"/>
    <n v="84.46"/>
    <m/>
    <m/>
  </r>
  <r>
    <n v="1210"/>
    <x v="1210"/>
    <s v="En fotobok om livet i det enda andra GÃ¶teborg i vÃ¤rlden"/>
    <n v="20000"/>
    <n v="50863"/>
    <x v="0"/>
    <x v="11"/>
    <x v="9"/>
    <n v="1433106000"/>
    <x v="1210"/>
    <b v="0"/>
    <n v="103"/>
    <b v="1"/>
    <x v="20"/>
    <n v="30863"/>
    <n v="44.85"/>
    <m/>
    <m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x v="20"/>
    <n v="11"/>
    <n v="383.36"/>
    <m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x v="20"/>
    <n v="726"/>
    <n v="55.28"/>
    <m/>
    <m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x v="20"/>
    <n v="145"/>
    <n v="422.02"/>
    <m/>
    <m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x v="20"/>
    <n v="636"/>
    <n v="64.180000000000007"/>
    <m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x v="20"/>
    <n v="34304.01"/>
    <n v="173.58"/>
    <m/>
    <m/>
  </r>
  <r>
    <n v="1216"/>
    <x v="1216"/>
    <s v="A fine art photography book taking a new look at the art of bonsai."/>
    <n v="14000"/>
    <n v="20398"/>
    <x v="0"/>
    <x v="0"/>
    <x v="0"/>
    <n v="1443826980"/>
    <x v="1216"/>
    <b v="0"/>
    <n v="222"/>
    <b v="1"/>
    <x v="20"/>
    <n v="6398"/>
    <n v="88.6"/>
    <m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x v="20"/>
    <n v="689"/>
    <n v="50.22"/>
    <m/>
    <m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x v="20"/>
    <n v="6505"/>
    <n v="192.39"/>
    <m/>
    <m/>
  </r>
  <r>
    <n v="1219"/>
    <x v="1219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x v="20"/>
    <n v="9674"/>
    <n v="73.42"/>
    <m/>
    <m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x v="20"/>
    <n v="565"/>
    <n v="147.68"/>
    <m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x v="20"/>
    <n v="251.01000000000022"/>
    <n v="108.97"/>
    <m/>
    <m/>
  </r>
  <r>
    <n v="1222"/>
    <x v="1222"/>
    <s v="Project Pilgrim is my effort to work towards normalizing mental health."/>
    <n v="4000"/>
    <n v="11215"/>
    <x v="0"/>
    <x v="5"/>
    <x v="5"/>
    <n v="1459483200"/>
    <x v="1222"/>
    <b v="0"/>
    <n v="138"/>
    <b v="1"/>
    <x v="20"/>
    <n v="7215"/>
    <n v="23.65"/>
    <m/>
    <m/>
  </r>
  <r>
    <n v="1223"/>
    <x v="1223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x v="20"/>
    <n v="2397"/>
    <n v="147.94999999999999"/>
    <m/>
    <m/>
  </r>
  <r>
    <n v="1224"/>
    <x v="1224"/>
    <s v="Modern Celtic influenced CD.  Help me finish what I started before the stroke."/>
    <n v="15000"/>
    <n v="1060"/>
    <x v="1"/>
    <x v="0"/>
    <x v="0"/>
    <n v="1402060302"/>
    <x v="1224"/>
    <b v="0"/>
    <n v="18"/>
    <b v="0"/>
    <x v="21"/>
    <n v="-13940"/>
    <n v="385.04"/>
    <m/>
    <m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x v="21"/>
    <n v="-2868"/>
    <n v="457.39"/>
    <m/>
    <m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x v="21"/>
    <n v="-48063"/>
    <n v="222.99"/>
    <m/>
    <m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x v="21"/>
    <n v="-2000"/>
    <n v="220.74"/>
    <m/>
    <m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x v="21"/>
    <n v="-3535"/>
    <n v="73.5"/>
    <m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x v="21"/>
    <n v="-2725"/>
    <n v="223.1"/>
    <m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x v="21"/>
    <n v="-500000"/>
    <n v="47.91"/>
    <m/>
    <m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x v="21"/>
    <n v="-5000"/>
    <n v="96.06"/>
    <m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x v="21"/>
    <n v="-4960"/>
    <n v="118.61"/>
    <m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x v="21"/>
    <n v="-884"/>
    <n v="118.45"/>
    <m/>
    <m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x v="21"/>
    <n v="-50000"/>
    <n v="143.21"/>
    <m/>
    <m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x v="21"/>
    <n v="-7324"/>
    <n v="282.72000000000003"/>
    <m/>
    <m/>
  </r>
  <r>
    <n v="1236"/>
    <x v="1236"/>
    <s v="Raising money to give the musicians their due."/>
    <n v="2500"/>
    <n v="0"/>
    <x v="1"/>
    <x v="0"/>
    <x v="0"/>
    <n v="1343491200"/>
    <x v="1236"/>
    <b v="0"/>
    <n v="0"/>
    <b v="0"/>
    <x v="21"/>
    <n v="-2500"/>
    <n v="593.94000000000005"/>
    <m/>
    <m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x v="21"/>
    <n v="-25000"/>
    <n v="262.16000000000003"/>
    <m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x v="21"/>
    <n v="-822"/>
    <n v="46.58"/>
    <m/>
    <m/>
  </r>
  <r>
    <n v="1239"/>
    <x v="1239"/>
    <s v="Please consider helping us with our new CD and Riverdance Tour"/>
    <n v="2500"/>
    <n v="0"/>
    <x v="1"/>
    <x v="0"/>
    <x v="0"/>
    <n v="1325804767"/>
    <x v="1239"/>
    <b v="0"/>
    <n v="0"/>
    <b v="0"/>
    <x v="21"/>
    <n v="-2500"/>
    <n v="70.040000000000006"/>
    <m/>
    <m/>
  </r>
  <r>
    <n v="1240"/>
    <x v="1240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x v="21"/>
    <n v="-7759"/>
    <n v="164.91"/>
    <m/>
    <m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x v="21"/>
    <n v="-2463"/>
    <n v="449.26"/>
    <m/>
    <m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x v="21"/>
    <n v="-906"/>
    <n v="27.47"/>
    <m/>
    <m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x v="21"/>
    <n v="-10309"/>
    <n v="143.97999999999999"/>
    <m/>
    <m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x v="11"/>
    <n v="76"/>
    <n v="88.24"/>
    <m/>
    <m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x v="11"/>
    <n v="405"/>
    <n v="36.33"/>
    <m/>
    <m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x v="11"/>
    <n v="340"/>
    <n v="90.18"/>
    <m/>
    <m/>
  </r>
  <r>
    <n v="1247"/>
    <x v="1247"/>
    <s v="BRAIN DEAD is going to record their debut EP and they need your help, Bozos!"/>
    <n v="3500"/>
    <n v="4275"/>
    <x v="0"/>
    <x v="0"/>
    <x v="0"/>
    <n v="1367823655"/>
    <x v="1247"/>
    <b v="1"/>
    <n v="50"/>
    <b v="1"/>
    <x v="11"/>
    <n v="775"/>
    <n v="152.62"/>
    <m/>
    <m/>
  </r>
  <r>
    <n v="1248"/>
    <x v="1248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x v="11"/>
    <n v="1291"/>
    <n v="55.81"/>
    <m/>
    <m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x v="11"/>
    <n v="222"/>
    <n v="227.85"/>
    <m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x v="11"/>
    <n v="30046"/>
    <n v="91.83"/>
    <m/>
    <m/>
  </r>
  <r>
    <n v="1251"/>
    <x v="1251"/>
    <s v="A tour of europe with 3 memphis artist, Jack Oblivian, Harlan T Bobo and Shawn Cripps."/>
    <n v="6000"/>
    <n v="6108"/>
    <x v="0"/>
    <x v="0"/>
    <x v="0"/>
    <n v="1316979167"/>
    <x v="1251"/>
    <b v="1"/>
    <n v="74"/>
    <b v="1"/>
    <x v="11"/>
    <n v="108"/>
    <n v="80.989999999999995"/>
    <m/>
    <m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x v="11"/>
    <n v="1318"/>
    <n v="278.39"/>
    <m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x v="11"/>
    <n v="30373.32"/>
    <n v="43.1"/>
    <m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x v="11"/>
    <n v="6623"/>
    <n v="326.29000000000002"/>
    <m/>
    <m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x v="11"/>
    <n v="3071"/>
    <n v="41.74"/>
    <m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x v="11"/>
    <n v="5389.1299999999974"/>
    <n v="64.02"/>
    <m/>
    <m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x v="11"/>
    <n v="10710"/>
    <n v="99.46"/>
    <m/>
    <m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x v="11"/>
    <n v="13577.560000000001"/>
    <n v="138.49"/>
    <m/>
    <m/>
  </r>
  <r>
    <n v="1259"/>
    <x v="1259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x v="11"/>
    <n v="106"/>
    <n v="45.55"/>
    <m/>
    <m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x v="11"/>
    <n v="451"/>
    <n v="10.51"/>
    <m/>
    <m/>
  </r>
  <r>
    <n v="1261"/>
    <x v="1261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x v="11"/>
    <n v="25"/>
    <n v="114.77"/>
    <m/>
    <m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x v="11"/>
    <n v="1652"/>
    <n v="36"/>
    <m/>
    <m/>
  </r>
  <r>
    <n v="1263"/>
    <x v="1263"/>
    <s v="A fresh batch of chaos from Toledo, Ohio's reggae-rockers, Tropic Bombs!"/>
    <n v="1500"/>
    <n v="1785"/>
    <x v="0"/>
    <x v="0"/>
    <x v="0"/>
    <n v="1396054800"/>
    <x v="1263"/>
    <b v="1"/>
    <n v="41"/>
    <b v="1"/>
    <x v="11"/>
    <n v="285"/>
    <n v="154.16999999999999"/>
    <m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x v="11"/>
    <n v="432"/>
    <n v="566.39"/>
    <m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x v="11"/>
    <n v="670.17000000000007"/>
    <n v="120.86"/>
    <m/>
    <m/>
  </r>
  <r>
    <n v="1266"/>
    <x v="1266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x v="11"/>
    <n v="45"/>
    <n v="86.16"/>
    <m/>
    <m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x v="11"/>
    <n v="396"/>
    <n v="51.21"/>
    <m/>
    <m/>
  </r>
  <r>
    <n v="1268"/>
    <x v="1268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x v="11"/>
    <n v="2000"/>
    <n v="67.260000000000005"/>
    <m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x v="11"/>
    <n v="1626"/>
    <n v="62.8"/>
    <m/>
    <m/>
  </r>
  <r>
    <n v="1270"/>
    <x v="1270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x v="11"/>
    <n v="1472"/>
    <n v="346.13"/>
    <m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x v="11"/>
    <n v="135"/>
    <n v="244.12"/>
    <m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x v="11"/>
    <n v="300"/>
    <n v="259.25"/>
    <m/>
    <m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x v="11"/>
    <n v="140"/>
    <n v="201.96"/>
    <m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x v="11"/>
    <n v="13743.839999999997"/>
    <n v="226.21"/>
    <m/>
    <m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x v="11"/>
    <n v="9321.0999999999985"/>
    <n v="324.69"/>
    <m/>
    <m/>
  </r>
  <r>
    <n v="1276"/>
    <x v="1276"/>
    <s v="Sponsor this Brooklyn punk band's debut seven-inch, MR. DREAM GOES TO JAIL."/>
    <n v="3000"/>
    <n v="3132.63"/>
    <x v="0"/>
    <x v="0"/>
    <x v="0"/>
    <n v="1251777600"/>
    <x v="1276"/>
    <b v="1"/>
    <n v="68"/>
    <b v="1"/>
    <x v="11"/>
    <n v="132.63000000000011"/>
    <n v="205"/>
    <m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x v="11"/>
    <n v="918.64999999999964"/>
    <n v="20.47"/>
    <m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x v="11"/>
    <n v="3571"/>
    <n v="116.35"/>
    <m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x v="11"/>
    <n v="1348.17"/>
    <n v="307.2"/>
    <m/>
    <m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x v="11"/>
    <n v="1636.7799999999988"/>
    <n v="546.69000000000005"/>
    <m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x v="11"/>
    <n v="750"/>
    <n v="47.47"/>
    <m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x v="11"/>
    <n v="3542"/>
    <n v="101.56"/>
    <m/>
    <m/>
  </r>
  <r>
    <n v="1283"/>
    <x v="1283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x v="11"/>
    <n v="1110.5"/>
    <n v="72.91"/>
    <m/>
    <m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x v="6"/>
    <n v="20"/>
    <n v="43.71"/>
    <m/>
    <m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x v="6"/>
    <n v="33"/>
    <n v="34"/>
    <m/>
    <m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x v="6"/>
    <n v="125"/>
    <n v="70.650000000000006"/>
    <m/>
    <m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x v="6"/>
    <n v="355"/>
    <n v="89.3"/>
    <m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x v="6"/>
    <n v="18"/>
    <n v="115.09"/>
    <m/>
    <m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x v="6"/>
    <n v="376"/>
    <n v="62.12"/>
    <m/>
    <m/>
  </r>
  <r>
    <n v="1290"/>
    <x v="1290"/>
    <s v="Sometimes your Heart has to STOP for your Life to START."/>
    <n v="3500"/>
    <n v="3800"/>
    <x v="0"/>
    <x v="0"/>
    <x v="0"/>
    <n v="1429772340"/>
    <x v="1290"/>
    <b v="0"/>
    <n v="86"/>
    <b v="1"/>
    <x v="6"/>
    <n v="300"/>
    <n v="46.2"/>
    <m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x v="6"/>
    <n v="1371"/>
    <n v="48.55"/>
    <m/>
    <m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x v="6"/>
    <n v="170"/>
    <n v="57.52"/>
    <m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x v="6"/>
    <n v="335"/>
    <n v="88.15"/>
    <m/>
    <m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x v="6"/>
    <n v="110"/>
    <n v="110.49"/>
    <m/>
    <m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x v="6"/>
    <n v="49"/>
    <n v="66.83"/>
    <m/>
    <m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x v="6"/>
    <n v="350"/>
    <n v="58.6"/>
    <m/>
    <m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x v="6"/>
    <n v="1905"/>
    <n v="113.64"/>
    <m/>
    <m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x v="6"/>
    <n v="93"/>
    <n v="43.57"/>
    <m/>
    <m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x v="6"/>
    <n v="840"/>
    <n v="78.95"/>
    <m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x v="6"/>
    <n v="1050"/>
    <n v="188.13"/>
    <m/>
    <m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x v="6"/>
    <n v="55"/>
    <n v="63.03"/>
    <m/>
    <m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x v="6"/>
    <n v="0"/>
    <n v="30.37"/>
    <m/>
    <m/>
  </r>
  <r>
    <n v="1303"/>
    <x v="1303"/>
    <s v="Groundbreaking queer theatre."/>
    <n v="3500"/>
    <n v="4559.13"/>
    <x v="0"/>
    <x v="1"/>
    <x v="1"/>
    <n v="1469962800"/>
    <x v="1303"/>
    <b v="0"/>
    <n v="108"/>
    <b v="1"/>
    <x v="6"/>
    <n v="1059.1300000000001"/>
    <n v="51.48"/>
    <m/>
    <m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x v="8"/>
    <n v="-24149"/>
    <n v="35.79"/>
    <m/>
    <m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x v="8"/>
    <n v="-22207"/>
    <n v="98.82"/>
    <m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x v="8"/>
    <n v="-38229"/>
    <n v="28"/>
    <m/>
    <m/>
  </r>
  <r>
    <n v="1307"/>
    <x v="1307"/>
    <s v="Get VR to Everyone with Mailable, Ready to Use Viewers"/>
    <n v="50000"/>
    <n v="5757"/>
    <x v="1"/>
    <x v="0"/>
    <x v="0"/>
    <n v="1455710679"/>
    <x v="1307"/>
    <b v="0"/>
    <n v="45"/>
    <b v="0"/>
    <x v="8"/>
    <n v="-44243"/>
    <n v="51.31"/>
    <m/>
    <m/>
  </r>
  <r>
    <n v="1308"/>
    <x v="1308"/>
    <s v="Boost Band, a wristband that charges any device"/>
    <n v="10000"/>
    <n v="1136"/>
    <x v="1"/>
    <x v="0"/>
    <x v="0"/>
    <n v="1475937812"/>
    <x v="1308"/>
    <b v="0"/>
    <n v="38"/>
    <b v="0"/>
    <x v="8"/>
    <n v="-8864"/>
    <n v="53.52"/>
    <m/>
    <m/>
  </r>
  <r>
    <n v="1309"/>
    <x v="1309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x v="8"/>
    <n v="1379"/>
    <n v="37.15"/>
    <m/>
    <m/>
  </r>
  <r>
    <n v="1310"/>
    <x v="1310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x v="8"/>
    <n v="-16900"/>
    <n v="89.9"/>
    <m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x v="8"/>
    <n v="-169930"/>
    <n v="106.53"/>
    <m/>
    <m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x v="8"/>
    <n v="-4572"/>
    <n v="52.82"/>
    <m/>
    <m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x v="8"/>
    <n v="-27554"/>
    <n v="54.62"/>
    <m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x v="8"/>
    <n v="-177972"/>
    <n v="27.27"/>
    <m/>
    <m/>
  </r>
  <r>
    <n v="1315"/>
    <x v="1315"/>
    <s v="Zoom will happen - THANK YOU! Received outside funding due amazing early success!"/>
    <n v="100000"/>
    <n v="40404"/>
    <x v="1"/>
    <x v="0"/>
    <x v="0"/>
    <n v="1446771600"/>
    <x v="1315"/>
    <b v="0"/>
    <n v="248"/>
    <b v="0"/>
    <x v="8"/>
    <n v="-59596"/>
    <n v="68.599999999999994"/>
    <m/>
    <m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x v="8"/>
    <n v="-74999"/>
    <n v="35.61"/>
    <m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x v="8"/>
    <n v="-188533"/>
    <n v="94.03"/>
    <m/>
    <m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x v="8"/>
    <n v="-33870"/>
    <n v="526.46"/>
    <m/>
    <m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x v="8"/>
    <n v="-4924"/>
    <n v="50.66"/>
    <m/>
    <m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x v="8"/>
    <n v="-99497"/>
    <n v="79.180000000000007"/>
    <m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x v="8"/>
    <n v="-455981"/>
    <n v="91.59"/>
    <m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x v="8"/>
    <n v="-34894"/>
    <n v="116.96"/>
    <m/>
    <m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x v="8"/>
    <n v="-13668"/>
    <n v="28.4"/>
    <m/>
    <m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x v="8"/>
    <n v="-45080"/>
    <n v="103.33"/>
    <m/>
    <m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x v="8"/>
    <n v="-19514"/>
    <n v="10"/>
    <m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x v="8"/>
    <n v="-98870"/>
    <n v="23"/>
    <m/>
    <m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x v="8"/>
    <n v="-46295"/>
    <n v="31.56"/>
    <m/>
    <m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x v="8"/>
    <n v="-73252"/>
    <n v="5"/>
    <m/>
    <m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x v="8"/>
    <n v="-49592"/>
    <n v="34.22"/>
    <m/>
    <m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x v="8"/>
    <n v="-27127"/>
    <n v="25"/>
    <m/>
    <m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x v="8"/>
    <n v="-246583"/>
    <n v="19.670000000000002"/>
    <m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x v="8"/>
    <n v="-10115"/>
    <n v="21.25"/>
    <m/>
    <m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x v="8"/>
    <n v="-2500"/>
    <n v="8.33"/>
    <m/>
    <m/>
  </r>
  <r>
    <n v="1334"/>
    <x v="1334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x v="8"/>
    <n v="-118697"/>
    <n v="21.34"/>
    <m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x v="8"/>
    <n v="-20060"/>
    <n v="5.33"/>
    <m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x v="8"/>
    <n v="-15053"/>
    <n v="34.67"/>
    <m/>
    <m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x v="8"/>
    <n v="-25309"/>
    <n v="21.73"/>
    <m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x v="8"/>
    <n v="-29009"/>
    <n v="11.92"/>
    <m/>
    <m/>
  </r>
  <r>
    <n v="1339"/>
    <x v="1339"/>
    <s v="World's Smallest customizable Phone &amp; GPS Watch for kids !"/>
    <n v="50000"/>
    <n v="3317"/>
    <x v="1"/>
    <x v="0"/>
    <x v="0"/>
    <n v="1418056315"/>
    <x v="1339"/>
    <b v="0"/>
    <n v="37"/>
    <b v="0"/>
    <x v="8"/>
    <n v="-46683"/>
    <n v="26.6"/>
    <m/>
    <m/>
  </r>
  <r>
    <n v="1340"/>
    <x v="1340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x v="8"/>
    <n v="-1680"/>
    <n v="10.67"/>
    <m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x v="8"/>
    <n v="-7410"/>
    <n v="29.04"/>
    <m/>
    <m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x v="8"/>
    <n v="-49900"/>
    <n v="50.91"/>
    <m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x v="8"/>
    <n v="1149"/>
    <n v="0"/>
    <m/>
    <m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x v="9"/>
    <n v="4166"/>
    <n v="50.08"/>
    <m/>
    <m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x v="9"/>
    <n v="75"/>
    <n v="45"/>
    <m/>
    <m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x v="9"/>
    <n v="2319"/>
    <n v="25.29"/>
    <m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x v="9"/>
    <n v="55"/>
    <n v="51.29"/>
    <m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x v="9"/>
    <n v="110"/>
    <n v="1"/>
    <m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x v="9"/>
    <n v="5210"/>
    <n v="49.38"/>
    <m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x v="9"/>
    <n v="202.5"/>
    <n v="1"/>
    <m/>
    <m/>
  </r>
  <r>
    <n v="1351"/>
    <x v="1351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x v="9"/>
    <n v="253"/>
    <n v="0"/>
    <m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x v="9"/>
    <n v="3614"/>
    <n v="101.25"/>
    <m/>
    <m/>
  </r>
  <r>
    <n v="1353"/>
    <x v="1353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x v="9"/>
    <n v="336"/>
    <n v="19.670000000000002"/>
    <m/>
    <m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x v="9"/>
    <n v="363"/>
    <n v="12.5"/>
    <m/>
    <m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x v="9"/>
    <n v="567"/>
    <n v="8.5"/>
    <m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x v="9"/>
    <n v="2815.5600000000004"/>
    <n v="1"/>
    <m/>
    <m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x v="9"/>
    <n v="506"/>
    <n v="23"/>
    <m/>
    <m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x v="9"/>
    <n v="350"/>
    <n v="17.989999999999998"/>
    <m/>
    <m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x v="9"/>
    <n v="104"/>
    <n v="370.95"/>
    <m/>
    <m/>
  </r>
  <r>
    <n v="1360"/>
    <x v="1360"/>
    <s v="So Bad, It's Good! is a guide to finding the best films for your bad movie night."/>
    <n v="1500"/>
    <n v="2598"/>
    <x v="0"/>
    <x v="0"/>
    <x v="0"/>
    <n v="1343943420"/>
    <x v="1360"/>
    <b v="0"/>
    <n v="81"/>
    <b v="1"/>
    <x v="9"/>
    <n v="1098"/>
    <n v="63.57"/>
    <m/>
    <m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x v="9"/>
    <n v="1559"/>
    <n v="13"/>
    <m/>
    <m/>
  </r>
  <r>
    <n v="1362"/>
    <x v="1362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x v="9"/>
    <n v="91"/>
    <n v="5.31"/>
    <m/>
    <m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x v="9"/>
    <n v="0"/>
    <n v="35.619999999999997"/>
    <m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x v="11"/>
    <n v="7830"/>
    <n v="87.1"/>
    <m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x v="11"/>
    <n v="20"/>
    <n v="75.11"/>
    <m/>
    <m/>
  </r>
  <r>
    <n v="1366"/>
    <x v="1366"/>
    <s v="A musical memorial for Alexi Petersen."/>
    <n v="7500"/>
    <n v="9486.69"/>
    <x v="0"/>
    <x v="0"/>
    <x v="0"/>
    <n v="1417049663"/>
    <x v="1366"/>
    <b v="0"/>
    <n v="147"/>
    <b v="1"/>
    <x v="11"/>
    <n v="1986.6900000000005"/>
    <n v="68.010000000000005"/>
    <m/>
    <m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x v="11"/>
    <n v="713"/>
    <n v="29.62"/>
    <m/>
    <m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x v="11"/>
    <n v="535"/>
    <n v="91.63"/>
    <m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x v="11"/>
    <n v="1730.6299999999974"/>
    <n v="22.5"/>
    <m/>
    <m/>
  </r>
  <r>
    <n v="1370"/>
    <x v="1370"/>
    <s v="Songs about the first year of parenthood, often inappropriate for children"/>
    <n v="1500"/>
    <n v="1555"/>
    <x v="0"/>
    <x v="0"/>
    <x v="0"/>
    <n v="1381881890"/>
    <x v="1370"/>
    <b v="0"/>
    <n v="20"/>
    <b v="1"/>
    <x v="11"/>
    <n v="55"/>
    <n v="64.37"/>
    <m/>
    <m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x v="11"/>
    <n v="496"/>
    <n v="21.86"/>
    <m/>
    <m/>
  </r>
  <r>
    <n v="1372"/>
    <x v="1372"/>
    <s v="Please help us raise funds to press our new CD!"/>
    <n v="500"/>
    <n v="620"/>
    <x v="0"/>
    <x v="0"/>
    <x v="0"/>
    <n v="1342115132"/>
    <x v="1372"/>
    <b v="0"/>
    <n v="16"/>
    <b v="1"/>
    <x v="11"/>
    <n v="120"/>
    <n v="33.32"/>
    <m/>
    <m/>
  </r>
  <r>
    <n v="1373"/>
    <x v="1373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x v="11"/>
    <n v="501"/>
    <n v="90.28"/>
    <m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x v="11"/>
    <n v="1342"/>
    <n v="76.92"/>
    <m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x v="11"/>
    <n v="2853"/>
    <n v="59.23"/>
    <m/>
    <m/>
  </r>
  <r>
    <n v="1376"/>
    <x v="1376"/>
    <s v="Dead Pirates are planning a second pressing of HIGHMARE LP, who wants one ?"/>
    <n v="3700"/>
    <n v="9342"/>
    <x v="0"/>
    <x v="1"/>
    <x v="1"/>
    <n v="1480784606"/>
    <x v="1376"/>
    <b v="0"/>
    <n v="168"/>
    <b v="1"/>
    <x v="11"/>
    <n v="5642"/>
    <n v="65.38"/>
    <m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x v="11"/>
    <n v="210"/>
    <n v="67.31"/>
    <m/>
    <m/>
  </r>
  <r>
    <n v="1378"/>
    <x v="1378"/>
    <s v="A psychedelic post rock masterpiece!"/>
    <n v="2000"/>
    <n v="4067"/>
    <x v="0"/>
    <x v="1"/>
    <x v="1"/>
    <n v="1470075210"/>
    <x v="1378"/>
    <b v="0"/>
    <n v="133"/>
    <b v="1"/>
    <x v="11"/>
    <n v="2067"/>
    <n v="88.75"/>
    <m/>
    <m/>
  </r>
  <r>
    <n v="1379"/>
    <x v="1379"/>
    <s v="---------The long-awaited debut full-length from Justin Ruddy--------"/>
    <n v="10000"/>
    <n v="11160"/>
    <x v="0"/>
    <x v="0"/>
    <x v="0"/>
    <n v="1433504876"/>
    <x v="1379"/>
    <b v="0"/>
    <n v="151"/>
    <b v="1"/>
    <x v="11"/>
    <n v="1160"/>
    <n v="65.87"/>
    <m/>
    <m/>
  </r>
  <r>
    <n v="1380"/>
    <x v="1380"/>
    <s v="A DIY MUSIC FESTIVAL FROM ST. LOUIS MO! Bands make their own festival, help make it legit!"/>
    <n v="25"/>
    <n v="106"/>
    <x v="0"/>
    <x v="0"/>
    <x v="0"/>
    <n v="1433815200"/>
    <x v="1380"/>
    <b v="0"/>
    <n v="5"/>
    <b v="1"/>
    <x v="11"/>
    <n v="81"/>
    <n v="40.35"/>
    <m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x v="11"/>
    <n v="355"/>
    <n v="76.86"/>
    <m/>
    <m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x v="11"/>
    <n v="349"/>
    <n v="68.709999999999994"/>
    <m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x v="11"/>
    <n v="2473"/>
    <n v="57.77"/>
    <m/>
    <m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x v="11"/>
    <n v="843"/>
    <n v="44.17"/>
    <m/>
    <m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x v="11"/>
    <n v="832.48999999999978"/>
    <n v="31.57"/>
    <m/>
    <m/>
  </r>
  <r>
    <n v="1386"/>
    <x v="1386"/>
    <s v="We are a classic hard rock/heavy metal band just trying to keep rock alive!"/>
    <n v="400"/>
    <n v="875"/>
    <x v="0"/>
    <x v="0"/>
    <x v="0"/>
    <n v="1438183889"/>
    <x v="1386"/>
    <b v="0"/>
    <n v="14"/>
    <b v="1"/>
    <x v="11"/>
    <n v="475"/>
    <n v="107.05"/>
    <m/>
    <m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x v="11"/>
    <n v="1465"/>
    <n v="149.03"/>
    <m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x v="11"/>
    <n v="1740.37"/>
    <n v="55.96"/>
    <m/>
    <m/>
  </r>
  <r>
    <n v="1389"/>
    <x v="1389"/>
    <s v="Help fund the pressing of DANCEHALL's first record by pre-ordering it in advance!!!"/>
    <n v="500"/>
    <n v="727"/>
    <x v="0"/>
    <x v="1"/>
    <x v="1"/>
    <n v="1471087957"/>
    <x v="1389"/>
    <b v="0"/>
    <n v="34"/>
    <b v="1"/>
    <x v="11"/>
    <n v="227"/>
    <n v="56.97"/>
    <m/>
    <m/>
  </r>
  <r>
    <n v="1390"/>
    <x v="1390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x v="11"/>
    <n v="255"/>
    <n v="44.06"/>
    <m/>
    <m/>
  </r>
  <r>
    <n v="1391"/>
    <x v="1391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x v="11"/>
    <n v="51"/>
    <n v="68.63"/>
    <m/>
    <m/>
  </r>
  <r>
    <n v="1392"/>
    <x v="1392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x v="11"/>
    <n v="341"/>
    <n v="65.319999999999993"/>
    <m/>
    <m/>
  </r>
  <r>
    <n v="1393"/>
    <x v="1393"/>
    <s v="Rock n' Roll tales of our times"/>
    <n v="10000"/>
    <n v="10235"/>
    <x v="0"/>
    <x v="0"/>
    <x v="0"/>
    <n v="1470068523"/>
    <x v="1393"/>
    <b v="0"/>
    <n v="52"/>
    <b v="1"/>
    <x v="11"/>
    <n v="235"/>
    <n v="35.92"/>
    <m/>
    <m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x v="11"/>
    <n v="166"/>
    <n v="40.07"/>
    <m/>
    <m/>
  </r>
  <r>
    <n v="1395"/>
    <x v="1395"/>
    <s v="Help Quiet Oaks record their debut album!!!"/>
    <n v="3500"/>
    <n v="3916"/>
    <x v="0"/>
    <x v="0"/>
    <x v="0"/>
    <n v="1484430481"/>
    <x v="1395"/>
    <b v="0"/>
    <n v="82"/>
    <b v="1"/>
    <x v="11"/>
    <n v="416"/>
    <n v="75.650000000000006"/>
    <m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x v="11"/>
    <n v="438"/>
    <n v="61.2"/>
    <m/>
    <m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x v="11"/>
    <n v="1385"/>
    <n v="48.13"/>
    <m/>
    <m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x v="11"/>
    <n v="426"/>
    <n v="68.11"/>
    <m/>
    <m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x v="11"/>
    <n v="2353"/>
    <n v="65.89"/>
    <m/>
    <m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x v="11"/>
    <n v="236"/>
    <n v="81.650000000000006"/>
    <m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x v="11"/>
    <n v="9913"/>
    <n v="52.7"/>
    <m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x v="11"/>
    <n v="229"/>
    <n v="41.23"/>
    <m/>
    <m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x v="11"/>
    <n v="103"/>
    <n v="15.04"/>
    <m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x v="22"/>
    <n v="-14259"/>
    <n v="39.07"/>
    <m/>
    <m/>
  </r>
  <r>
    <n v="1405"/>
    <x v="1405"/>
    <s v="Will more people read the Bible if it were translated into Emoticons?"/>
    <n v="25000"/>
    <n v="105"/>
    <x v="2"/>
    <x v="0"/>
    <x v="0"/>
    <n v="1417195201"/>
    <x v="1405"/>
    <b v="1"/>
    <n v="17"/>
    <b v="0"/>
    <x v="22"/>
    <n v="-24895"/>
    <n v="43.82"/>
    <m/>
    <m/>
  </r>
  <r>
    <n v="1406"/>
    <x v="1406"/>
    <s v="The White coat and the battle dress uniform"/>
    <n v="12000"/>
    <n v="15"/>
    <x v="2"/>
    <x v="13"/>
    <x v="3"/>
    <n v="1449914400"/>
    <x v="1406"/>
    <b v="0"/>
    <n v="3"/>
    <b v="0"/>
    <x v="22"/>
    <n v="-11985"/>
    <n v="27.3"/>
    <m/>
    <m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x v="22"/>
    <n v="-2985"/>
    <n v="42.22"/>
    <m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x v="22"/>
    <n v="-928"/>
    <n v="33.24"/>
    <m/>
    <m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x v="22"/>
    <n v="-4000"/>
    <n v="285.70999999999998"/>
    <m/>
    <m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x v="22"/>
    <n v="-5999"/>
    <n v="42.33"/>
    <m/>
    <m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x v="22"/>
    <n v="-2993"/>
    <n v="50.27"/>
    <m/>
    <m/>
  </r>
  <r>
    <n v="1412"/>
    <x v="1412"/>
    <s v="â€œClimbing Silver!â€- An English translation of the Young Adult Shogi novella"/>
    <n v="7000"/>
    <n v="320"/>
    <x v="2"/>
    <x v="0"/>
    <x v="0"/>
    <n v="1417656699"/>
    <x v="1412"/>
    <b v="0"/>
    <n v="13"/>
    <b v="0"/>
    <x v="22"/>
    <n v="-6680"/>
    <n v="61.9"/>
    <m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x v="22"/>
    <n v="-1900"/>
    <n v="40.75"/>
    <m/>
    <m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x v="22"/>
    <n v="-499"/>
    <n v="55.8"/>
    <m/>
    <m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x v="22"/>
    <n v="-3600"/>
    <n v="10"/>
    <m/>
    <m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x v="22"/>
    <n v="-50000"/>
    <n v="73.13"/>
    <m/>
    <m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x v="22"/>
    <n v="-4445"/>
    <n v="26.06"/>
    <m/>
    <m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x v="22"/>
    <n v="-2994"/>
    <n v="22.64"/>
    <m/>
    <m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x v="22"/>
    <n v="-5855"/>
    <n v="47.22"/>
    <m/>
    <m/>
  </r>
  <r>
    <n v="1420"/>
    <x v="1420"/>
    <s v="Help me butcher Shakespeare in a satirical fashion."/>
    <n v="110"/>
    <n v="3"/>
    <x v="2"/>
    <x v="0"/>
    <x v="0"/>
    <n v="1467129686"/>
    <x v="1420"/>
    <b v="0"/>
    <n v="3"/>
    <b v="0"/>
    <x v="22"/>
    <n v="-107"/>
    <n v="32.32"/>
    <m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x v="22"/>
    <n v="-199800"/>
    <n v="53.42"/>
    <m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x v="22"/>
    <n v="-24974"/>
    <n v="51.3"/>
    <m/>
    <m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x v="22"/>
    <n v="-29900"/>
    <n v="37.200000000000003"/>
    <m/>
    <m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x v="22"/>
    <n v="-5973"/>
    <n v="27.1"/>
    <m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x v="22"/>
    <n v="-13000"/>
    <n v="206.31"/>
    <m/>
    <m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x v="22"/>
    <n v="-1000"/>
    <n v="82.15"/>
    <m/>
    <m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x v="22"/>
    <n v="-4581"/>
    <n v="164.8"/>
    <m/>
    <m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x v="22"/>
    <n v="-955"/>
    <n v="60.82"/>
    <m/>
    <m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x v="22"/>
    <n v="-10000"/>
    <n v="67.97"/>
    <m/>
    <m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x v="22"/>
    <n v="-4597"/>
    <n v="81.56"/>
    <m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x v="22"/>
    <n v="-11569"/>
    <n v="25.43"/>
    <m/>
    <m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x v="22"/>
    <n v="-40000"/>
    <n v="21.5"/>
    <m/>
    <m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x v="22"/>
    <n v="-11195"/>
    <n v="27.23"/>
    <m/>
    <m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x v="22"/>
    <n v="-73810"/>
    <n v="25.09"/>
    <m/>
    <m/>
  </r>
  <r>
    <n v="1435"/>
    <x v="1435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x v="22"/>
    <n v="-14985"/>
    <n v="21.23"/>
    <m/>
    <m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x v="22"/>
    <n v="-9923"/>
    <n v="41.61"/>
    <m/>
    <m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x v="22"/>
    <n v="-2193"/>
    <n v="135.59"/>
    <m/>
    <m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x v="22"/>
    <n v="-19400"/>
    <n v="22.12"/>
    <m/>
    <m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x v="22"/>
    <n v="-2545"/>
    <n v="64.63"/>
    <m/>
    <m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x v="22"/>
    <n v="-12999"/>
    <n v="69.569999999999993"/>
    <m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x v="22"/>
    <n v="-177980"/>
    <n v="75.13"/>
    <m/>
    <m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x v="22"/>
    <n v="-1500"/>
    <n v="140.97999999999999"/>
    <m/>
    <m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x v="22"/>
    <n v="-13000"/>
    <n v="49.47"/>
    <m/>
    <m/>
  </r>
  <r>
    <n v="1444"/>
    <x v="1444"/>
    <s v="We as a successfull german stock market newsletter publisher want expand in the US market!"/>
    <n v="4950"/>
    <n v="0"/>
    <x v="2"/>
    <x v="12"/>
    <x v="3"/>
    <n v="1442091462"/>
    <x v="1444"/>
    <b v="0"/>
    <n v="0"/>
    <b v="0"/>
    <x v="22"/>
    <n v="-4950"/>
    <n v="53.87"/>
    <m/>
    <m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x v="22"/>
    <n v="-130000"/>
    <n v="4.57"/>
    <m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x v="22"/>
    <n v="-900"/>
    <n v="65"/>
    <m/>
    <m/>
  </r>
  <r>
    <n v="1447"/>
    <x v="1447"/>
    <s v="I'm creating a dictionary of multiple Indian languages."/>
    <n v="500000"/>
    <n v="75"/>
    <x v="2"/>
    <x v="0"/>
    <x v="0"/>
    <n v="1467999134"/>
    <x v="1447"/>
    <b v="0"/>
    <n v="3"/>
    <b v="0"/>
    <x v="22"/>
    <n v="-499925"/>
    <n v="53.48"/>
    <m/>
    <m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x v="22"/>
    <n v="-200000"/>
    <n v="43.91"/>
    <m/>
    <m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x v="22"/>
    <n v="-8888"/>
    <n v="50.85"/>
    <m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x v="22"/>
    <n v="-99999"/>
    <n v="58.63"/>
    <m/>
    <m/>
  </r>
  <r>
    <n v="1451"/>
    <x v="1451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x v="22"/>
    <n v="-18948"/>
    <n v="32.82"/>
    <m/>
    <m/>
  </r>
  <r>
    <n v="1452"/>
    <x v="1452"/>
    <s v="I am gathering rare, out-of-print Judo books for preservation, translation and sharing."/>
    <n v="14000"/>
    <n v="0"/>
    <x v="1"/>
    <x v="0"/>
    <x v="0"/>
    <n v="1406566363"/>
    <x v="1452"/>
    <b v="0"/>
    <n v="0"/>
    <b v="0"/>
    <x v="22"/>
    <n v="-14000"/>
    <n v="426.93"/>
    <m/>
    <m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x v="22"/>
    <n v="-25000"/>
    <n v="23.81"/>
    <m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x v="22"/>
    <n v="-1735"/>
    <n v="98.41"/>
    <m/>
    <m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x v="22"/>
    <n v="-13425"/>
    <n v="107.32"/>
    <m/>
    <m/>
  </r>
  <r>
    <n v="1456"/>
    <x v="1456"/>
    <s v="English Version of my auto-published novel"/>
    <n v="5000"/>
    <n v="145"/>
    <x v="1"/>
    <x v="13"/>
    <x v="3"/>
    <n v="1483459365"/>
    <x v="1456"/>
    <b v="0"/>
    <n v="3"/>
    <b v="0"/>
    <x v="22"/>
    <n v="-4855"/>
    <n v="11.67"/>
    <m/>
    <m/>
  </r>
  <r>
    <n v="1457"/>
    <x v="1457"/>
    <s v="Age is more than just a number, I hope your younger than you feel."/>
    <n v="6000"/>
    <n v="0"/>
    <x v="1"/>
    <x v="0"/>
    <x v="0"/>
    <n v="1447281044"/>
    <x v="1457"/>
    <b v="0"/>
    <n v="0"/>
    <b v="0"/>
    <x v="22"/>
    <n v="-6000"/>
    <n v="41.78"/>
    <m/>
    <m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x v="22"/>
    <n v="-5000"/>
    <n v="21.38"/>
    <m/>
    <m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x v="22"/>
    <n v="-37000"/>
    <n v="94.1"/>
    <m/>
    <m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x v="22"/>
    <n v="-25000000"/>
    <n v="15.72"/>
    <m/>
    <m/>
  </r>
  <r>
    <n v="1461"/>
    <x v="1461"/>
    <s v="Series 2 of Relatively Prime, a podcast of stories from the Mathematical Domain"/>
    <n v="15000"/>
    <n v="15186.69"/>
    <x v="0"/>
    <x v="0"/>
    <x v="0"/>
    <n v="1413849600"/>
    <x v="1461"/>
    <b v="1"/>
    <n v="340"/>
    <b v="1"/>
    <x v="23"/>
    <n v="186.69000000000051"/>
    <n v="90.64"/>
    <m/>
    <m/>
  </r>
  <r>
    <n v="1462"/>
    <x v="1462"/>
    <s v="A new radio show focused on short fiction produced by Louisville Public Media"/>
    <n v="4000"/>
    <n v="4340.7"/>
    <x v="0"/>
    <x v="0"/>
    <x v="0"/>
    <n v="1365609271"/>
    <x v="1462"/>
    <b v="1"/>
    <n v="150"/>
    <b v="1"/>
    <x v="23"/>
    <n v="340.69999999999982"/>
    <n v="97.3"/>
    <m/>
    <m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x v="23"/>
    <n v="286"/>
    <n v="37.119999999999997"/>
    <m/>
    <m/>
  </r>
  <r>
    <n v="1464"/>
    <x v="1464"/>
    <s v="The Best Science Media on the Web"/>
    <n v="5000"/>
    <n v="8160"/>
    <x v="0"/>
    <x v="0"/>
    <x v="0"/>
    <n v="1361029958"/>
    <x v="1464"/>
    <b v="1"/>
    <n v="234"/>
    <b v="1"/>
    <x v="23"/>
    <n v="3160"/>
    <n v="28.1"/>
    <m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x v="23"/>
    <n v="106924.35"/>
    <n v="144.43"/>
    <m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x v="23"/>
    <n v="1260.369999999999"/>
    <n v="24.27"/>
    <m/>
    <m/>
  </r>
  <r>
    <n v="1467"/>
    <x v="1467"/>
    <s v="We are a new Spanish language podcast telling uniquely Latin American stories."/>
    <n v="40000"/>
    <n v="46032"/>
    <x v="0"/>
    <x v="0"/>
    <x v="0"/>
    <n v="1332699285"/>
    <x v="1467"/>
    <b v="1"/>
    <n v="600"/>
    <b v="1"/>
    <x v="23"/>
    <n v="6032"/>
    <n v="35.119999999999997"/>
    <m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x v="23"/>
    <n v="225"/>
    <n v="24.76"/>
    <m/>
    <m/>
  </r>
  <r>
    <n v="1469"/>
    <x v="1469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x v="23"/>
    <n v="3728"/>
    <n v="188.38"/>
    <m/>
    <m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x v="23"/>
    <n v="377"/>
    <n v="148.08000000000001"/>
    <m/>
    <m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x v="23"/>
    <n v="1229"/>
    <n v="49.93"/>
    <m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x v="23"/>
    <n v="9676"/>
    <n v="107.82"/>
    <m/>
    <m/>
  </r>
  <r>
    <n v="1473"/>
    <x v="1473"/>
    <s v="Public Radio Project"/>
    <n v="1500"/>
    <n v="1807.74"/>
    <x v="0"/>
    <x v="0"/>
    <x v="0"/>
    <n v="1330644639"/>
    <x v="1473"/>
    <b v="1"/>
    <n v="47"/>
    <b v="1"/>
    <x v="23"/>
    <n v="307.74"/>
    <n v="42.63"/>
    <m/>
    <m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x v="23"/>
    <n v="368"/>
    <n v="14.37"/>
    <m/>
    <m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x v="23"/>
    <n v="13300.45"/>
    <n v="37.479999999999997"/>
    <m/>
    <m/>
  </r>
  <r>
    <n v="1476"/>
    <x v="1476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x v="23"/>
    <n v="33693.279999999999"/>
    <n v="30.2"/>
    <m/>
    <m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x v="23"/>
    <n v="3393"/>
    <n v="33.549999999999997"/>
    <m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x v="23"/>
    <n v="540807.11"/>
    <n v="64.75"/>
    <m/>
    <m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x v="23"/>
    <n v="598"/>
    <n v="57.93"/>
    <m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x v="23"/>
    <n v="8520.1999999999971"/>
    <n v="53.08"/>
    <m/>
    <m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x v="10"/>
    <n v="-4895"/>
    <n v="48.06"/>
    <m/>
    <m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x v="10"/>
    <n v="-4995"/>
    <n v="82.4"/>
    <m/>
    <m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x v="10"/>
    <n v="-6950"/>
    <n v="50.45"/>
    <m/>
    <m/>
  </r>
  <r>
    <n v="1484"/>
    <x v="1484"/>
    <s v="The mussings of an old wizard"/>
    <n v="2000"/>
    <n v="0"/>
    <x v="2"/>
    <x v="0"/>
    <x v="0"/>
    <n v="1342882260"/>
    <x v="1484"/>
    <b v="0"/>
    <n v="0"/>
    <b v="0"/>
    <x v="10"/>
    <n v="-2000"/>
    <n v="115.83"/>
    <m/>
    <m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x v="10"/>
    <n v="-6550"/>
    <n v="63.03"/>
    <m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x v="10"/>
    <n v="-19952"/>
    <n v="108.02"/>
    <m/>
    <m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x v="10"/>
    <n v="-10000"/>
    <n v="46.09"/>
    <m/>
    <m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x v="10"/>
    <n v="-14640"/>
    <n v="107.21"/>
    <m/>
    <m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x v="10"/>
    <n v="-5000"/>
    <n v="50.93"/>
    <m/>
    <m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x v="10"/>
    <n v="-2005"/>
    <n v="40.04"/>
    <m/>
    <m/>
  </r>
  <r>
    <n v="1491"/>
    <x v="1491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x v="10"/>
    <n v="-1100"/>
    <n v="64.44"/>
    <m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x v="10"/>
    <n v="-3970"/>
    <n v="53.83"/>
    <m/>
    <m/>
  </r>
  <r>
    <n v="1493"/>
    <x v="1493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x v="10"/>
    <n v="-2400"/>
    <n v="100.47"/>
    <m/>
    <m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x v="10"/>
    <n v="-4555"/>
    <n v="46.63"/>
    <m/>
    <m/>
  </r>
  <r>
    <n v="1495"/>
    <x v="1495"/>
    <s v="The Adventures of Penelope Hawthorne. Part One: The Spellbook of Dracone."/>
    <n v="2000"/>
    <n v="0"/>
    <x v="2"/>
    <x v="0"/>
    <x v="0"/>
    <n v="1314471431"/>
    <x v="1495"/>
    <b v="0"/>
    <n v="0"/>
    <b v="0"/>
    <x v="10"/>
    <n v="-2000"/>
    <n v="34.07"/>
    <m/>
    <m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x v="10"/>
    <n v="-1500"/>
    <n v="65.209999999999994"/>
    <m/>
    <m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x v="10"/>
    <n v="-14999"/>
    <n v="44.21"/>
    <m/>
    <m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x v="10"/>
    <n v="-2943"/>
    <n v="71.97"/>
    <m/>
    <m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x v="10"/>
    <n v="-1995"/>
    <n v="52.95"/>
    <m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x v="10"/>
    <n v="-2099"/>
    <n v="109.45"/>
    <m/>
    <m/>
  </r>
  <r>
    <n v="1501"/>
    <x v="1501"/>
    <s v="A hardcover book of surf, outdoor and nature photos from the British Columbia coast."/>
    <n v="52000"/>
    <n v="86492"/>
    <x v="0"/>
    <x v="5"/>
    <x v="5"/>
    <n v="1436364023"/>
    <x v="1501"/>
    <b v="1"/>
    <n v="885"/>
    <b v="1"/>
    <x v="20"/>
    <n v="34492"/>
    <n v="75.040000000000006"/>
    <m/>
    <m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x v="20"/>
    <n v="318"/>
    <n v="115.71"/>
    <m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x v="20"/>
    <n v="295.92999999999984"/>
    <n v="31.66"/>
    <m/>
    <m/>
  </r>
  <r>
    <n v="1504"/>
    <x v="1504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x v="20"/>
    <n v="11566"/>
    <n v="46.18"/>
    <m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x v="20"/>
    <n v="573"/>
    <n v="68.48"/>
    <m/>
    <m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x v="20"/>
    <n v="171"/>
    <n v="53.47"/>
    <m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x v="20"/>
    <n v="1380"/>
    <n v="109.11"/>
    <m/>
    <m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x v="20"/>
    <n v="1991"/>
    <n v="51.19"/>
    <m/>
    <m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x v="20"/>
    <n v="4137.2200000000012"/>
    <n v="27.94"/>
    <m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x v="20"/>
    <n v="165.60000000000036"/>
    <n v="82.5"/>
    <m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x v="20"/>
    <n v="1651"/>
    <n v="59.82"/>
    <m/>
    <m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x v="20"/>
    <n v="16057"/>
    <n v="64.819999999999993"/>
    <m/>
    <m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x v="20"/>
    <n v="4001.5"/>
    <n v="90.1"/>
    <m/>
    <m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x v="20"/>
    <n v="1619"/>
    <n v="40.96"/>
    <m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x v="20"/>
    <n v="171567"/>
    <n v="56"/>
    <m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x v="20"/>
    <n v="1472"/>
    <n v="37.67"/>
    <m/>
    <m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x v="20"/>
    <n v="9297"/>
    <n v="40.08"/>
    <m/>
    <m/>
  </r>
  <r>
    <n v="1518"/>
    <x v="1518"/>
    <s v="A photobook of Robin Schwartz's ongoing series with her daughter Amelia."/>
    <n v="15000"/>
    <n v="30805"/>
    <x v="0"/>
    <x v="0"/>
    <x v="0"/>
    <n v="1401565252"/>
    <x v="1518"/>
    <b v="1"/>
    <n v="236"/>
    <b v="1"/>
    <x v="20"/>
    <n v="15805"/>
    <n v="78.03"/>
    <m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x v="20"/>
    <n v="302.75"/>
    <n v="18.91"/>
    <m/>
    <m/>
  </r>
  <r>
    <n v="1520"/>
    <x v="1520"/>
    <s v="A self-published photography book by Andrew Miksys from his new series about Belarus"/>
    <n v="18000"/>
    <n v="18625"/>
    <x v="0"/>
    <x v="0"/>
    <x v="0"/>
    <n v="1418961600"/>
    <x v="1520"/>
    <b v="1"/>
    <n v="167"/>
    <b v="1"/>
    <x v="20"/>
    <n v="625"/>
    <n v="37.130000000000003"/>
    <m/>
    <m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x v="20"/>
    <n v="2555"/>
    <n v="41.96"/>
    <m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x v="20"/>
    <n v="16950.099999999999"/>
    <n v="61.04"/>
    <m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x v="20"/>
    <n v="4596"/>
    <n v="64.53"/>
    <m/>
    <m/>
  </r>
  <r>
    <n v="1524"/>
    <x v="1524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x v="20"/>
    <n v="3210"/>
    <n v="21.25"/>
    <m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x v="20"/>
    <n v="1924.1499999999996"/>
    <n v="30"/>
    <m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x v="20"/>
    <n v="4675"/>
    <n v="25.49"/>
    <m/>
    <m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x v="20"/>
    <n v="365.55000000000018"/>
    <n v="11.43"/>
    <m/>
    <m/>
  </r>
  <r>
    <n v="1528"/>
    <x v="1528"/>
    <s v="A book of street photos from around Shibuya that I've made between 2011-2016."/>
    <n v="3000"/>
    <n v="8447"/>
    <x v="0"/>
    <x v="0"/>
    <x v="0"/>
    <n v="1485907200"/>
    <x v="1528"/>
    <b v="1"/>
    <n v="160"/>
    <b v="1"/>
    <x v="20"/>
    <n v="5447"/>
    <n v="108"/>
    <m/>
    <m/>
  </r>
  <r>
    <n v="1529"/>
    <x v="1529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x v="20"/>
    <n v="129"/>
    <n v="54.88"/>
    <m/>
    <m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x v="20"/>
    <n v="12189"/>
    <n v="47.38"/>
    <m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x v="20"/>
    <n v="1785"/>
    <n v="211.84"/>
    <m/>
    <m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x v="20"/>
    <n v="19201"/>
    <n v="219.93"/>
    <m/>
    <m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x v="20"/>
    <n v="20313"/>
    <n v="40.799999999999997"/>
    <m/>
    <m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x v="20"/>
    <n v="23830"/>
    <n v="75.5"/>
    <m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x v="20"/>
    <n v="1297"/>
    <n v="13.54"/>
    <m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x v="20"/>
    <n v="18037.009999999998"/>
    <n v="60.87"/>
    <m/>
    <m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x v="20"/>
    <n v="9588"/>
    <n v="115.69"/>
    <m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x v="20"/>
    <n v="184"/>
    <n v="48.1"/>
    <m/>
    <m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x v="20"/>
    <n v="7197.2200000000012"/>
    <n v="74.180000000000007"/>
    <m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x v="20"/>
    <n v="2680"/>
    <n v="123.35"/>
    <m/>
    <m/>
  </r>
  <r>
    <n v="1541"/>
    <x v="1541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x v="24"/>
    <n v="-17994"/>
    <n v="66.62"/>
    <m/>
    <m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x v="24"/>
    <n v="-480"/>
    <n v="104.99"/>
    <m/>
    <m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x v="24"/>
    <n v="-2240"/>
    <n v="0"/>
    <m/>
    <m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x v="24"/>
    <n v="-1000"/>
    <n v="0"/>
    <m/>
    <m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x v="24"/>
    <n v="-2999"/>
    <n v="300"/>
    <m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x v="24"/>
    <n v="-711"/>
    <n v="1"/>
    <m/>
    <m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x v="24"/>
    <n v="-20"/>
    <n v="0"/>
    <m/>
    <m/>
  </r>
  <r>
    <n v="1548"/>
    <x v="1548"/>
    <s v="Beauty is in the eye of the beholder and I want to inspire conservation through color."/>
    <n v="700"/>
    <n v="60"/>
    <x v="2"/>
    <x v="0"/>
    <x v="0"/>
    <n v="1447020620"/>
    <x v="1548"/>
    <b v="0"/>
    <n v="1"/>
    <b v="0"/>
    <x v="24"/>
    <n v="-640"/>
    <n v="13"/>
    <m/>
    <m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x v="24"/>
    <n v="-330"/>
    <n v="15"/>
    <m/>
    <m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x v="24"/>
    <n v="-649"/>
    <n v="54"/>
    <m/>
    <m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x v="24"/>
    <n v="-3500"/>
    <n v="0"/>
    <m/>
    <m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x v="24"/>
    <n v="-2185"/>
    <n v="0"/>
    <m/>
    <m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x v="24"/>
    <n v="-6000"/>
    <n v="15.43"/>
    <m/>
    <m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x v="24"/>
    <n v="-20000"/>
    <n v="0"/>
    <m/>
    <m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x v="24"/>
    <n v="-750"/>
    <n v="0"/>
    <m/>
    <m/>
  </r>
  <r>
    <n v="1556"/>
    <x v="1556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x v="24"/>
    <n v="-823"/>
    <n v="25"/>
    <m/>
    <m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x v="24"/>
    <n v="-2400"/>
    <n v="27.5"/>
    <m/>
    <m/>
  </r>
  <r>
    <n v="1558"/>
    <x v="1558"/>
    <s v="A large 2016 wall-calendar (A3 when open) featuring 12 stunning photographs by Lucy Wood."/>
    <n v="750"/>
    <n v="35"/>
    <x v="2"/>
    <x v="1"/>
    <x v="1"/>
    <n v="1440763920"/>
    <x v="1558"/>
    <b v="0"/>
    <n v="3"/>
    <b v="0"/>
    <x v="24"/>
    <n v="-715"/>
    <n v="0"/>
    <m/>
    <m/>
  </r>
  <r>
    <n v="1559"/>
    <x v="1559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x v="24"/>
    <n v="-14950"/>
    <n v="0"/>
    <m/>
    <m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x v="24"/>
    <n v="-2406"/>
    <n v="0"/>
    <m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x v="25"/>
    <n v="-9933"/>
    <n v="367"/>
    <m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x v="25"/>
    <n v="-4000"/>
    <n v="2"/>
    <m/>
    <m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x v="25"/>
    <n v="-5915"/>
    <n v="0"/>
    <m/>
    <m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x v="25"/>
    <n v="-9990"/>
    <n v="60"/>
    <m/>
    <m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x v="25"/>
    <n v="-3900"/>
    <n v="0"/>
    <m/>
    <m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x v="25"/>
    <n v="-23625"/>
    <n v="0"/>
    <m/>
    <m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x v="25"/>
    <n v="-8150"/>
    <n v="0"/>
    <m/>
    <m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x v="25"/>
    <n v="-21590"/>
    <n v="97.41"/>
    <m/>
    <m/>
  </r>
  <r>
    <n v="1569"/>
    <x v="1569"/>
    <s v="to be removed"/>
    <n v="30000"/>
    <n v="0"/>
    <x v="1"/>
    <x v="0"/>
    <x v="0"/>
    <n v="1369498714"/>
    <x v="1569"/>
    <b v="0"/>
    <n v="0"/>
    <b v="0"/>
    <x v="25"/>
    <n v="-30000"/>
    <n v="47.86"/>
    <m/>
    <m/>
  </r>
  <r>
    <n v="1570"/>
    <x v="1570"/>
    <s v="A Coloring Book of Breathtaking Beauties_x000a_To Calm the Heart and Soul"/>
    <n v="6000"/>
    <n v="2484"/>
    <x v="1"/>
    <x v="0"/>
    <x v="0"/>
    <n v="1460140282"/>
    <x v="1570"/>
    <b v="0"/>
    <n v="52"/>
    <b v="0"/>
    <x v="25"/>
    <n v="-3516"/>
    <n v="50"/>
    <m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x v="25"/>
    <n v="-12020"/>
    <n v="0"/>
    <m/>
    <m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x v="25"/>
    <n v="-2375"/>
    <n v="20.5"/>
    <m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x v="25"/>
    <n v="-8777"/>
    <n v="0"/>
    <m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x v="25"/>
    <n v="-9494"/>
    <n v="30"/>
    <m/>
    <m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x v="25"/>
    <n v="-7709"/>
    <n v="50"/>
    <m/>
    <m/>
  </r>
  <r>
    <n v="1576"/>
    <x v="1576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x v="25"/>
    <n v="-4350"/>
    <n v="10"/>
    <m/>
    <m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x v="25"/>
    <n v="-9945"/>
    <n v="0"/>
    <m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x v="25"/>
    <n v="-1692"/>
    <n v="81.58"/>
    <m/>
    <m/>
  </r>
  <r>
    <n v="1579"/>
    <x v="1579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x v="25"/>
    <n v="-3305"/>
    <n v="0"/>
    <m/>
    <m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x v="25"/>
    <n v="-1750"/>
    <n v="0"/>
    <m/>
    <m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x v="26"/>
    <n v="-995"/>
    <n v="0"/>
    <m/>
    <m/>
  </r>
  <r>
    <n v="1582"/>
    <x v="1582"/>
    <s v="I create canvas prints of images from in and around New Orleans"/>
    <n v="1000"/>
    <n v="93"/>
    <x v="2"/>
    <x v="0"/>
    <x v="0"/>
    <n v="1445894400"/>
    <x v="1582"/>
    <b v="0"/>
    <n v="3"/>
    <b v="0"/>
    <x v="26"/>
    <n v="-907"/>
    <n v="18.329999999999998"/>
    <m/>
    <m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x v="26"/>
    <n v="-19985"/>
    <n v="224.43"/>
    <m/>
    <m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x v="26"/>
    <n v="-1200"/>
    <n v="37.5"/>
    <m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x v="26"/>
    <n v="-420"/>
    <n v="145"/>
    <m/>
    <m/>
  </r>
  <r>
    <n v="1586"/>
    <x v="1586"/>
    <s v="Show the world the beauty that is in all of our back yards!"/>
    <n v="1500"/>
    <n v="0"/>
    <x v="2"/>
    <x v="0"/>
    <x v="0"/>
    <n v="1428197422"/>
    <x v="1586"/>
    <b v="0"/>
    <n v="0"/>
    <b v="0"/>
    <x v="26"/>
    <n v="-1500"/>
    <n v="1"/>
    <m/>
    <m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x v="26"/>
    <n v="-7499"/>
    <n v="112.57"/>
    <m/>
    <m/>
  </r>
  <r>
    <n v="1588"/>
    <x v="1588"/>
    <s v="Southeast Texas as seen through the lens of a cell phone camera"/>
    <n v="516"/>
    <n v="0"/>
    <x v="2"/>
    <x v="0"/>
    <x v="0"/>
    <n v="1422735120"/>
    <x v="1588"/>
    <b v="0"/>
    <n v="0"/>
    <b v="0"/>
    <x v="26"/>
    <n v="-516"/>
    <n v="0"/>
    <m/>
    <m/>
  </r>
  <r>
    <n v="1589"/>
    <x v="1589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x v="26"/>
    <n v="-1200"/>
    <n v="342"/>
    <m/>
    <m/>
  </r>
  <r>
    <n v="1590"/>
    <x v="1590"/>
    <s v="Discover Italy through photography."/>
    <n v="60000"/>
    <n v="1020"/>
    <x v="2"/>
    <x v="13"/>
    <x v="3"/>
    <n v="1443040464"/>
    <x v="1590"/>
    <b v="0"/>
    <n v="2"/>
    <b v="0"/>
    <x v="26"/>
    <n v="-58980"/>
    <n v="57.88"/>
    <m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x v="26"/>
    <n v="-9908"/>
    <n v="30"/>
    <m/>
    <m/>
  </r>
  <r>
    <n v="1592"/>
    <x v="1592"/>
    <s v="A portfolio collage of beautiful pictures of authentic Pittsburgh locations and scenery."/>
    <n v="25"/>
    <n v="0"/>
    <x v="2"/>
    <x v="0"/>
    <x v="0"/>
    <n v="1427503485"/>
    <x v="1592"/>
    <b v="0"/>
    <n v="0"/>
    <b v="0"/>
    <x v="26"/>
    <n v="-25"/>
    <n v="0"/>
    <m/>
    <m/>
  </r>
  <r>
    <n v="1593"/>
    <x v="1593"/>
    <s v="A trip to fulfill a dream of capturing the wonders and history of ancient Italy in person."/>
    <n v="22000"/>
    <n v="3"/>
    <x v="2"/>
    <x v="0"/>
    <x v="0"/>
    <n v="1425154655"/>
    <x v="1593"/>
    <b v="0"/>
    <n v="3"/>
    <b v="0"/>
    <x v="26"/>
    <n v="-21997"/>
    <n v="25"/>
    <m/>
    <m/>
  </r>
  <r>
    <n v="1594"/>
    <x v="1594"/>
    <s v="I photograph my love of New Orleans, create canvases and share those memories with you."/>
    <n v="1000"/>
    <n v="205"/>
    <x v="2"/>
    <x v="0"/>
    <x v="0"/>
    <n v="1463329260"/>
    <x v="1594"/>
    <b v="0"/>
    <n v="10"/>
    <b v="0"/>
    <x v="26"/>
    <n v="-795"/>
    <n v="0"/>
    <m/>
    <m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x v="26"/>
    <n v="-99720"/>
    <n v="50"/>
    <m/>
    <m/>
  </r>
  <r>
    <n v="1596"/>
    <x v="1596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x v="26"/>
    <n v="-3175"/>
    <n v="1.5"/>
    <m/>
    <m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x v="26"/>
    <n v="-15000"/>
    <n v="0"/>
    <m/>
    <m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x v="26"/>
    <n v="-799"/>
    <n v="10"/>
    <m/>
    <m/>
  </r>
  <r>
    <n v="1599"/>
    <x v="1599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x v="26"/>
    <n v="-500"/>
    <n v="0"/>
    <m/>
    <m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x v="26"/>
    <n v="-4633"/>
    <n v="0"/>
    <m/>
    <m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x v="11"/>
    <n v="206.23000000000002"/>
    <n v="0"/>
    <m/>
    <m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x v="11"/>
    <n v="2.5"/>
    <n v="0"/>
    <m/>
    <m/>
  </r>
  <r>
    <n v="1603"/>
    <x v="1603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x v="11"/>
    <n v="0.66000000000008185"/>
    <n v="22.33"/>
    <m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x v="11"/>
    <n v="619"/>
    <n v="52"/>
    <m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x v="11"/>
    <n v="41.600000000000364"/>
    <n v="16.829999999999998"/>
    <m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x v="11"/>
    <n v="80.329999999999927"/>
    <n v="0"/>
    <m/>
    <m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x v="11"/>
    <n v="4511"/>
    <n v="56.3"/>
    <m/>
    <m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x v="11"/>
    <n v="15"/>
    <n v="84.06"/>
    <m/>
    <m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x v="11"/>
    <n v="275"/>
    <n v="168.39"/>
    <m/>
    <m/>
  </r>
  <r>
    <n v="1610"/>
    <x v="1610"/>
    <s v="So The Story Goes is the upcoming album from &quot;Just Joe&quot; Altier."/>
    <n v="2000"/>
    <n v="5437"/>
    <x v="0"/>
    <x v="0"/>
    <x v="0"/>
    <n v="1355609510"/>
    <x v="1610"/>
    <b v="0"/>
    <n v="112"/>
    <b v="1"/>
    <x v="11"/>
    <n v="3437"/>
    <n v="15"/>
    <m/>
    <m/>
  </r>
  <r>
    <n v="1611"/>
    <x v="1611"/>
    <s v="Skelton-Luns CD/7&quot; No Big Deal."/>
    <n v="800"/>
    <n v="1001"/>
    <x v="0"/>
    <x v="0"/>
    <x v="0"/>
    <n v="1370390432"/>
    <x v="1611"/>
    <b v="0"/>
    <n v="27"/>
    <b v="1"/>
    <x v="11"/>
    <n v="201"/>
    <n v="76.67"/>
    <m/>
    <m/>
  </r>
  <r>
    <n v="1612"/>
    <x v="1612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x v="11"/>
    <n v="50"/>
    <n v="0"/>
    <m/>
    <m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x v="11"/>
    <n v="15"/>
    <n v="50.33"/>
    <m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x v="11"/>
    <n v="135"/>
    <n v="0"/>
    <m/>
    <m/>
  </r>
  <r>
    <n v="1615"/>
    <x v="1615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x v="11"/>
    <n v="1130"/>
    <n v="8.33"/>
    <m/>
    <m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x v="11"/>
    <n v="420"/>
    <n v="35.380000000000003"/>
    <m/>
    <m/>
  </r>
  <r>
    <n v="1617"/>
    <x v="1617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x v="11"/>
    <n v="3210"/>
    <n v="55.83"/>
    <m/>
    <m/>
  </r>
  <r>
    <n v="1618"/>
    <x v="1618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x v="11"/>
    <n v="76"/>
    <n v="5"/>
    <m/>
    <m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x v="11"/>
    <n v="500"/>
    <n v="0"/>
    <m/>
    <m/>
  </r>
  <r>
    <n v="1620"/>
    <x v="1620"/>
    <s v="Kickstarting my music career with 300 hard copy CDs of my first release."/>
    <n v="1000"/>
    <n v="1130"/>
    <x v="0"/>
    <x v="0"/>
    <x v="0"/>
    <n v="1361606940"/>
    <x v="1620"/>
    <b v="0"/>
    <n v="17"/>
    <b v="1"/>
    <x v="11"/>
    <n v="130"/>
    <n v="1"/>
    <m/>
    <m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x v="11"/>
    <n v="1060"/>
    <n v="0"/>
    <m/>
    <m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x v="11"/>
    <n v="119"/>
    <n v="69.47"/>
    <m/>
    <m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x v="11"/>
    <n v="8"/>
    <n v="1"/>
    <m/>
    <m/>
  </r>
  <r>
    <n v="1624"/>
    <x v="1624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x v="11"/>
    <n v="180"/>
    <n v="1"/>
    <m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x v="11"/>
    <n v="4150"/>
    <n v="8"/>
    <m/>
    <m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x v="11"/>
    <n v="95"/>
    <n v="34.44"/>
    <m/>
    <m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x v="11"/>
    <n v="340"/>
    <n v="1"/>
    <m/>
    <m/>
  </r>
  <r>
    <n v="1628"/>
    <x v="1628"/>
    <s v="Original Jewish rock music on human relationships and identity"/>
    <n v="4000"/>
    <n v="4037"/>
    <x v="0"/>
    <x v="0"/>
    <x v="0"/>
    <n v="1403026882"/>
    <x v="1628"/>
    <b v="0"/>
    <n v="88"/>
    <b v="1"/>
    <x v="11"/>
    <n v="37"/>
    <n v="0"/>
    <m/>
    <m/>
  </r>
  <r>
    <n v="1629"/>
    <x v="1629"/>
    <s v="Help Off The Turnpike release new music, and set fire to everything!"/>
    <n v="6000"/>
    <n v="6220"/>
    <x v="0"/>
    <x v="0"/>
    <x v="0"/>
    <n v="1392929333"/>
    <x v="1629"/>
    <b v="0"/>
    <n v="82"/>
    <b v="1"/>
    <x v="11"/>
    <n v="220"/>
    <n v="1"/>
    <m/>
    <m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x v="11"/>
    <n v="6610"/>
    <n v="1"/>
    <m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x v="11"/>
    <n v="5591"/>
    <n v="501.25"/>
    <m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x v="11"/>
    <n v="65"/>
    <n v="10.5"/>
    <m/>
    <m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x v="11"/>
    <n v="0"/>
    <n v="1"/>
    <m/>
    <m/>
  </r>
  <r>
    <n v="1634"/>
    <x v="1634"/>
    <s v="Recording Debut  Album w/ Producer Ikey Owens from Free Moral Agents/ The Mars Volta"/>
    <n v="2000"/>
    <n v="2010"/>
    <x v="0"/>
    <x v="0"/>
    <x v="0"/>
    <n v="1306994340"/>
    <x v="1634"/>
    <b v="0"/>
    <n v="32"/>
    <b v="1"/>
    <x v="11"/>
    <n v="10"/>
    <n v="1"/>
    <m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x v="11"/>
    <n v="506"/>
    <n v="0"/>
    <m/>
    <m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x v="11"/>
    <n v="160"/>
    <n v="13"/>
    <m/>
    <m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x v="11"/>
    <n v="19"/>
    <n v="306"/>
    <m/>
    <m/>
  </r>
  <r>
    <n v="1638"/>
    <x v="1638"/>
    <s v="Avenues will be going in to the studio to record a new EP with Matt Allison!"/>
    <n v="1000"/>
    <n v="1050"/>
    <x v="0"/>
    <x v="0"/>
    <x v="0"/>
    <n v="1362086700"/>
    <x v="1638"/>
    <b v="0"/>
    <n v="27"/>
    <b v="1"/>
    <x v="11"/>
    <n v="50"/>
    <n v="22.5"/>
    <m/>
    <m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x v="11"/>
    <n v="0"/>
    <n v="0"/>
    <m/>
    <m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x v="11"/>
    <n v="279.44000000000005"/>
    <n v="50"/>
    <m/>
    <m/>
  </r>
  <r>
    <n v="1641"/>
    <x v="1641"/>
    <s v="Music Video For Upbeat and Inspiring Song - Run For Your Life"/>
    <n v="2500"/>
    <n v="2535"/>
    <x v="0"/>
    <x v="0"/>
    <x v="0"/>
    <n v="1418998744"/>
    <x v="1641"/>
    <b v="0"/>
    <n v="26"/>
    <b v="1"/>
    <x v="27"/>
    <n v="35"/>
    <n v="0"/>
    <m/>
    <m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x v="27"/>
    <n v="0"/>
    <n v="5"/>
    <m/>
    <m/>
  </r>
  <r>
    <n v="1643"/>
    <x v="1643"/>
    <s v="This Is All Now is putting out a brand new record, and we need YOUR help to do it!"/>
    <n v="5000"/>
    <n v="6235"/>
    <x v="0"/>
    <x v="0"/>
    <x v="0"/>
    <n v="1348516012"/>
    <x v="1643"/>
    <b v="0"/>
    <n v="37"/>
    <b v="1"/>
    <x v="27"/>
    <n v="1235"/>
    <n v="74.23"/>
    <m/>
    <m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x v="27"/>
    <n v="950"/>
    <n v="81.25"/>
    <m/>
    <m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x v="27"/>
    <n v="540"/>
    <n v="130.22999999999999"/>
    <m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x v="27"/>
    <n v="204"/>
    <n v="53.41"/>
    <m/>
    <m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x v="27"/>
    <n v="236"/>
    <n v="75.13"/>
    <m/>
    <m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x v="27"/>
    <n v="581"/>
    <n v="75.67"/>
    <m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x v="27"/>
    <n v="22.329999999999927"/>
    <n v="31.69"/>
    <m/>
    <m/>
  </r>
  <r>
    <n v="1650"/>
    <x v="1650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x v="27"/>
    <n v="831"/>
    <n v="47.78"/>
    <m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x v="27"/>
    <n v="15"/>
    <n v="90"/>
    <m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x v="27"/>
    <n v="30"/>
    <n v="149.31"/>
    <m/>
    <m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x v="27"/>
    <n v="3711.5200000000004"/>
    <n v="62.07"/>
    <m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x v="27"/>
    <n v="219"/>
    <n v="53.4"/>
    <m/>
    <m/>
  </r>
  <r>
    <n v="1655"/>
    <x v="1655"/>
    <s v="Berklee College of Music student, Meg Porter needs YOUR help to fund her very first EP!"/>
    <n v="1500"/>
    <n v="2143"/>
    <x v="0"/>
    <x v="0"/>
    <x v="0"/>
    <n v="1333648820"/>
    <x v="1655"/>
    <b v="0"/>
    <n v="48"/>
    <b v="1"/>
    <x v="27"/>
    <n v="643"/>
    <n v="69.27"/>
    <m/>
    <m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x v="27"/>
    <n v="25.119999999999891"/>
    <n v="271.51"/>
    <m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x v="27"/>
    <n v="1233.4500000000007"/>
    <n v="34.130000000000003"/>
    <m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x v="27"/>
    <n v="1934"/>
    <n v="40.49"/>
    <m/>
    <m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x v="27"/>
    <n v="64"/>
    <n v="189.76"/>
    <m/>
    <m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x v="27"/>
    <n v="923"/>
    <n v="68.86"/>
    <m/>
    <m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x v="27"/>
    <n v="198"/>
    <n v="108.78"/>
    <m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x v="27"/>
    <n v="211"/>
    <n v="125.99"/>
    <m/>
    <m/>
  </r>
  <r>
    <n v="1663"/>
    <x v="1663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x v="27"/>
    <n v="80"/>
    <n v="90.52"/>
    <m/>
    <m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x v="27"/>
    <n v="560.2199999999998"/>
    <n v="28.88"/>
    <m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x v="27"/>
    <n v="681"/>
    <n v="31"/>
    <m/>
    <m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x v="27"/>
    <n v="1522"/>
    <n v="51.67"/>
    <m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x v="27"/>
    <n v="913"/>
    <n v="26.27"/>
    <m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x v="27"/>
    <n v="211"/>
    <n v="48.08"/>
    <m/>
    <m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x v="27"/>
    <n v="795"/>
    <n v="27.56"/>
    <m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x v="27"/>
    <n v="26"/>
    <n v="36.97"/>
    <m/>
    <m/>
  </r>
  <r>
    <n v="1671"/>
    <x v="1671"/>
    <s v="I am seeking funding in order to help take my music from a hobby to a career."/>
    <n v="2000"/>
    <n v="2013.47"/>
    <x v="0"/>
    <x v="0"/>
    <x v="0"/>
    <n v="1470056614"/>
    <x v="1671"/>
    <b v="0"/>
    <n v="77"/>
    <b v="1"/>
    <x v="27"/>
    <n v="13.470000000000027"/>
    <n v="29.02"/>
    <m/>
    <m/>
  </r>
  <r>
    <n v="1672"/>
    <x v="1672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x v="27"/>
    <n v="220"/>
    <n v="28.66"/>
    <m/>
    <m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x v="27"/>
    <n v="590"/>
    <n v="37.65"/>
    <m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x v="27"/>
    <n v="5085"/>
    <n v="97.9"/>
    <m/>
    <m/>
  </r>
  <r>
    <n v="1675"/>
    <x v="1675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x v="27"/>
    <n v="374.16000000000008"/>
    <n v="42.55"/>
    <m/>
    <m/>
  </r>
  <r>
    <n v="1676"/>
    <x v="1676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x v="27"/>
    <n v="460"/>
    <n v="131.58000000000001"/>
    <m/>
    <m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x v="27"/>
    <n v="700"/>
    <n v="32.32"/>
    <m/>
    <m/>
  </r>
  <r>
    <n v="1678"/>
    <x v="1678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x v="27"/>
    <n v="276"/>
    <n v="61.1"/>
    <m/>
    <m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x v="27"/>
    <n v="1500"/>
    <n v="31.34"/>
    <m/>
    <m/>
  </r>
  <r>
    <n v="1680"/>
    <x v="1680"/>
    <s v="Working Musician dilemma #164: how the taxman put Kick the Record 2.0 on hold"/>
    <n v="1000"/>
    <n v="1175"/>
    <x v="0"/>
    <x v="0"/>
    <x v="0"/>
    <n v="1405188667"/>
    <x v="1680"/>
    <b v="0"/>
    <n v="25"/>
    <b v="1"/>
    <x v="27"/>
    <n v="175"/>
    <n v="129.11000000000001"/>
    <m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x v="28"/>
    <n v="924.38000000000466"/>
    <n v="25.02"/>
    <m/>
    <m/>
  </r>
  <r>
    <n v="1682"/>
    <x v="1682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x v="28"/>
    <n v="-6000"/>
    <n v="250"/>
    <m/>
    <m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x v="28"/>
    <n v="-2740"/>
    <n v="47.54"/>
    <m/>
    <m/>
  </r>
  <r>
    <n v="1684"/>
    <x v="1684"/>
    <s v="New Music from Marty Mikles!  A new EP all about God's Goodness &amp; Mercy."/>
    <n v="8000"/>
    <n v="8730"/>
    <x v="3"/>
    <x v="0"/>
    <x v="0"/>
    <n v="1489775641"/>
    <x v="1684"/>
    <b v="0"/>
    <n v="101"/>
    <b v="0"/>
    <x v="28"/>
    <n v="730"/>
    <n v="40.04"/>
    <m/>
    <m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x v="28"/>
    <n v="10"/>
    <n v="65.84"/>
    <m/>
    <m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x v="28"/>
    <n v="-4982"/>
    <n v="46.4"/>
    <m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x v="28"/>
    <n v="-6875"/>
    <n v="50.37"/>
    <m/>
    <m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x v="28"/>
    <n v="-2228"/>
    <n v="26.57"/>
    <m/>
    <m/>
  </r>
  <r>
    <n v="1689"/>
    <x v="1689"/>
    <s v="Praising the Living God in the second half of life."/>
    <n v="2400"/>
    <n v="2400"/>
    <x v="3"/>
    <x v="0"/>
    <x v="0"/>
    <n v="1489700230"/>
    <x v="1689"/>
    <b v="0"/>
    <n v="14"/>
    <b v="0"/>
    <x v="28"/>
    <n v="0"/>
    <n v="39.49"/>
    <m/>
    <m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x v="28"/>
    <n v="-1865"/>
    <n v="49.25"/>
    <m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x v="28"/>
    <n v="-19958"/>
    <n v="62.38"/>
    <m/>
    <m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x v="28"/>
    <n v="-2610"/>
    <n v="37.94"/>
    <m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x v="28"/>
    <n v="-2720"/>
    <n v="51.6"/>
    <m/>
    <m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x v="28"/>
    <n v="-9995"/>
    <n v="27.78"/>
    <m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x v="28"/>
    <n v="-10595"/>
    <n v="99.38"/>
    <m/>
    <m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x v="28"/>
    <n v="-300000"/>
    <n v="38.85"/>
    <m/>
    <m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x v="28"/>
    <n v="-9974"/>
    <n v="45.55"/>
    <m/>
    <m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x v="28"/>
    <n v="-125000"/>
    <n v="600"/>
    <m/>
    <m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x v="28"/>
    <n v="-4889"/>
    <n v="80.55"/>
    <m/>
    <m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x v="28"/>
    <n v="-14788"/>
    <n v="52.8"/>
    <m/>
    <m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x v="28"/>
    <n v="-5040"/>
    <n v="47.68"/>
    <m/>
    <m/>
  </r>
  <r>
    <n v="1702"/>
    <x v="1702"/>
    <s v="I can do all things through christ jesus"/>
    <n v="16500"/>
    <n v="1"/>
    <x v="2"/>
    <x v="0"/>
    <x v="0"/>
    <n v="1427745150"/>
    <x v="1702"/>
    <b v="0"/>
    <n v="1"/>
    <b v="0"/>
    <x v="28"/>
    <n v="-16499"/>
    <n v="23.45"/>
    <m/>
    <m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x v="28"/>
    <n v="-4949"/>
    <n v="40.14"/>
    <m/>
    <m/>
  </r>
  <r>
    <n v="1704"/>
    <x v="1704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x v="28"/>
    <n v="-698"/>
    <n v="17.2"/>
    <m/>
    <m/>
  </r>
  <r>
    <n v="1705"/>
    <x v="1705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x v="28"/>
    <n v="-2000"/>
    <n v="0"/>
    <m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x v="28"/>
    <n v="-5500"/>
    <n v="0"/>
    <m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x v="28"/>
    <n v="-4513"/>
    <n v="0"/>
    <m/>
    <m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x v="28"/>
    <n v="-7000"/>
    <n v="15"/>
    <m/>
    <m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x v="28"/>
    <n v="-1665"/>
    <n v="0"/>
    <m/>
    <m/>
  </r>
  <r>
    <n v="1710"/>
    <x v="1710"/>
    <s v="We want to create a gospel live album which has never been produced before."/>
    <n v="5000"/>
    <n v="34"/>
    <x v="2"/>
    <x v="12"/>
    <x v="3"/>
    <n v="1453122000"/>
    <x v="1710"/>
    <b v="0"/>
    <n v="1"/>
    <b v="0"/>
    <x v="28"/>
    <n v="-4966"/>
    <n v="0"/>
    <m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x v="28"/>
    <n v="-8950"/>
    <n v="35.71"/>
    <m/>
    <m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x v="28"/>
    <n v="-5000"/>
    <n v="37.5"/>
    <m/>
    <m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x v="28"/>
    <n v="-2950"/>
    <n v="0"/>
    <m/>
    <m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x v="28"/>
    <n v="-23033"/>
    <n v="0"/>
    <m/>
    <m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x v="28"/>
    <n v="-4989"/>
    <n v="0"/>
    <m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x v="28"/>
    <n v="-1850"/>
    <n v="52.5"/>
    <m/>
    <m/>
  </r>
  <r>
    <n v="1717"/>
    <x v="1717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x v="28"/>
    <n v="-1870"/>
    <n v="77.5"/>
    <m/>
    <m/>
  </r>
  <r>
    <n v="1718"/>
    <x v="1718"/>
    <s v="A melody for the galaxy."/>
    <n v="35000"/>
    <n v="75"/>
    <x v="2"/>
    <x v="0"/>
    <x v="0"/>
    <n v="1463201940"/>
    <x v="1718"/>
    <b v="0"/>
    <n v="2"/>
    <b v="0"/>
    <x v="28"/>
    <n v="-34925"/>
    <n v="0"/>
    <m/>
    <m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x v="28"/>
    <n v="-3965"/>
    <n v="53.55"/>
    <m/>
    <m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x v="28"/>
    <n v="-3775"/>
    <n v="0"/>
    <m/>
    <m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x v="28"/>
    <n v="-5000"/>
    <n v="16.25"/>
    <m/>
    <m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x v="28"/>
    <n v="-2879"/>
    <n v="0"/>
    <m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x v="28"/>
    <n v="-9350"/>
    <n v="103.68"/>
    <m/>
    <m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x v="28"/>
    <n v="-5965"/>
    <n v="185.19"/>
    <m/>
    <m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x v="28"/>
    <n v="-4940"/>
    <n v="54.15"/>
    <m/>
    <m/>
  </r>
  <r>
    <n v="1726"/>
    <x v="1726"/>
    <s v="Amanda Joy Hall's sophomore album, &quot;Every Day&quot;. Release expected July 2014"/>
    <n v="6500"/>
    <n v="2196"/>
    <x v="2"/>
    <x v="0"/>
    <x v="0"/>
    <n v="1403906664"/>
    <x v="1726"/>
    <b v="0"/>
    <n v="16"/>
    <b v="0"/>
    <x v="28"/>
    <n v="-4304"/>
    <n v="177.21"/>
    <m/>
    <m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x v="28"/>
    <n v="-2999"/>
    <n v="100.33"/>
    <m/>
    <m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x v="28"/>
    <n v="-395"/>
    <n v="136.91"/>
    <m/>
    <m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x v="28"/>
    <n v="-10000"/>
    <n v="57.54"/>
    <m/>
    <m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x v="28"/>
    <n v="-3000"/>
    <n v="52.96"/>
    <m/>
    <m/>
  </r>
  <r>
    <n v="1731"/>
    <x v="1731"/>
    <s v="We are a Christin Worship band looking to midwest tour. God Bless!"/>
    <n v="1000"/>
    <n v="0"/>
    <x v="2"/>
    <x v="0"/>
    <x v="0"/>
    <n v="1434034800"/>
    <x v="1731"/>
    <b v="0"/>
    <n v="0"/>
    <b v="0"/>
    <x v="28"/>
    <n v="-1000"/>
    <n v="82.33"/>
    <m/>
    <m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x v="28"/>
    <n v="-4000"/>
    <n v="135.41999999999999"/>
    <m/>
    <m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x v="28"/>
    <n v="-10000"/>
    <n v="74.069999999999993"/>
    <m/>
    <m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x v="28"/>
    <n v="-4499"/>
    <n v="84.08"/>
    <m/>
    <m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x v="28"/>
    <n v="-890"/>
    <n v="61.03"/>
    <m/>
    <m/>
  </r>
  <r>
    <n v="1736"/>
    <x v="1736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x v="28"/>
    <n v="-2978"/>
    <n v="150"/>
    <m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x v="28"/>
    <n v="-3150"/>
    <n v="266.08999999999997"/>
    <m/>
    <m/>
  </r>
  <r>
    <n v="1738"/>
    <x v="1738"/>
    <s v="Music that inspires and gives hope for overcoming and change. And it is good music."/>
    <n v="5000"/>
    <n v="20"/>
    <x v="2"/>
    <x v="0"/>
    <x v="0"/>
    <n v="1412283542"/>
    <x v="1738"/>
    <b v="0"/>
    <n v="1"/>
    <b v="0"/>
    <x v="28"/>
    <n v="-4980"/>
    <n v="7.25"/>
    <m/>
    <m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x v="28"/>
    <n v="-999"/>
    <n v="100"/>
    <m/>
    <m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x v="28"/>
    <n v="-3000"/>
    <n v="109.96"/>
    <m/>
    <m/>
  </r>
  <r>
    <n v="1741"/>
    <x v="1741"/>
    <s v="A photo journal documenting my experiences and travels across New Zealand"/>
    <n v="1200"/>
    <n v="1330"/>
    <x v="0"/>
    <x v="1"/>
    <x v="1"/>
    <n v="1433948671"/>
    <x v="1741"/>
    <b v="0"/>
    <n v="52"/>
    <b v="1"/>
    <x v="20"/>
    <n v="130"/>
    <n v="169.92"/>
    <m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x v="20"/>
    <n v="175"/>
    <n v="95.74"/>
    <m/>
    <m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x v="20"/>
    <n v="25"/>
    <n v="59.46"/>
    <m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x v="20"/>
    <n v="1015"/>
    <n v="55.77"/>
    <m/>
    <m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x v="20"/>
    <n v="981"/>
    <n v="30.08"/>
    <m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x v="20"/>
    <n v="7215"/>
    <n v="88.44"/>
    <m/>
    <m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x v="20"/>
    <n v="446"/>
    <n v="64.03"/>
    <m/>
    <m/>
  </r>
  <r>
    <n v="1748"/>
    <x v="1748"/>
    <s v="Telling the story of the city through remarkable people who live in Vancouver today."/>
    <n v="50000"/>
    <n v="64974"/>
    <x v="0"/>
    <x v="5"/>
    <x v="5"/>
    <n v="1441234143"/>
    <x v="1748"/>
    <b v="0"/>
    <n v="181"/>
    <b v="1"/>
    <x v="20"/>
    <n v="14974"/>
    <n v="60.15"/>
    <m/>
    <m/>
  </r>
  <r>
    <n v="1749"/>
    <x v="1749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x v="20"/>
    <n v="2360.5"/>
    <n v="49.19"/>
    <m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x v="20"/>
    <n v="5081"/>
    <n v="165.16"/>
    <m/>
    <m/>
  </r>
  <r>
    <n v="1751"/>
    <x v="1751"/>
    <s v="Photographs and stories culled from 10 years of road trips through rural Greece"/>
    <n v="10000"/>
    <n v="10290"/>
    <x v="0"/>
    <x v="0"/>
    <x v="0"/>
    <n v="1426787123"/>
    <x v="1751"/>
    <b v="0"/>
    <n v="61"/>
    <b v="1"/>
    <x v="20"/>
    <n v="290"/>
    <n v="43.62"/>
    <m/>
    <m/>
  </r>
  <r>
    <n v="1752"/>
    <x v="1752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x v="20"/>
    <n v="1922"/>
    <n v="43.7"/>
    <m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x v="20"/>
    <n v="1200"/>
    <n v="67.42"/>
    <m/>
    <m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x v="20"/>
    <n v="895"/>
    <n v="177.5"/>
    <m/>
    <m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x v="20"/>
    <n v="5"/>
    <n v="38.880000000000003"/>
    <m/>
    <m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x v="20"/>
    <n v="155.60000000000036"/>
    <n v="54.99"/>
    <m/>
    <m/>
  </r>
  <r>
    <n v="1757"/>
    <x v="1757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x v="20"/>
    <n v="800"/>
    <n v="61.34"/>
    <m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x v="20"/>
    <n v="147"/>
    <n v="23.12"/>
    <m/>
    <m/>
  </r>
  <r>
    <n v="1759"/>
    <x v="1759"/>
    <s v="Death Valley will be the first photo book of Andi State"/>
    <n v="5000"/>
    <n v="5330"/>
    <x v="0"/>
    <x v="0"/>
    <x v="0"/>
    <n v="1427309629"/>
    <x v="1759"/>
    <b v="0"/>
    <n v="49"/>
    <b v="1"/>
    <x v="20"/>
    <n v="330"/>
    <n v="29.61"/>
    <m/>
    <m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x v="20"/>
    <n v="3272"/>
    <n v="75.61"/>
    <m/>
    <m/>
  </r>
  <r>
    <n v="1761"/>
    <x v="1761"/>
    <s v="A hardcover photobook telling the naked truth of a young photographers journey."/>
    <n v="100"/>
    <n v="155"/>
    <x v="0"/>
    <x v="1"/>
    <x v="1"/>
    <n v="1442065060"/>
    <x v="1761"/>
    <b v="0"/>
    <n v="3"/>
    <b v="1"/>
    <x v="20"/>
    <n v="55"/>
    <n v="35.6"/>
    <m/>
    <m/>
  </r>
  <r>
    <n v="1762"/>
    <x v="1762"/>
    <s v="Project rewards $25 gets you 190+ digital images"/>
    <n v="100"/>
    <n v="885"/>
    <x v="0"/>
    <x v="0"/>
    <x v="0"/>
    <n v="1457739245"/>
    <x v="1762"/>
    <b v="0"/>
    <n v="25"/>
    <b v="1"/>
    <x v="20"/>
    <n v="785"/>
    <n v="143"/>
    <m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x v="20"/>
    <n v="229"/>
    <n v="0"/>
    <m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x v="20"/>
    <n v="-8844"/>
    <n v="25"/>
    <m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x v="20"/>
    <n v="-5066.5200000000004"/>
    <n v="0"/>
    <m/>
    <m/>
  </r>
  <r>
    <n v="1766"/>
    <x v="1766"/>
    <s v="I want to create a beautiful book which documents the Melbourne music scene."/>
    <n v="1500"/>
    <n v="0"/>
    <x v="2"/>
    <x v="2"/>
    <x v="2"/>
    <n v="1408999088"/>
    <x v="1766"/>
    <b v="1"/>
    <n v="0"/>
    <b v="0"/>
    <x v="20"/>
    <n v="-1500"/>
    <n v="0"/>
    <m/>
    <m/>
  </r>
  <r>
    <n v="1767"/>
    <x v="1767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x v="20"/>
    <n v="-2714"/>
    <n v="100"/>
    <m/>
    <m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x v="20"/>
    <n v="-4813"/>
    <n v="0"/>
    <m/>
    <m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x v="20"/>
    <n v="-38919"/>
    <n v="60"/>
    <m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x v="20"/>
    <n v="-10654"/>
    <n v="50"/>
    <m/>
    <m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x v="20"/>
    <n v="-3305"/>
    <n v="72.5"/>
    <m/>
    <m/>
  </r>
  <r>
    <n v="1772"/>
    <x v="1772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x v="20"/>
    <n v="-4642"/>
    <n v="29.5"/>
    <m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x v="20"/>
    <n v="-28123"/>
    <n v="62.5"/>
    <m/>
    <m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x v="20"/>
    <n v="-1352"/>
    <n v="0"/>
    <m/>
    <m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x v="20"/>
    <n v="-11342"/>
    <n v="0"/>
    <m/>
    <m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x v="20"/>
    <n v="-4665"/>
    <n v="0"/>
    <m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x v="20"/>
    <n v="-4149"/>
    <n v="0"/>
    <m/>
    <m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x v="20"/>
    <n v="-49005"/>
    <n v="0"/>
    <m/>
    <m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x v="20"/>
    <n v="-7014"/>
    <n v="0"/>
    <m/>
    <m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x v="20"/>
    <n v="-18077"/>
    <n v="0"/>
    <m/>
    <m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x v="20"/>
    <n v="-4083"/>
    <n v="23.08"/>
    <m/>
    <m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x v="20"/>
    <n v="-29578"/>
    <n v="25.5"/>
    <m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x v="20"/>
    <n v="-30523"/>
    <n v="48.18"/>
    <m/>
    <m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x v="20"/>
    <n v="-3012"/>
    <n v="1"/>
    <m/>
    <m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x v="20"/>
    <n v="-19147"/>
    <n v="1"/>
    <m/>
    <m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x v="20"/>
    <n v="-995"/>
    <n v="0"/>
    <m/>
    <m/>
  </r>
  <r>
    <n v="1787"/>
    <x v="1787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x v="20"/>
    <n v="-8467"/>
    <n v="50"/>
    <m/>
    <m/>
  </r>
  <r>
    <n v="1788"/>
    <x v="1788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x v="20"/>
    <n v="-5424"/>
    <n v="5"/>
    <m/>
    <m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x v="20"/>
    <n v="-7960"/>
    <n v="202.83"/>
    <m/>
    <m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x v="20"/>
    <n v="-31364"/>
    <n v="29.13"/>
    <m/>
    <m/>
  </r>
  <r>
    <n v="1791"/>
    <x v="1791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x v="20"/>
    <n v="-2893"/>
    <n v="5"/>
    <m/>
    <m/>
  </r>
  <r>
    <n v="1792"/>
    <x v="1792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x v="20"/>
    <n v="-9719"/>
    <n v="0"/>
    <m/>
    <m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x v="20"/>
    <n v="-2960"/>
    <n v="13"/>
    <m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x v="20"/>
    <n v="-8003"/>
    <n v="50"/>
    <m/>
    <m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x v="20"/>
    <n v="-17154"/>
    <n v="0"/>
    <m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x v="20"/>
    <n v="-14810"/>
    <n v="1"/>
    <m/>
    <m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x v="20"/>
    <n v="-3245"/>
    <n v="96.05"/>
    <m/>
    <m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x v="20"/>
    <n v="-13818"/>
    <n v="305.77999999999997"/>
    <m/>
    <m/>
  </r>
  <r>
    <n v="1799"/>
    <x v="1799"/>
    <s v="The UnDiscovered Image, a monthly publication dedicated to photographers."/>
    <n v="4000"/>
    <n v="69.83"/>
    <x v="2"/>
    <x v="1"/>
    <x v="1"/>
    <n v="1415740408"/>
    <x v="1799"/>
    <b v="1"/>
    <n v="6"/>
    <b v="0"/>
    <x v="20"/>
    <n v="-3930.17"/>
    <n v="12.14"/>
    <m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x v="20"/>
    <n v="-36800"/>
    <n v="83.57"/>
    <m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x v="20"/>
    <n v="-14645"/>
    <n v="18"/>
    <m/>
    <m/>
  </r>
  <r>
    <n v="1802"/>
    <x v="1802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x v="20"/>
    <n v="-1803"/>
    <n v="115.53"/>
    <m/>
    <m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x v="20"/>
    <n v="-12110"/>
    <n v="21.9"/>
    <m/>
    <m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x v="20"/>
    <n v="-10048"/>
    <n v="80.02"/>
    <m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x v="20"/>
    <n v="-14309"/>
    <n v="35.520000000000003"/>
    <m/>
    <m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x v="20"/>
    <n v="-19409"/>
    <n v="64.930000000000007"/>
    <m/>
    <m/>
  </r>
  <r>
    <n v="1807"/>
    <x v="1807"/>
    <s v="I want to explore alternative cultures and lifestyles in America."/>
    <n v="5000"/>
    <n v="553"/>
    <x v="2"/>
    <x v="0"/>
    <x v="0"/>
    <n v="1411868313"/>
    <x v="1807"/>
    <b v="1"/>
    <n v="8"/>
    <b v="0"/>
    <x v="20"/>
    <n v="-4447"/>
    <n v="60.97"/>
    <m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x v="20"/>
    <n v="-16406"/>
    <n v="31.44"/>
    <m/>
    <m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x v="20"/>
    <n v="-3120"/>
    <n v="81.95"/>
    <m/>
    <m/>
  </r>
  <r>
    <n v="1810"/>
    <x v="1810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x v="20"/>
    <n v="-435"/>
    <n v="58.93"/>
    <m/>
    <m/>
  </r>
  <r>
    <n v="1811"/>
    <x v="1811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x v="20"/>
    <n v="-53960"/>
    <n v="157.29"/>
    <m/>
    <m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x v="20"/>
    <n v="-5635"/>
    <n v="55.76"/>
    <m/>
    <m/>
  </r>
  <r>
    <n v="1813"/>
    <x v="1813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x v="20"/>
    <n v="-8750"/>
    <n v="83.8"/>
    <m/>
    <m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x v="20"/>
    <n v="-6098"/>
    <n v="58.42"/>
    <m/>
    <m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x v="20"/>
    <n v="-3000"/>
    <n v="270.57"/>
    <m/>
    <m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x v="20"/>
    <n v="-24491"/>
    <n v="107.1"/>
    <m/>
    <m/>
  </r>
  <r>
    <n v="1817"/>
    <x v="1817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x v="20"/>
    <n v="-8581"/>
    <n v="47.18"/>
    <m/>
    <m/>
  </r>
  <r>
    <n v="1818"/>
    <x v="1818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x v="20"/>
    <n v="-15000"/>
    <n v="120.31"/>
    <m/>
    <m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x v="20"/>
    <n v="-1175"/>
    <n v="27.6"/>
    <m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x v="20"/>
    <n v="-24293"/>
    <n v="205.3"/>
    <m/>
    <m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x v="11"/>
    <n v="872.25"/>
    <n v="35.549999999999997"/>
    <m/>
    <m/>
  </r>
  <r>
    <n v="1822"/>
    <x v="1822"/>
    <s v="Wood Butcher needs your help to make this happen. Buy a CD, support local music!"/>
    <n v="300"/>
    <n v="300"/>
    <x v="0"/>
    <x v="5"/>
    <x v="5"/>
    <n v="1391194860"/>
    <x v="1822"/>
    <b v="0"/>
    <n v="11"/>
    <b v="1"/>
    <x v="11"/>
    <n v="0"/>
    <n v="74.64"/>
    <m/>
    <m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x v="11"/>
    <n v="111"/>
    <n v="47.06"/>
    <m/>
    <m/>
  </r>
  <r>
    <n v="1824"/>
    <x v="1824"/>
    <s v="cd fund raiser"/>
    <n v="3000"/>
    <n v="3002"/>
    <x v="0"/>
    <x v="0"/>
    <x v="0"/>
    <n v="1389146880"/>
    <x v="1824"/>
    <b v="0"/>
    <n v="40"/>
    <b v="1"/>
    <x v="11"/>
    <n v="2"/>
    <n v="26.59"/>
    <m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x v="11"/>
    <n v="101"/>
    <n v="36.770000000000003"/>
    <m/>
    <m/>
  </r>
  <r>
    <n v="1826"/>
    <x v="1826"/>
    <s v="Hear your favorite Bear Ghost in eargasmic quality!"/>
    <n v="2000"/>
    <n v="2020"/>
    <x v="0"/>
    <x v="0"/>
    <x v="0"/>
    <n v="1392675017"/>
    <x v="1826"/>
    <b v="0"/>
    <n v="38"/>
    <b v="1"/>
    <x v="11"/>
    <n v="20"/>
    <n v="31.82"/>
    <m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x v="11"/>
    <n v="53"/>
    <n v="27.58"/>
    <m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x v="11"/>
    <n v="32"/>
    <n v="56"/>
    <m/>
    <m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x v="11"/>
    <n v="1000.25"/>
    <n v="21.56"/>
    <m/>
    <m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x v="11"/>
    <n v="230"/>
    <n v="44.1"/>
    <m/>
    <m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x v="11"/>
    <n v="30"/>
    <n v="63.87"/>
    <m/>
    <m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x v="11"/>
    <n v="150"/>
    <n v="38.99"/>
    <m/>
    <m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x v="11"/>
    <n v="650"/>
    <n v="80.19"/>
    <m/>
    <m/>
  </r>
  <r>
    <n v="1834"/>
    <x v="1834"/>
    <s v="Help us fund our first tour and promote our new EP!"/>
    <n v="10000"/>
    <n v="11805"/>
    <x v="0"/>
    <x v="0"/>
    <x v="0"/>
    <n v="1422140895"/>
    <x v="1834"/>
    <b v="0"/>
    <n v="90"/>
    <b v="1"/>
    <x v="11"/>
    <n v="1805"/>
    <n v="34.9"/>
    <m/>
    <m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x v="11"/>
    <n v="20"/>
    <n v="89.1"/>
    <m/>
    <m/>
  </r>
  <r>
    <n v="1836"/>
    <x v="1836"/>
    <s v="Help fund our 2013 Sound &amp; Lighting Touring rig!"/>
    <n v="5000"/>
    <n v="10017"/>
    <x v="0"/>
    <x v="0"/>
    <x v="0"/>
    <n v="1361129129"/>
    <x v="1836"/>
    <b v="0"/>
    <n v="55"/>
    <b v="1"/>
    <x v="11"/>
    <n v="5017"/>
    <n v="39.44"/>
    <m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x v="11"/>
    <n v="1241"/>
    <n v="136.9"/>
    <m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x v="11"/>
    <n v="1.4900000000000091"/>
    <n v="37.46"/>
    <m/>
    <m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x v="11"/>
    <n v="1053"/>
    <n v="31.96"/>
    <m/>
    <m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x v="11"/>
    <n v="80"/>
    <n v="25.21"/>
    <m/>
    <m/>
  </r>
  <r>
    <n v="1841"/>
    <x v="1841"/>
    <s v="Hard Rock with a Positive Message. Help us fund, release and promote our debut EP!"/>
    <n v="2000"/>
    <n v="2035"/>
    <x v="0"/>
    <x v="0"/>
    <x v="0"/>
    <n v="1400561940"/>
    <x v="1841"/>
    <b v="0"/>
    <n v="40"/>
    <b v="1"/>
    <x v="11"/>
    <n v="35"/>
    <n v="10.039999999999999"/>
    <m/>
    <m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x v="11"/>
    <n v="505"/>
    <n v="45.94"/>
    <m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x v="11"/>
    <n v="2400.6100000000006"/>
    <n v="15"/>
    <m/>
    <m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x v="11"/>
    <n v="21"/>
    <n v="0"/>
    <m/>
    <m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x v="11"/>
    <n v="0"/>
    <n v="223.58"/>
    <m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x v="11"/>
    <n v="5689"/>
    <n v="39.479999999999997"/>
    <m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x v="11"/>
    <n v="522"/>
    <n v="91.3"/>
    <m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x v="11"/>
    <n v="221"/>
    <n v="78.67"/>
    <m/>
    <m/>
  </r>
  <r>
    <n v="1849"/>
    <x v="1849"/>
    <s v="Release the Skylines is a small, local Cleveland metal band looking to record an album."/>
    <n v="300"/>
    <n v="301"/>
    <x v="0"/>
    <x v="0"/>
    <x v="0"/>
    <n v="1350505059"/>
    <x v="1849"/>
    <b v="0"/>
    <n v="8"/>
    <b v="1"/>
    <x v="11"/>
    <n v="1"/>
    <n v="12"/>
    <m/>
    <m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x v="11"/>
    <n v="137"/>
    <n v="17.670000000000002"/>
    <m/>
    <m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x v="11"/>
    <n v="1"/>
    <n v="41.33"/>
    <m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x v="11"/>
    <n v="2545"/>
    <n v="71.599999999999994"/>
    <m/>
    <m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x v="11"/>
    <n v="15"/>
    <n v="307.82"/>
    <m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x v="11"/>
    <n v="318.54999999999927"/>
    <n v="80.45"/>
    <m/>
    <m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x v="11"/>
    <n v="4730.16"/>
    <n v="83.94"/>
    <m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x v="11"/>
    <n v="25"/>
    <n v="8.5"/>
    <m/>
    <m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x v="11"/>
    <n v="0"/>
    <n v="73.37"/>
    <m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x v="11"/>
    <n v="486"/>
    <n v="112.86"/>
    <m/>
    <m/>
  </r>
  <r>
    <n v="1859"/>
    <x v="1859"/>
    <s v="Queen Kwong is going ON TOUR to London and Paris!"/>
    <n v="3000"/>
    <n v="3955"/>
    <x v="0"/>
    <x v="0"/>
    <x v="0"/>
    <n v="1316716129"/>
    <x v="1859"/>
    <b v="0"/>
    <n v="56"/>
    <b v="1"/>
    <x v="11"/>
    <n v="955"/>
    <n v="95.28"/>
    <m/>
    <m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x v="11"/>
    <n v="251"/>
    <n v="22.75"/>
    <m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x v="18"/>
    <n v="-250000"/>
    <n v="133.30000000000001"/>
    <m/>
    <m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x v="18"/>
    <n v="-16545"/>
    <n v="3.8"/>
    <m/>
    <m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x v="18"/>
    <n v="-2490"/>
    <n v="85.75"/>
    <m/>
    <m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x v="18"/>
    <n v="-3712"/>
    <n v="267"/>
    <m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x v="18"/>
    <n v="-109996"/>
    <n v="373.56"/>
    <m/>
    <m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x v="18"/>
    <n v="-24875"/>
    <n v="174.04"/>
    <m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x v="18"/>
    <n v="-19990"/>
    <n v="93.7"/>
    <m/>
    <m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x v="18"/>
    <n v="-23783"/>
    <n v="77.33"/>
    <m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x v="18"/>
    <n v="-10000"/>
    <n v="92.22"/>
    <m/>
    <m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x v="18"/>
    <n v="-3139"/>
    <n v="60.96"/>
    <m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x v="18"/>
    <n v="-1834"/>
    <n v="91"/>
    <m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x v="18"/>
    <n v="-19788"/>
    <n v="41.58"/>
    <m/>
    <m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x v="18"/>
    <n v="-7964"/>
    <n v="33.76"/>
    <m/>
    <m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x v="18"/>
    <n v="-159974"/>
    <n v="70.62"/>
    <m/>
    <m/>
  </r>
  <r>
    <n v="1875"/>
    <x v="1875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x v="18"/>
    <n v="-9949"/>
    <n v="167.15"/>
    <m/>
    <m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x v="18"/>
    <n v="-280"/>
    <n v="128.62"/>
    <m/>
    <m/>
  </r>
  <r>
    <n v="1877"/>
    <x v="1877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x v="18"/>
    <n v="-60"/>
    <n v="65.41"/>
    <m/>
    <m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x v="18"/>
    <n v="-8000"/>
    <n v="117.56"/>
    <m/>
    <m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x v="18"/>
    <n v="-4994"/>
    <n v="126.48"/>
    <m/>
    <m/>
  </r>
  <r>
    <n v="1880"/>
    <x v="1880"/>
    <s v="Sim Betting Football is the only football (soccer) betting simulation  game."/>
    <n v="5000"/>
    <n v="1004"/>
    <x v="2"/>
    <x v="1"/>
    <x v="1"/>
    <n v="1459341380"/>
    <x v="1880"/>
    <b v="0"/>
    <n v="24"/>
    <b v="0"/>
    <x v="18"/>
    <n v="-3996"/>
    <n v="550"/>
    <m/>
    <m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x v="14"/>
    <n v="1453.69"/>
    <n v="44"/>
    <m/>
    <m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x v="14"/>
    <n v="30"/>
    <n v="69"/>
    <m/>
    <m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x v="14"/>
    <n v="48"/>
    <n v="27.5"/>
    <m/>
    <m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x v="14"/>
    <n v="351"/>
    <n v="84.9"/>
    <m/>
    <m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x v="14"/>
    <n v="747"/>
    <n v="12"/>
    <m/>
    <m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x v="14"/>
    <n v="25"/>
    <n v="200"/>
    <m/>
    <m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x v="14"/>
    <n v="335"/>
    <n v="10"/>
    <m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x v="14"/>
    <n v="1652"/>
    <n v="0"/>
    <m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x v="14"/>
    <n v="132"/>
    <n v="0"/>
    <m/>
    <m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x v="14"/>
    <n v="5350.130000000001"/>
    <n v="5.29"/>
    <m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x v="14"/>
    <n v="555"/>
    <n v="1"/>
    <m/>
    <m/>
  </r>
  <r>
    <n v="1892"/>
    <x v="1892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x v="14"/>
    <n v="183"/>
    <n v="72.760000000000005"/>
    <m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x v="14"/>
    <n v="100"/>
    <n v="17.5"/>
    <m/>
    <m/>
  </r>
  <r>
    <n v="1894"/>
    <x v="1894"/>
    <s v="Im trying to raise $1000 for a 3 song EP in a studio!"/>
    <n v="1000"/>
    <n v="1145"/>
    <x v="0"/>
    <x v="0"/>
    <x v="0"/>
    <n v="1329082983"/>
    <x v="1894"/>
    <b v="0"/>
    <n v="20"/>
    <b v="1"/>
    <x v="14"/>
    <n v="145"/>
    <n v="25"/>
    <m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x v="14"/>
    <n v="156"/>
    <n v="13.33"/>
    <m/>
    <m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x v="14"/>
    <n v="108"/>
    <n v="1"/>
    <m/>
    <m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x v="14"/>
    <n v="156"/>
    <n v="23.67"/>
    <m/>
    <m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x v="14"/>
    <n v="445"/>
    <n v="89.21"/>
    <m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x v="14"/>
    <n v="300"/>
    <n v="116.56"/>
    <m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x v="14"/>
    <n v="234.11000000000013"/>
    <n v="13.01"/>
    <m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x v="29"/>
    <n v="-96330"/>
    <n v="0"/>
    <m/>
    <m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x v="29"/>
    <n v="-988"/>
    <n v="17.5"/>
    <m/>
    <m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x v="29"/>
    <n v="-1602"/>
    <n v="34.130000000000003"/>
    <m/>
    <m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x v="29"/>
    <n v="-49950"/>
    <n v="132.35"/>
    <m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x v="29"/>
    <n v="-24958"/>
    <n v="922.22"/>
    <m/>
    <m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x v="29"/>
    <n v="-28620"/>
    <n v="163.57"/>
    <m/>
    <m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x v="29"/>
    <n v="-29915"/>
    <n v="217.38"/>
    <m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x v="29"/>
    <n v="-24567"/>
    <n v="149.44"/>
    <m/>
    <m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x v="29"/>
    <n v="-30061"/>
    <n v="71.239999999999995"/>
    <m/>
    <m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x v="29"/>
    <n v="-51514"/>
    <n v="44.46"/>
    <m/>
    <m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x v="29"/>
    <n v="-42490"/>
    <n v="164.94"/>
    <m/>
    <m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x v="29"/>
    <n v="-2035"/>
    <n v="84.87"/>
    <m/>
    <m/>
  </r>
  <r>
    <n v="1913"/>
    <x v="1913"/>
    <s v="Tibio is a revolutionary new product designed to solve an age old problem."/>
    <n v="48000"/>
    <n v="637"/>
    <x v="2"/>
    <x v="1"/>
    <x v="1"/>
    <n v="1412770578"/>
    <x v="1913"/>
    <b v="0"/>
    <n v="26"/>
    <b v="0"/>
    <x v="29"/>
    <n v="-47363"/>
    <n v="53.95"/>
    <m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x v="29"/>
    <n v="-606"/>
    <n v="50.53"/>
    <m/>
    <m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x v="29"/>
    <n v="-492"/>
    <n v="108"/>
    <m/>
    <m/>
  </r>
  <r>
    <n v="1916"/>
    <x v="1916"/>
    <s v="The Paint Can Holder Makes Painting Easier and Safer on Extension Ladders."/>
    <n v="20000"/>
    <n v="102"/>
    <x v="2"/>
    <x v="0"/>
    <x v="0"/>
    <n v="1478542375"/>
    <x v="1916"/>
    <b v="0"/>
    <n v="6"/>
    <b v="0"/>
    <x v="29"/>
    <n v="-19898"/>
    <n v="95.37"/>
    <m/>
    <m/>
  </r>
  <r>
    <n v="1917"/>
    <x v="1917"/>
    <s v="Let's build a legendary brand altogether"/>
    <n v="390000"/>
    <n v="205025"/>
    <x v="2"/>
    <x v="7"/>
    <x v="6"/>
    <n v="1486708133"/>
    <x v="1917"/>
    <b v="0"/>
    <n v="70"/>
    <b v="0"/>
    <x v="29"/>
    <n v="-184975"/>
    <n v="57.63"/>
    <m/>
    <m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x v="29"/>
    <n v="-24740"/>
    <n v="64.16"/>
    <m/>
    <m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x v="29"/>
    <n v="-263"/>
    <n v="92.39"/>
    <m/>
    <m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x v="29"/>
    <n v="-5697"/>
    <n v="125.98"/>
    <m/>
    <m/>
  </r>
  <r>
    <n v="1921"/>
    <x v="1921"/>
    <s v="The Fine Spirits are making an album, but we need your help!"/>
    <n v="1500"/>
    <n v="2052"/>
    <x v="0"/>
    <x v="0"/>
    <x v="0"/>
    <n v="1342243143"/>
    <x v="1921"/>
    <b v="0"/>
    <n v="38"/>
    <b v="1"/>
    <x v="14"/>
    <n v="552"/>
    <n v="94.64"/>
    <m/>
    <m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x v="14"/>
    <n v="311"/>
    <n v="170.7"/>
    <m/>
    <m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x v="14"/>
    <n v="176"/>
    <n v="40.76"/>
    <m/>
    <m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x v="14"/>
    <n v="432"/>
    <n v="68.25"/>
    <m/>
    <m/>
  </r>
  <r>
    <n v="1925"/>
    <x v="1925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x v="14"/>
    <n v="155"/>
    <n v="95.49"/>
    <m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x v="14"/>
    <n v="1430.69"/>
    <n v="7.19"/>
    <m/>
    <m/>
  </r>
  <r>
    <n v="1927"/>
    <x v="1927"/>
    <s v="Hampshire is headed to GBS Detroit."/>
    <n v="600"/>
    <n v="620"/>
    <x v="0"/>
    <x v="0"/>
    <x v="0"/>
    <n v="1331182740"/>
    <x v="1927"/>
    <b v="0"/>
    <n v="11"/>
    <b v="1"/>
    <x v="14"/>
    <n v="20"/>
    <n v="511.65"/>
    <m/>
    <m/>
  </r>
  <r>
    <n v="1928"/>
    <x v="1928"/>
    <s v="Help us master and release our debut album &quot;The Kaleidoscope Dawn&quot;"/>
    <n v="2550"/>
    <n v="2630"/>
    <x v="0"/>
    <x v="0"/>
    <x v="0"/>
    <n v="1367940794"/>
    <x v="1928"/>
    <b v="0"/>
    <n v="34"/>
    <b v="1"/>
    <x v="14"/>
    <n v="80"/>
    <n v="261.75"/>
    <m/>
    <m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x v="14"/>
    <n v="10"/>
    <n v="69.760000000000005"/>
    <m/>
    <m/>
  </r>
  <r>
    <n v="1930"/>
    <x v="1930"/>
    <s v="We're nearly done recording, but we're out of money! Help us release the record!!!"/>
    <n v="1000"/>
    <n v="1270"/>
    <x v="0"/>
    <x v="0"/>
    <x v="0"/>
    <n v="1373203482"/>
    <x v="1930"/>
    <b v="0"/>
    <n v="26"/>
    <b v="1"/>
    <x v="14"/>
    <n v="270"/>
    <n v="77.23"/>
    <m/>
    <m/>
  </r>
  <r>
    <n v="1931"/>
    <x v="1931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x v="14"/>
    <n v="412.02"/>
    <n v="340.57"/>
    <m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x v="14"/>
    <n v="367"/>
    <n v="67.42"/>
    <m/>
    <m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x v="14"/>
    <n v="4346"/>
    <n v="845.7"/>
    <m/>
    <m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x v="14"/>
    <n v="1181"/>
    <n v="97.19"/>
    <m/>
    <m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x v="14"/>
    <n v="210"/>
    <n v="451.84"/>
    <m/>
    <m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x v="14"/>
    <n v="1239.0100000000002"/>
    <n v="138.66999999999999"/>
    <m/>
    <m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x v="14"/>
    <n v="523.47"/>
    <n v="21.64"/>
    <m/>
    <m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x v="14"/>
    <n v="2390"/>
    <n v="169.52"/>
    <m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x v="14"/>
    <n v="1070"/>
    <n v="161.88"/>
    <m/>
    <m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x v="14"/>
    <n v="461"/>
    <n v="493.13"/>
    <m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x v="30"/>
    <n v="65295.890000000014"/>
    <n v="22.12"/>
    <m/>
    <m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x v="30"/>
    <n v="2306.42"/>
    <n v="18.239999999999998"/>
    <m/>
    <m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x v="30"/>
    <n v="160525"/>
    <n v="8.75"/>
    <m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x v="30"/>
    <n v="275222.2"/>
    <n v="40.61"/>
    <m/>
    <m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x v="30"/>
    <n v="248018"/>
    <n v="0"/>
    <m/>
    <m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x v="30"/>
    <n v="3731"/>
    <n v="37.950000000000003"/>
    <m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x v="30"/>
    <n v="5.07000000000005"/>
    <n v="35.729999999999997"/>
    <m/>
    <m/>
  </r>
  <r>
    <n v="1948"/>
    <x v="1948"/>
    <s v="10 times more powerful than Raspberry Pi 3, x86 64-bit architecture"/>
    <n v="100000"/>
    <n v="800211"/>
    <x v="0"/>
    <x v="0"/>
    <x v="0"/>
    <n v="1465232520"/>
    <x v="1948"/>
    <b v="1"/>
    <n v="4245"/>
    <b v="1"/>
    <x v="30"/>
    <n v="700211"/>
    <n v="42.16"/>
    <m/>
    <m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x v="30"/>
    <n v="3001.3000000000029"/>
    <n v="35"/>
    <m/>
    <m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x v="30"/>
    <n v="48248.960000000006"/>
    <n v="13.25"/>
    <m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x v="30"/>
    <n v="56222"/>
    <n v="55"/>
    <m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x v="30"/>
    <n v="34465.33"/>
    <n v="0"/>
    <m/>
    <m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x v="30"/>
    <n v="18892"/>
    <n v="0"/>
    <m/>
    <m/>
  </r>
  <r>
    <n v="1954"/>
    <x v="1954"/>
    <s v="The First Home Battery System You Simply Plug in to Install"/>
    <n v="50000"/>
    <n v="349474"/>
    <x v="0"/>
    <x v="0"/>
    <x v="0"/>
    <n v="1457758800"/>
    <x v="1954"/>
    <b v="1"/>
    <n v="415"/>
    <b v="1"/>
    <x v="30"/>
    <n v="299474"/>
    <n v="39.29"/>
    <m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x v="30"/>
    <n v="125410.01999999999"/>
    <n v="47.5"/>
    <m/>
    <m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x v="30"/>
    <n v="116420"/>
    <n v="0"/>
    <m/>
    <m/>
  </r>
  <r>
    <n v="1957"/>
    <x v="1957"/>
    <s v="An open hardware platform for the best microcontroller in the world."/>
    <n v="30000"/>
    <n v="50251.41"/>
    <x v="0"/>
    <x v="0"/>
    <x v="0"/>
    <n v="1351304513"/>
    <x v="1957"/>
    <b v="1"/>
    <n v="660"/>
    <b v="1"/>
    <x v="30"/>
    <n v="20251.410000000003"/>
    <n v="17.329999999999998"/>
    <m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x v="30"/>
    <n v="93490.02"/>
    <n v="31.76"/>
    <m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x v="30"/>
    <n v="5673.4400000000005"/>
    <n v="5"/>
    <m/>
    <m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x v="30"/>
    <n v="12532"/>
    <n v="39"/>
    <m/>
    <m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x v="30"/>
    <n v="100538.12"/>
    <n v="52.5"/>
    <m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x v="30"/>
    <n v="9292.5"/>
    <n v="0"/>
    <m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x v="30"/>
    <n v="5108"/>
    <n v="9"/>
    <m/>
    <m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x v="30"/>
    <n v="142343.12"/>
    <n v="25"/>
    <m/>
    <m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x v="30"/>
    <n v="8114"/>
    <n v="30"/>
    <m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x v="30"/>
    <n v="106743.09"/>
    <n v="11.25"/>
    <m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x v="30"/>
    <n v="54026"/>
    <n v="0"/>
    <m/>
    <m/>
  </r>
  <r>
    <n v="1968"/>
    <x v="1968"/>
    <s v="Bringing the advantages of wireless smart shifting to every cyclist. FITS ANY BIKE"/>
    <n v="50000"/>
    <n v="142483"/>
    <x v="0"/>
    <x v="0"/>
    <x v="0"/>
    <n v="1480777515"/>
    <x v="1968"/>
    <b v="1"/>
    <n v="510"/>
    <b v="1"/>
    <x v="30"/>
    <n v="92483"/>
    <n v="25"/>
    <m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x v="30"/>
    <n v="95816"/>
    <n v="11.33"/>
    <m/>
    <m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x v="30"/>
    <n v="51590"/>
    <n v="29.47"/>
    <m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x v="30"/>
    <n v="652110.87000000011"/>
    <n v="1"/>
    <m/>
    <m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x v="30"/>
    <n v="14362"/>
    <n v="63.1"/>
    <m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x v="30"/>
    <n v="310525.01"/>
    <n v="0"/>
    <m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x v="30"/>
    <n v="55099.199999999997"/>
    <n v="0"/>
    <m/>
    <m/>
  </r>
  <r>
    <n v="1975"/>
    <x v="1975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x v="30"/>
    <n v="17393.339999999997"/>
    <n v="1"/>
    <m/>
    <m/>
  </r>
  <r>
    <n v="1976"/>
    <x v="1976"/>
    <s v="Can you help us make an ultra bright white one a reality?"/>
    <n v="4000"/>
    <n v="13864"/>
    <x v="0"/>
    <x v="1"/>
    <x v="1"/>
    <n v="1373751325"/>
    <x v="1976"/>
    <b v="1"/>
    <n v="473"/>
    <b v="1"/>
    <x v="30"/>
    <n v="9864"/>
    <n v="43.85"/>
    <m/>
    <m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x v="30"/>
    <n v="151165"/>
    <n v="75"/>
    <m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x v="30"/>
    <n v="463422.57"/>
    <n v="45.97"/>
    <m/>
    <m/>
  </r>
  <r>
    <n v="1979"/>
    <x v="1979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x v="30"/>
    <n v="29802.309999999998"/>
    <n v="10"/>
    <m/>
    <m/>
  </r>
  <r>
    <n v="1980"/>
    <x v="1980"/>
    <s v="Multi-power charging that is smarter, stylish and designed for you."/>
    <n v="50000"/>
    <n v="177412.01"/>
    <x v="0"/>
    <x v="12"/>
    <x v="3"/>
    <n v="1459684862"/>
    <x v="1980"/>
    <b v="1"/>
    <n v="1945"/>
    <b v="1"/>
    <x v="30"/>
    <n v="127412.01000000001"/>
    <n v="93.67"/>
    <m/>
    <m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x v="31"/>
    <n v="-7119"/>
    <n v="53"/>
    <m/>
    <m/>
  </r>
  <r>
    <n v="1982"/>
    <x v="1982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x v="31"/>
    <n v="-180000"/>
    <n v="0"/>
    <m/>
    <m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x v="31"/>
    <n v="-31581"/>
    <n v="47"/>
    <m/>
    <m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x v="31"/>
    <n v="-11828"/>
    <n v="66.67"/>
    <m/>
    <m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x v="31"/>
    <n v="-1549"/>
    <n v="18.77"/>
    <m/>
    <m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x v="31"/>
    <n v="-1999"/>
    <n v="66.11"/>
    <m/>
    <m/>
  </r>
  <r>
    <n v="1987"/>
    <x v="1987"/>
    <s v="A collection of images that depicts the beauty and diversity within Ethiopia"/>
    <n v="5500"/>
    <n v="2336"/>
    <x v="2"/>
    <x v="1"/>
    <x v="1"/>
    <n v="1425223276"/>
    <x v="1987"/>
    <b v="0"/>
    <n v="28"/>
    <b v="0"/>
    <x v="31"/>
    <n v="-3164"/>
    <n v="36.86"/>
    <m/>
    <m/>
  </r>
  <r>
    <n v="1988"/>
    <x v="1988"/>
    <s v="Expressing art in an image!"/>
    <n v="6000"/>
    <n v="25"/>
    <x v="2"/>
    <x v="0"/>
    <x v="0"/>
    <n v="1440094742"/>
    <x v="1988"/>
    <b v="0"/>
    <n v="1"/>
    <b v="0"/>
    <x v="31"/>
    <n v="-5975"/>
    <n v="39.81"/>
    <m/>
    <m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x v="31"/>
    <n v="-4950"/>
    <n v="31.5"/>
    <m/>
    <m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x v="31"/>
    <n v="-2491"/>
    <n v="102.5"/>
    <m/>
    <m/>
  </r>
  <r>
    <n v="1991"/>
    <x v="1991"/>
    <s v="Taking (and giving) professional portraits of survivors of human trafficking in Myanmar."/>
    <n v="2000"/>
    <n v="140"/>
    <x v="2"/>
    <x v="0"/>
    <x v="0"/>
    <n v="1435958786"/>
    <x v="1991"/>
    <b v="0"/>
    <n v="3"/>
    <b v="0"/>
    <x v="31"/>
    <n v="-1860"/>
    <n v="126.46"/>
    <m/>
    <m/>
  </r>
  <r>
    <n v="1992"/>
    <x v="1992"/>
    <s v="A complete revamp of all the Disney Princes &amp; Princesses!"/>
    <n v="1500"/>
    <n v="2"/>
    <x v="2"/>
    <x v="0"/>
    <x v="0"/>
    <n v="1424229991"/>
    <x v="1992"/>
    <b v="0"/>
    <n v="2"/>
    <b v="0"/>
    <x v="31"/>
    <n v="-1498"/>
    <n v="47.88"/>
    <m/>
    <m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x v="31"/>
    <n v="-2000"/>
    <n v="73.209999999999994"/>
    <m/>
    <m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x v="31"/>
    <n v="-3200"/>
    <n v="89.67"/>
    <m/>
    <m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x v="31"/>
    <n v="-922"/>
    <n v="151.46"/>
    <m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x v="31"/>
    <n v="-133800"/>
    <n v="25"/>
    <m/>
    <m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x v="31"/>
    <n v="-6500"/>
    <n v="36.5"/>
    <m/>
    <m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x v="31"/>
    <n v="-1845"/>
    <n v="44"/>
    <m/>
    <m/>
  </r>
  <r>
    <n v="1999"/>
    <x v="1999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x v="31"/>
    <n v="-30764"/>
    <n v="87.36"/>
    <m/>
    <m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x v="31"/>
    <n v="-4375"/>
    <n v="36.47"/>
    <m/>
    <m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x v="30"/>
    <n v="155171"/>
    <n v="44.86"/>
    <m/>
    <m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x v="30"/>
    <n v="58397.11"/>
    <n v="42.9"/>
    <m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x v="30"/>
    <n v="1060"/>
    <n v="51.23"/>
    <m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x v="30"/>
    <n v="67210.240000000005"/>
    <n v="33.94"/>
    <m/>
    <m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x v="30"/>
    <n v="7104.0299999999988"/>
    <n v="90.74"/>
    <m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x v="30"/>
    <n v="73920"/>
    <n v="50"/>
    <m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x v="30"/>
    <n v="1570.92"/>
    <n v="24.44"/>
    <m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x v="30"/>
    <n v="268.21000000000004"/>
    <n v="44.25"/>
    <m/>
    <m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x v="30"/>
    <n v="102579"/>
    <n v="67.739999999999995"/>
    <m/>
    <m/>
  </r>
  <r>
    <n v="2010"/>
    <x v="2010"/>
    <s v="Weighitz are miniature smart scales designed to weigh anything in the home."/>
    <n v="30000"/>
    <n v="96015.9"/>
    <x v="0"/>
    <x v="0"/>
    <x v="0"/>
    <n v="1471564491"/>
    <x v="2010"/>
    <b v="1"/>
    <n v="1737"/>
    <b v="1"/>
    <x v="30"/>
    <n v="66015.899999999994"/>
    <n v="65.38"/>
    <m/>
    <m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x v="30"/>
    <n v="359782"/>
    <n v="121.9"/>
    <m/>
    <m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x v="30"/>
    <n v="6745"/>
    <n v="47.46"/>
    <m/>
    <m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x v="30"/>
    <n v="631862"/>
    <n v="92.84"/>
    <m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x v="30"/>
    <n v="2314134.67"/>
    <n v="68.25"/>
    <m/>
    <m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x v="30"/>
    <n v="936.01000000000022"/>
    <n v="37.21"/>
    <m/>
    <m/>
  </r>
  <r>
    <n v="2016"/>
    <x v="2016"/>
    <s v="A smart, compact power supply designed to power anything, anywhere"/>
    <n v="10000"/>
    <n v="92154.22"/>
    <x v="0"/>
    <x v="0"/>
    <x v="0"/>
    <n v="1362863299"/>
    <x v="2016"/>
    <b v="1"/>
    <n v="479"/>
    <b v="1"/>
    <x v="30"/>
    <n v="82154.22"/>
    <n v="25.25"/>
    <m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x v="30"/>
    <n v="6275.5999999999985"/>
    <n v="43.21"/>
    <m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x v="30"/>
    <n v="1458.2299999999959"/>
    <n v="25.13"/>
    <m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x v="30"/>
    <n v="153963.9"/>
    <n v="23.64"/>
    <m/>
    <m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x v="30"/>
    <n v="1385"/>
    <n v="103.95"/>
    <m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x v="30"/>
    <n v="9055"/>
    <n v="50.38"/>
    <m/>
    <m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x v="30"/>
    <n v="25137"/>
    <n v="13.6"/>
    <m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x v="30"/>
    <n v="61459"/>
    <n v="28.57"/>
    <m/>
    <m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x v="30"/>
    <n v="19414"/>
    <n v="63.83"/>
    <m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x v="30"/>
    <n v="80920"/>
    <n v="8.86"/>
    <m/>
    <m/>
  </r>
  <r>
    <n v="2026"/>
    <x v="2026"/>
    <s v="MIDI Sprout enables plants to play synthesizers in real time."/>
    <n v="25000"/>
    <n v="33370.769999999997"/>
    <x v="0"/>
    <x v="0"/>
    <x v="0"/>
    <n v="1398052740"/>
    <x v="2026"/>
    <b v="1"/>
    <n v="454"/>
    <b v="1"/>
    <x v="30"/>
    <n v="8370.7699999999968"/>
    <n v="50.67"/>
    <m/>
    <m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x v="30"/>
    <n v="20249"/>
    <n v="60.78"/>
    <m/>
    <m/>
  </r>
  <r>
    <n v="2028"/>
    <x v="2028"/>
    <s v="Building an open source Bussard fusion reactor, aka the Polywell."/>
    <n v="3000"/>
    <n v="3785"/>
    <x v="0"/>
    <x v="0"/>
    <x v="0"/>
    <n v="1268690100"/>
    <x v="2028"/>
    <b v="1"/>
    <n v="79"/>
    <b v="1"/>
    <x v="30"/>
    <n v="785"/>
    <n v="113.42"/>
    <m/>
    <m/>
  </r>
  <r>
    <n v="2029"/>
    <x v="2029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x v="30"/>
    <n v="6530"/>
    <n v="104.57"/>
    <m/>
    <m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x v="30"/>
    <n v="41366"/>
    <n v="98.31"/>
    <m/>
    <m/>
  </r>
  <r>
    <n v="2031"/>
    <x v="2031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x v="30"/>
    <n v="10175"/>
    <n v="35.04"/>
    <m/>
    <m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x v="30"/>
    <n v="51047"/>
    <n v="272.73"/>
    <m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x v="30"/>
    <n v="19669"/>
    <n v="63.85"/>
    <m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x v="30"/>
    <n v="223719.59000000003"/>
    <n v="30.19"/>
    <m/>
    <m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x v="30"/>
    <n v="88829.140000000014"/>
    <n v="83.51"/>
    <m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x v="30"/>
    <n v="9500.5"/>
    <n v="64.760000000000005"/>
    <m/>
    <m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x v="30"/>
    <n v="20047.64"/>
    <n v="20.12"/>
    <m/>
    <m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x v="30"/>
    <n v="25641"/>
    <n v="44.09"/>
    <m/>
    <m/>
  </r>
  <r>
    <n v="2039"/>
    <x v="2039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x v="30"/>
    <n v="45271"/>
    <n v="40.479999999999997"/>
    <m/>
    <m/>
  </r>
  <r>
    <n v="2040"/>
    <x v="2040"/>
    <s v="4.29 Billion+ Capacitor Combinations._x000a_No Coding Required."/>
    <n v="3000"/>
    <n v="7445.14"/>
    <x v="0"/>
    <x v="0"/>
    <x v="0"/>
    <n v="1384557303"/>
    <x v="2040"/>
    <b v="1"/>
    <n v="271"/>
    <b v="1"/>
    <x v="30"/>
    <n v="4445.1400000000003"/>
    <n v="44.54"/>
    <m/>
    <m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x v="30"/>
    <n v="7777"/>
    <n v="125.81"/>
    <m/>
    <m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x v="30"/>
    <n v="2353"/>
    <n v="19.7"/>
    <m/>
    <m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x v="30"/>
    <n v="5626"/>
    <n v="10"/>
    <m/>
    <m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x v="30"/>
    <n v="1232"/>
    <n v="0"/>
    <m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x v="30"/>
    <n v="35240.01"/>
    <n v="0"/>
    <m/>
    <m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x v="30"/>
    <n v="2110"/>
    <n v="30"/>
    <m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x v="30"/>
    <n v="2939"/>
    <n v="60.67"/>
    <m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x v="30"/>
    <n v="41082.449999999997"/>
    <n v="0"/>
    <m/>
    <m/>
  </r>
  <r>
    <n v="2049"/>
    <x v="2049"/>
    <s v="Keyless. Alarm secured. GPS tracking."/>
    <n v="50000"/>
    <n v="60095.35"/>
    <x v="0"/>
    <x v="1"/>
    <x v="1"/>
    <n v="1386025140"/>
    <x v="2049"/>
    <b v="0"/>
    <n v="742"/>
    <b v="1"/>
    <x v="30"/>
    <n v="10095.349999999999"/>
    <n v="0"/>
    <m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x v="30"/>
    <n v="37327"/>
    <n v="23.33"/>
    <m/>
    <m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x v="30"/>
    <n v="2429"/>
    <n v="5"/>
    <m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x v="30"/>
    <n v="126524"/>
    <n v="23.92"/>
    <m/>
    <m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x v="30"/>
    <n v="51"/>
    <n v="0"/>
    <m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x v="30"/>
    <n v="4757"/>
    <n v="15.83"/>
    <m/>
    <m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x v="30"/>
    <n v="4045"/>
    <n v="0"/>
    <m/>
    <m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x v="30"/>
    <n v="26726"/>
    <n v="29.79"/>
    <m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x v="30"/>
    <n v="15334.830000000002"/>
    <n v="60"/>
    <m/>
    <m/>
  </r>
  <r>
    <n v="2058"/>
    <x v="2058"/>
    <s v="Making using the serial terminal on the Raspberry Pi as easy as Pi!"/>
    <n v="2560"/>
    <n v="4308"/>
    <x v="0"/>
    <x v="1"/>
    <x v="1"/>
    <n v="1425326400"/>
    <x v="2058"/>
    <b v="0"/>
    <n v="410"/>
    <b v="1"/>
    <x v="30"/>
    <n v="1748"/>
    <n v="24.33"/>
    <m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x v="30"/>
    <n v="13037"/>
    <n v="500"/>
    <m/>
    <m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x v="30"/>
    <n v="24100"/>
    <n v="0"/>
    <m/>
    <m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x v="30"/>
    <n v="396"/>
    <n v="35"/>
    <m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x v="30"/>
    <n v="14977"/>
    <n v="29.56"/>
    <m/>
    <m/>
  </r>
  <r>
    <n v="2063"/>
    <x v="2063"/>
    <s v="Build a professional grade Linux CNC control with Beaglebone black and our CNC cape."/>
    <n v="4000"/>
    <n v="5922"/>
    <x v="0"/>
    <x v="12"/>
    <x v="3"/>
    <n v="1463333701"/>
    <x v="2063"/>
    <b v="0"/>
    <n v="49"/>
    <b v="1"/>
    <x v="30"/>
    <n v="1922"/>
    <n v="26.67"/>
    <m/>
    <m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x v="30"/>
    <n v="238822.27000000002"/>
    <n v="18.329999999999998"/>
    <m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x v="30"/>
    <n v="39686.050000000003"/>
    <n v="20"/>
    <m/>
    <m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x v="30"/>
    <n v="2372"/>
    <n v="13.33"/>
    <m/>
    <m/>
  </r>
  <r>
    <n v="2067"/>
    <x v="2067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x v="30"/>
    <n v="133"/>
    <n v="0"/>
    <m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x v="30"/>
    <n v="1305.9700000000012"/>
    <n v="22.5"/>
    <m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x v="30"/>
    <n v="14203.330000000002"/>
    <n v="50.4"/>
    <m/>
    <m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x v="30"/>
    <n v="271659"/>
    <n v="105.03"/>
    <m/>
    <m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x v="30"/>
    <n v="36146"/>
    <n v="35.4"/>
    <m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x v="30"/>
    <n v="7673"/>
    <n v="83.33"/>
    <m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x v="30"/>
    <n v="52604.299999999988"/>
    <n v="35.92"/>
    <m/>
    <m/>
  </r>
  <r>
    <n v="2074"/>
    <x v="2074"/>
    <s v="Creating PC gaming controllers to bring your gaming experience to a new level."/>
    <n v="600"/>
    <n v="615"/>
    <x v="0"/>
    <x v="0"/>
    <x v="0"/>
    <n v="1462564182"/>
    <x v="2074"/>
    <b v="0"/>
    <n v="3"/>
    <b v="1"/>
    <x v="30"/>
    <n v="15"/>
    <n v="0"/>
    <m/>
    <m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x v="30"/>
    <n v="157821.6"/>
    <n v="119.13"/>
    <m/>
    <m/>
  </r>
  <r>
    <n v="2076"/>
    <x v="2076"/>
    <s v="Wireless earbuds filled with sound, yet so small they are almost invisible!"/>
    <n v="179000"/>
    <n v="972594.99"/>
    <x v="0"/>
    <x v="1"/>
    <x v="1"/>
    <n v="1406149689"/>
    <x v="2076"/>
    <b v="0"/>
    <n v="8359"/>
    <b v="1"/>
    <x v="30"/>
    <n v="793594.99"/>
    <n v="90.33"/>
    <m/>
    <m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x v="30"/>
    <n v="7754"/>
    <n v="2.33"/>
    <m/>
    <m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x v="30"/>
    <n v="6241"/>
    <n v="0"/>
    <m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x v="30"/>
    <n v="18817"/>
    <n v="108.33"/>
    <m/>
    <m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x v="30"/>
    <n v="4078"/>
    <n v="15.75"/>
    <m/>
    <m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x v="14"/>
    <n v="510"/>
    <n v="29"/>
    <m/>
    <m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x v="14"/>
    <n v="161"/>
    <n v="96.55"/>
    <m/>
    <m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x v="14"/>
    <n v="100"/>
    <n v="0"/>
    <m/>
    <m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x v="14"/>
    <n v="250"/>
    <n v="63"/>
    <m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x v="14"/>
    <n v="1412"/>
    <n v="381.6"/>
    <m/>
    <m/>
  </r>
  <r>
    <n v="2086"/>
    <x v="2086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x v="14"/>
    <n v="28"/>
    <n v="46.25"/>
    <m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x v="14"/>
    <n v="53"/>
    <n v="26"/>
    <m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x v="14"/>
    <n v="465.32000000000016"/>
    <n v="10"/>
    <m/>
    <m/>
  </r>
  <r>
    <n v="2089"/>
    <x v="2089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x v="14"/>
    <n v="510.01000000000022"/>
    <n v="5"/>
    <m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x v="14"/>
    <n v="1203.2299999999996"/>
    <n v="0"/>
    <m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x v="14"/>
    <n v="3684.2000000000007"/>
    <n v="81.569999999999993"/>
    <m/>
    <m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x v="14"/>
    <n v="77"/>
    <n v="7"/>
    <m/>
    <m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x v="14"/>
    <n v="37"/>
    <n v="27.3"/>
    <m/>
    <m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x v="14"/>
    <n v="719"/>
    <n v="29.41"/>
    <m/>
    <m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x v="14"/>
    <n v="0"/>
    <n v="12.5"/>
    <m/>
    <m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x v="14"/>
    <n v="10"/>
    <n v="0"/>
    <m/>
    <m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x v="14"/>
    <n v="0"/>
    <n v="5.75"/>
    <m/>
    <m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x v="14"/>
    <n v="20"/>
    <n v="52.08"/>
    <m/>
    <m/>
  </r>
  <r>
    <n v="2099"/>
    <x v="2099"/>
    <s v="Our tour van died, we need help!"/>
    <n v="3000"/>
    <n v="3971"/>
    <x v="0"/>
    <x v="0"/>
    <x v="0"/>
    <n v="1435808400"/>
    <x v="2099"/>
    <b v="0"/>
    <n v="63"/>
    <b v="1"/>
    <x v="14"/>
    <n v="971"/>
    <n v="183.33"/>
    <m/>
    <m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x v="14"/>
    <n v="220"/>
    <n v="26.33"/>
    <m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x v="14"/>
    <n v="265"/>
    <n v="0"/>
    <m/>
    <m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x v="14"/>
    <n v="360"/>
    <n v="486.43"/>
    <m/>
    <m/>
  </r>
  <r>
    <n v="2103"/>
    <x v="2103"/>
    <s v="Indie rocker, Matthew Moon, has something to share with you..."/>
    <n v="7777"/>
    <n v="11364"/>
    <x v="0"/>
    <x v="0"/>
    <x v="0"/>
    <n v="1352488027"/>
    <x v="2103"/>
    <b v="0"/>
    <n v="115"/>
    <b v="1"/>
    <x v="14"/>
    <n v="3587"/>
    <n v="3"/>
    <m/>
    <m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x v="14"/>
    <n v="236"/>
    <n v="25"/>
    <m/>
    <m/>
  </r>
  <r>
    <n v="2105"/>
    <x v="2105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x v="14"/>
    <n v="3080"/>
    <n v="9.75"/>
    <m/>
    <m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x v="14"/>
    <n v="155"/>
    <n v="18.75"/>
    <m/>
    <m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x v="14"/>
    <n v="154.65999999999985"/>
    <n v="36.590000000000003"/>
    <m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x v="14"/>
    <n v="1170"/>
    <n v="80.709999999999994"/>
    <m/>
    <m/>
  </r>
  <r>
    <n v="2109"/>
    <x v="2109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x v="14"/>
    <n v="261"/>
    <n v="1"/>
    <m/>
    <m/>
  </r>
  <r>
    <n v="2110"/>
    <x v="2110"/>
    <s v="Brent Brown's breakout new album! Requires help from the record label... You!"/>
    <n v="2000"/>
    <n v="2007"/>
    <x v="0"/>
    <x v="0"/>
    <x v="0"/>
    <n v="1401253140"/>
    <x v="2110"/>
    <b v="0"/>
    <n v="38"/>
    <b v="1"/>
    <x v="14"/>
    <n v="7"/>
    <n v="52.8"/>
    <m/>
    <m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x v="14"/>
    <n v="130"/>
    <n v="20"/>
    <m/>
    <m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x v="14"/>
    <n v="0"/>
    <n v="1"/>
    <m/>
    <m/>
  </r>
  <r>
    <n v="2113"/>
    <x v="2113"/>
    <s v="Help us fund our second full-length album Honeycomb!"/>
    <n v="7000"/>
    <n v="7340"/>
    <x v="0"/>
    <x v="0"/>
    <x v="0"/>
    <n v="1411505176"/>
    <x v="2113"/>
    <b v="0"/>
    <n v="107"/>
    <b v="1"/>
    <x v="14"/>
    <n v="340"/>
    <n v="46.93"/>
    <m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x v="14"/>
    <n v="235"/>
    <n v="78.08"/>
    <m/>
    <m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x v="14"/>
    <n v="1885"/>
    <n v="1"/>
    <m/>
    <m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x v="14"/>
    <n v="434"/>
    <n v="1"/>
    <m/>
    <m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x v="14"/>
    <n v="573"/>
    <n v="203.67"/>
    <m/>
    <m/>
  </r>
  <r>
    <n v="2118"/>
    <x v="2118"/>
    <s v="PORCHES.  and Documentarians tour from New York to San Francisco and back."/>
    <n v="1000"/>
    <n v="1346.11"/>
    <x v="0"/>
    <x v="0"/>
    <x v="0"/>
    <n v="1311538136"/>
    <x v="2118"/>
    <b v="0"/>
    <n v="17"/>
    <b v="1"/>
    <x v="14"/>
    <n v="346.1099999999999"/>
    <n v="20.71"/>
    <m/>
    <m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x v="14"/>
    <n v="15"/>
    <n v="48.56"/>
    <m/>
    <m/>
  </r>
  <r>
    <n v="2120"/>
    <x v="2120"/>
    <s v="&lt;3_x000a_Coming in from outer space. Help Hearty Har record their 1st album!!"/>
    <n v="8000"/>
    <n v="8070.43"/>
    <x v="0"/>
    <x v="0"/>
    <x v="0"/>
    <n v="1388617736"/>
    <x v="2120"/>
    <b v="0"/>
    <n v="69"/>
    <b v="1"/>
    <x v="14"/>
    <n v="70.430000000000291"/>
    <n v="68.099999999999994"/>
    <m/>
    <m/>
  </r>
  <r>
    <n v="2121"/>
    <x v="2121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x v="17"/>
    <n v="-49716"/>
    <n v="8.5"/>
    <m/>
    <m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x v="17"/>
    <n v="-79690"/>
    <n v="51.62"/>
    <m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x v="17"/>
    <n v="-450"/>
    <n v="43"/>
    <m/>
    <m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x v="17"/>
    <n v="-985"/>
    <n v="83.33"/>
    <m/>
    <m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x v="17"/>
    <n v="-59148"/>
    <n v="30"/>
    <m/>
    <m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x v="17"/>
    <n v="-19990"/>
    <n v="175.51"/>
    <m/>
    <m/>
  </r>
  <r>
    <n v="2127"/>
    <x v="2127"/>
    <s v="Three Monkeys is an audio adventure game for PC."/>
    <n v="28000"/>
    <n v="8076"/>
    <x v="2"/>
    <x v="1"/>
    <x v="1"/>
    <n v="1426158463"/>
    <x v="2127"/>
    <b v="0"/>
    <n v="236"/>
    <b v="0"/>
    <x v="17"/>
    <n v="-19924"/>
    <n v="231.66"/>
    <m/>
    <m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x v="17"/>
    <n v="-14975"/>
    <n v="75"/>
    <m/>
    <m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x v="17"/>
    <n v="-1764"/>
    <n v="112.14"/>
    <m/>
    <m/>
  </r>
  <r>
    <n v="2130"/>
    <x v="2130"/>
    <s v="You are the hero tasked to save your home from the villainous Sanword."/>
    <n v="42000"/>
    <n v="85"/>
    <x v="2"/>
    <x v="0"/>
    <x v="0"/>
    <n v="1408154663"/>
    <x v="2130"/>
    <b v="0"/>
    <n v="4"/>
    <b v="0"/>
    <x v="17"/>
    <n v="-41915"/>
    <n v="41.67"/>
    <m/>
    <m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x v="17"/>
    <n v="-475"/>
    <n v="255.17"/>
    <m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x v="17"/>
    <n v="-97887.01"/>
    <n v="162.77000000000001"/>
    <m/>
    <m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x v="17"/>
    <n v="-984"/>
    <n v="88.33"/>
    <m/>
    <m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x v="17"/>
    <n v="-5896"/>
    <n v="85.74"/>
    <m/>
    <m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x v="17"/>
    <n v="-4522"/>
    <n v="47.57"/>
    <m/>
    <m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x v="17"/>
    <n v="-79952.31"/>
    <n v="72.97"/>
    <m/>
    <m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x v="17"/>
    <n v="-35797"/>
    <n v="90.54"/>
    <m/>
    <m/>
  </r>
  <r>
    <n v="2138"/>
    <x v="2138"/>
    <s v="A game with a mixture of a few genres from RPG, Simulation and to adventure elements."/>
    <n v="1000"/>
    <n v="128"/>
    <x v="2"/>
    <x v="1"/>
    <x v="1"/>
    <n v="1383959939"/>
    <x v="2138"/>
    <b v="0"/>
    <n v="12"/>
    <b v="0"/>
    <x v="17"/>
    <n v="-872"/>
    <n v="37.65"/>
    <m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x v="17"/>
    <n v="-28374"/>
    <n v="36.36"/>
    <m/>
    <m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x v="17"/>
    <n v="-499440"/>
    <n v="126.72"/>
    <m/>
    <m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x v="17"/>
    <n v="-15000"/>
    <n v="329.2"/>
    <m/>
    <m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x v="17"/>
    <n v="-9899"/>
    <n v="81.239999999999995"/>
    <m/>
    <m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x v="17"/>
    <n v="-1775"/>
    <n v="1"/>
    <m/>
    <m/>
  </r>
  <r>
    <n v="2144"/>
    <x v="2144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x v="17"/>
    <n v="-34893"/>
    <n v="202.23"/>
    <m/>
    <m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x v="17"/>
    <n v="-10435"/>
    <n v="0"/>
    <m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x v="17"/>
    <n v="-4999"/>
    <n v="100"/>
    <m/>
    <m/>
  </r>
  <r>
    <n v="2147"/>
    <x v="2147"/>
    <s v="A Point and Click Adventure on Steroids."/>
    <n v="390000"/>
    <n v="2716"/>
    <x v="2"/>
    <x v="0"/>
    <x v="0"/>
    <n v="1416125148"/>
    <x v="2147"/>
    <b v="0"/>
    <n v="55"/>
    <b v="0"/>
    <x v="17"/>
    <n v="-387284"/>
    <n v="0"/>
    <m/>
    <m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x v="17"/>
    <n v="-98"/>
    <n v="1"/>
    <m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x v="17"/>
    <n v="-2000"/>
    <n v="82.46"/>
    <m/>
    <m/>
  </r>
  <r>
    <n v="2150"/>
    <x v="2150"/>
    <s v="A pixel styled open world detective game."/>
    <n v="50000"/>
    <n v="405"/>
    <x v="2"/>
    <x v="10"/>
    <x v="8"/>
    <n v="1468392599"/>
    <x v="2150"/>
    <b v="0"/>
    <n v="4"/>
    <b v="0"/>
    <x v="17"/>
    <n v="-49595"/>
    <n v="2.67"/>
    <m/>
    <m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x v="17"/>
    <n v="-44882"/>
    <n v="12.5"/>
    <m/>
    <m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x v="17"/>
    <n v="-29950"/>
    <n v="0"/>
    <m/>
    <m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x v="17"/>
    <n v="-372591"/>
    <n v="18.899999999999999"/>
    <m/>
    <m/>
  </r>
  <r>
    <n v="2154"/>
    <x v="2154"/>
    <s v="A Real Time Strategy game based on Greek mythology in a fictional world."/>
    <n v="250"/>
    <n v="2"/>
    <x v="2"/>
    <x v="0"/>
    <x v="0"/>
    <n v="1390921827"/>
    <x v="2154"/>
    <b v="0"/>
    <n v="2"/>
    <b v="0"/>
    <x v="17"/>
    <n v="-248"/>
    <n v="200.63"/>
    <m/>
    <m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x v="17"/>
    <n v="-4885"/>
    <n v="201.67"/>
    <m/>
    <m/>
  </r>
  <r>
    <n v="2156"/>
    <x v="2156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x v="17"/>
    <n v="-54507"/>
    <n v="0"/>
    <m/>
    <m/>
  </r>
  <r>
    <n v="2157"/>
    <x v="2157"/>
    <s v="Gamers and 90's fans unite in this small tale of epic proportions!"/>
    <n v="75000"/>
    <n v="21144"/>
    <x v="2"/>
    <x v="0"/>
    <x v="0"/>
    <n v="1482479940"/>
    <x v="2157"/>
    <b v="0"/>
    <n v="57"/>
    <b v="0"/>
    <x v="17"/>
    <n v="-53856"/>
    <n v="65"/>
    <m/>
    <m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x v="17"/>
    <n v="-280229.89"/>
    <n v="66.099999999999994"/>
    <m/>
    <m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x v="17"/>
    <n v="-3574"/>
    <n v="93.33"/>
    <m/>
    <m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x v="17"/>
    <n v="-9915"/>
    <n v="0"/>
    <m/>
    <m/>
  </r>
  <r>
    <n v="2161"/>
    <x v="2161"/>
    <s v="We're trying to fund hard copies of our debut album!"/>
    <n v="400"/>
    <n v="463"/>
    <x v="0"/>
    <x v="0"/>
    <x v="0"/>
    <n v="1443040059"/>
    <x v="2161"/>
    <b v="0"/>
    <n v="13"/>
    <b v="1"/>
    <x v="11"/>
    <n v="63"/>
    <n v="0"/>
    <m/>
    <m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x v="11"/>
    <n v="552"/>
    <n v="0"/>
    <m/>
    <m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x v="11"/>
    <n v="805"/>
    <n v="50.75"/>
    <m/>
    <m/>
  </r>
  <r>
    <n v="2164"/>
    <x v="2164"/>
    <s v="South Florida roots country/rock outfit's long awaited debut record"/>
    <n v="5500"/>
    <n v="5645"/>
    <x v="0"/>
    <x v="0"/>
    <x v="0"/>
    <n v="1466827140"/>
    <x v="2164"/>
    <b v="0"/>
    <n v="83"/>
    <b v="1"/>
    <x v="11"/>
    <n v="145"/>
    <n v="60.9"/>
    <m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x v="11"/>
    <n v="966"/>
    <n v="109.03"/>
    <m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x v="11"/>
    <n v="932"/>
    <n v="25.69"/>
    <m/>
    <m/>
  </r>
  <r>
    <n v="2167"/>
    <x v="2167"/>
    <s v="We need YOUR HELP to take one more step to this make release sound amazing!"/>
    <n v="150"/>
    <n v="180"/>
    <x v="0"/>
    <x v="0"/>
    <x v="0"/>
    <n v="1347672937"/>
    <x v="2167"/>
    <b v="0"/>
    <n v="8"/>
    <b v="1"/>
    <x v="11"/>
    <n v="30"/>
    <n v="41.92"/>
    <m/>
    <m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x v="11"/>
    <n v="3884.6899999999987"/>
    <n v="88.77"/>
    <m/>
    <m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x v="11"/>
    <n v="0"/>
    <n v="80.23"/>
    <m/>
    <m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x v="11"/>
    <n v="283"/>
    <n v="78.94"/>
    <m/>
    <m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x v="11"/>
    <n v="243"/>
    <n v="95.59"/>
    <m/>
    <m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x v="11"/>
    <n v="0"/>
    <n v="69.89"/>
    <m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x v="11"/>
    <n v="1131"/>
    <n v="74.53"/>
    <m/>
    <m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x v="11"/>
    <n v="119"/>
    <n v="123.94"/>
    <m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x v="11"/>
    <n v="1050"/>
    <n v="264.85000000000002"/>
    <m/>
    <m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x v="11"/>
    <n v="1301"/>
    <n v="58.62"/>
    <m/>
    <m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x v="11"/>
    <n v="3"/>
    <n v="70.88"/>
    <m/>
    <m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x v="11"/>
    <n v="9660"/>
    <n v="8.57"/>
    <m/>
    <m/>
  </r>
  <r>
    <n v="2179"/>
    <x v="2179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x v="11"/>
    <n v="614"/>
    <n v="113.57"/>
    <m/>
    <m/>
  </r>
  <r>
    <n v="2180"/>
    <x v="2180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x v="11"/>
    <n v="359.21000000000004"/>
    <n v="60.69"/>
    <m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x v="32"/>
    <n v="1062"/>
    <n v="110.22"/>
    <m/>
    <m/>
  </r>
  <r>
    <n v="2182"/>
    <x v="2182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x v="32"/>
    <n v="12725"/>
    <n v="136.46"/>
    <m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x v="32"/>
    <n v="7007"/>
    <n v="53.16"/>
    <m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x v="32"/>
    <n v="18474"/>
    <n v="86.49"/>
    <m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x v="32"/>
    <n v="87848.5"/>
    <n v="155.24"/>
    <m/>
    <m/>
  </r>
  <r>
    <n v="2186"/>
    <x v="2186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x v="32"/>
    <n v="1935"/>
    <n v="115.08"/>
    <m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x v="32"/>
    <n v="182928.5"/>
    <n v="109.59"/>
    <m/>
    <m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x v="32"/>
    <n v="17151"/>
    <n v="45.21"/>
    <m/>
    <m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x v="32"/>
    <n v="4839"/>
    <n v="104.15"/>
    <m/>
    <m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x v="32"/>
    <n v="16076"/>
    <n v="35.71"/>
    <m/>
    <m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x v="32"/>
    <n v="148"/>
    <n v="97"/>
    <m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x v="32"/>
    <n v="117748.82"/>
    <n v="370.37"/>
    <m/>
    <m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x v="32"/>
    <n v="52856"/>
    <n v="94.41"/>
    <m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x v="32"/>
    <n v="43737"/>
    <n v="48.98"/>
    <m/>
    <m/>
  </r>
  <r>
    <n v="2195"/>
    <x v="2195"/>
    <s v="A gritty, noir tabletop RPG with a fast-paced combo-based battle system."/>
    <n v="4600"/>
    <n v="5535"/>
    <x v="0"/>
    <x v="0"/>
    <x v="0"/>
    <n v="1439317900"/>
    <x v="2195"/>
    <b v="0"/>
    <n v="115"/>
    <b v="1"/>
    <x v="32"/>
    <n v="935"/>
    <n v="45.59"/>
    <m/>
    <m/>
  </r>
  <r>
    <n v="2196"/>
    <x v="2196"/>
    <s v="Race your friends in style with this classic Grand Prix game."/>
    <n v="14000"/>
    <n v="15937"/>
    <x v="0"/>
    <x v="0"/>
    <x v="0"/>
    <n v="1480662000"/>
    <x v="2196"/>
    <b v="0"/>
    <n v="234"/>
    <b v="1"/>
    <x v="32"/>
    <n v="1937"/>
    <n v="23.28"/>
    <m/>
    <m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x v="32"/>
    <n v="255309.33000000002"/>
    <n v="63.23"/>
    <m/>
    <m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x v="32"/>
    <n v="13157"/>
    <n v="153.52000000000001"/>
    <m/>
    <m/>
  </r>
  <r>
    <n v="2199"/>
    <x v="2199"/>
    <s v="A new strategic board game designed to flip out your opponent."/>
    <n v="9000"/>
    <n v="13228"/>
    <x v="0"/>
    <x v="17"/>
    <x v="3"/>
    <n v="1444903198"/>
    <x v="2199"/>
    <b v="1"/>
    <n v="251"/>
    <b v="1"/>
    <x v="32"/>
    <n v="4228"/>
    <n v="90.2"/>
    <m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x v="32"/>
    <n v="8843"/>
    <n v="118.97"/>
    <m/>
    <m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x v="15"/>
    <n v="310.99"/>
    <n v="80.25"/>
    <m/>
    <m/>
  </r>
  <r>
    <n v="2202"/>
    <x v="2202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x v="15"/>
    <n v="24167.25"/>
    <n v="62.5"/>
    <m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x v="15"/>
    <n v="191"/>
    <n v="131.38"/>
    <m/>
    <m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x v="15"/>
    <n v="493"/>
    <n v="73.03"/>
    <m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x v="15"/>
    <n v="390"/>
    <n v="178.53"/>
    <m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x v="15"/>
    <n v="30"/>
    <n v="162.91"/>
    <m/>
    <m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x v="15"/>
    <n v="0"/>
    <n v="108.24"/>
    <m/>
    <m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x v="15"/>
    <n v="16"/>
    <n v="88.87"/>
    <m/>
    <m/>
  </r>
  <r>
    <n v="2209"/>
    <x v="2209"/>
    <s v="Support us and pledge for rewards on our new bigger Tour of the US, Canada and Colombia!"/>
    <n v="500"/>
    <n v="754"/>
    <x v="0"/>
    <x v="1"/>
    <x v="1"/>
    <n v="1397516400"/>
    <x v="2209"/>
    <b v="0"/>
    <n v="15"/>
    <b v="1"/>
    <x v="15"/>
    <n v="254"/>
    <n v="54"/>
    <m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x v="15"/>
    <n v="457"/>
    <n v="116.73"/>
    <m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x v="15"/>
    <n v="2390"/>
    <n v="233.9"/>
    <m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x v="15"/>
    <n v="863"/>
    <n v="158"/>
    <m/>
    <m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x v="15"/>
    <n v="5"/>
    <n v="14.84"/>
    <m/>
    <m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x v="15"/>
    <n v="1155.01"/>
    <n v="85.18"/>
    <m/>
    <m/>
  </r>
  <r>
    <n v="2215"/>
    <x v="2215"/>
    <s v="Ambient Electro Grind-fest!"/>
    <n v="550"/>
    <n v="860"/>
    <x v="0"/>
    <x v="0"/>
    <x v="0"/>
    <n v="1331621940"/>
    <x v="2215"/>
    <b v="0"/>
    <n v="33"/>
    <b v="1"/>
    <x v="15"/>
    <n v="310"/>
    <n v="146.69"/>
    <m/>
    <m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x v="15"/>
    <n v="17"/>
    <n v="50.76"/>
    <m/>
    <m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x v="15"/>
    <n v="5"/>
    <n v="87.7"/>
    <m/>
    <m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x v="15"/>
    <n v="456.65999999999985"/>
    <n v="242.28"/>
    <m/>
    <m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x v="15"/>
    <n v="15"/>
    <n v="146.44999999999999"/>
    <m/>
    <m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x v="15"/>
    <n v="40"/>
    <n v="103.17"/>
    <m/>
    <m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x v="32"/>
    <n v="609"/>
    <n v="80.459999999999994"/>
    <m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x v="32"/>
    <n v="313"/>
    <n v="234.67"/>
    <m/>
    <m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x v="32"/>
    <n v="1131"/>
    <n v="50.69"/>
    <m/>
    <m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x v="32"/>
    <n v="14315"/>
    <n v="162.71"/>
    <m/>
    <m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x v="32"/>
    <n v="177415.01"/>
    <n v="120.17"/>
    <m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x v="32"/>
    <n v="1523.3100000000013"/>
    <n v="67.7"/>
    <m/>
    <m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x v="32"/>
    <n v="7459"/>
    <n v="52.1"/>
    <m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x v="32"/>
    <n v="10744.9"/>
    <n v="51.6"/>
    <m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x v="32"/>
    <n v="5692.33"/>
    <n v="164.3"/>
    <m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x v="32"/>
    <n v="2206"/>
    <n v="84.86"/>
    <m/>
    <m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x v="32"/>
    <n v="27803.24"/>
    <n v="94.55"/>
    <m/>
    <m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x v="32"/>
    <n v="19790"/>
    <n v="45.54"/>
    <m/>
    <m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x v="32"/>
    <n v="5801"/>
    <n v="51.72"/>
    <m/>
    <m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x v="32"/>
    <n v="1065"/>
    <n v="50.88"/>
    <m/>
    <m/>
  </r>
  <r>
    <n v="2235"/>
    <x v="2235"/>
    <s v="An amazing set of sceneries to create unique atmospheres for your tabletop gaming."/>
    <n v="13000"/>
    <n v="19931"/>
    <x v="0"/>
    <x v="5"/>
    <x v="5"/>
    <n v="1427585511"/>
    <x v="2235"/>
    <b v="0"/>
    <n v="147"/>
    <b v="1"/>
    <x v="32"/>
    <n v="6931"/>
    <n v="191.13"/>
    <m/>
    <m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x v="32"/>
    <n v="12239"/>
    <n v="89.31"/>
    <m/>
    <m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x v="32"/>
    <n v="45527"/>
    <n v="88.59"/>
    <m/>
    <m/>
  </r>
  <r>
    <n v="2238"/>
    <x v="2238"/>
    <s v="28mm Fantasy Miniature Range in leadfree white metal: Orcs, wolves and more."/>
    <n v="4000"/>
    <n v="5496"/>
    <x v="0"/>
    <x v="12"/>
    <x v="3"/>
    <n v="1489157716"/>
    <x v="2238"/>
    <b v="0"/>
    <n v="79"/>
    <b v="1"/>
    <x v="32"/>
    <n v="1496"/>
    <n v="96.3"/>
    <m/>
    <m/>
  </r>
  <r>
    <n v="2239"/>
    <x v="2239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x v="32"/>
    <n v="7006.6699999999983"/>
    <n v="33.31"/>
    <m/>
    <m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x v="32"/>
    <n v="8534"/>
    <n v="37.22"/>
    <m/>
    <m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x v="32"/>
    <n v="7064"/>
    <n v="92.13"/>
    <m/>
    <m/>
  </r>
  <r>
    <n v="2242"/>
    <x v="2242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x v="32"/>
    <n v="126009.76000000001"/>
    <n v="76.790000000000006"/>
    <m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x v="32"/>
    <n v="9301.5"/>
    <n v="96.53"/>
    <m/>
    <m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x v="32"/>
    <n v="13851"/>
    <n v="51.89"/>
    <m/>
    <m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x v="32"/>
    <n v="101881"/>
    <n v="128.91"/>
    <m/>
    <m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x v="32"/>
    <n v="3"/>
    <n v="84.11"/>
    <m/>
    <m/>
  </r>
  <r>
    <n v="2247"/>
    <x v="2247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x v="32"/>
    <n v="824"/>
    <n v="82.94"/>
    <m/>
    <m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x v="32"/>
    <n v="505"/>
    <n v="259.95"/>
    <m/>
    <m/>
  </r>
  <r>
    <n v="2249"/>
    <x v="2249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x v="32"/>
    <n v="2407"/>
    <n v="37.25"/>
    <m/>
    <m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x v="32"/>
    <n v="218778"/>
    <n v="177.02"/>
    <m/>
    <m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x v="32"/>
    <n v="2928.1900000000005"/>
    <n v="74.069999999999993"/>
    <m/>
    <m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x v="32"/>
    <n v="15505"/>
    <n v="70.67"/>
    <m/>
    <m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x v="32"/>
    <n v="1015"/>
    <n v="23.63"/>
    <m/>
    <m/>
  </r>
  <r>
    <n v="2254"/>
    <x v="2254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x v="32"/>
    <n v="1799"/>
    <n v="37.5"/>
    <m/>
    <m/>
  </r>
  <r>
    <n v="2255"/>
    <x v="2255"/>
    <s v="This is the second set of 5 expansions for our route-building game, Jet Set!"/>
    <n v="3950"/>
    <n v="11323"/>
    <x v="0"/>
    <x v="0"/>
    <x v="0"/>
    <n v="1462661451"/>
    <x v="2255"/>
    <b v="0"/>
    <n v="271"/>
    <b v="1"/>
    <x v="32"/>
    <n v="7373"/>
    <n v="13.33"/>
    <m/>
    <m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x v="32"/>
    <n v="589"/>
    <n v="0"/>
    <m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x v="32"/>
    <n v="13403.5"/>
    <n v="1"/>
    <m/>
    <m/>
  </r>
  <r>
    <n v="2258"/>
    <x v="2258"/>
    <s v="A Dungeon World campaign setting that takes place after the end of the worlds."/>
    <n v="2200"/>
    <n v="3223"/>
    <x v="0"/>
    <x v="0"/>
    <x v="0"/>
    <n v="1434045687"/>
    <x v="2258"/>
    <b v="0"/>
    <n v="205"/>
    <b v="1"/>
    <x v="32"/>
    <n v="1023"/>
    <n v="0"/>
    <m/>
    <m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x v="32"/>
    <n v="17671"/>
    <n v="0"/>
    <m/>
    <m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x v="32"/>
    <n v="5673"/>
    <n v="1"/>
    <m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x v="32"/>
    <n v="6795"/>
    <n v="41"/>
    <m/>
    <m/>
  </r>
  <r>
    <n v="2262"/>
    <x v="2262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x v="32"/>
    <n v="1787"/>
    <n v="55.83"/>
    <m/>
    <m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x v="32"/>
    <n v="1166"/>
    <n v="0"/>
    <m/>
    <m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x v="32"/>
    <n v="4802"/>
    <n v="99.76"/>
    <m/>
    <m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x v="32"/>
    <n v="397"/>
    <n v="25.52"/>
    <m/>
    <m/>
  </r>
  <r>
    <n v="2266"/>
    <x v="2266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x v="32"/>
    <n v="3304"/>
    <n v="117.65"/>
    <m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x v="32"/>
    <n v="56105"/>
    <n v="5"/>
    <m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x v="32"/>
    <n v="728"/>
    <n v="2796.67"/>
    <m/>
    <m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x v="32"/>
    <n v="42541"/>
    <n v="200"/>
    <m/>
    <m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x v="32"/>
    <n v="155062"/>
    <n v="87.5"/>
    <m/>
    <m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x v="32"/>
    <n v="36618"/>
    <n v="20.14"/>
    <m/>
    <m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x v="32"/>
    <n v="12566"/>
    <n v="20.88"/>
    <m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x v="32"/>
    <n v="3009"/>
    <n v="61.31"/>
    <m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x v="32"/>
    <n v="490"/>
    <n v="1"/>
    <m/>
    <m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x v="32"/>
    <n v="2000.5"/>
    <n v="92.14"/>
    <m/>
    <m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x v="32"/>
    <n v="267"/>
    <n v="7.33"/>
    <m/>
    <m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x v="32"/>
    <n v="3492"/>
    <n v="64.8"/>
    <m/>
    <m/>
  </r>
  <r>
    <n v="2278"/>
    <x v="2278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x v="32"/>
    <n v="3414"/>
    <n v="30.12"/>
    <m/>
    <m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x v="32"/>
    <n v="538"/>
    <n v="52.5"/>
    <m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x v="32"/>
    <n v="29750.5"/>
    <n v="23.67"/>
    <m/>
    <m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x v="11"/>
    <n v="255"/>
    <n v="415.78"/>
    <m/>
    <m/>
  </r>
  <r>
    <n v="2282"/>
    <x v="2282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x v="11"/>
    <n v="640"/>
    <n v="53.71"/>
    <m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x v="11"/>
    <n v="25.659999999999854"/>
    <n v="420.6"/>
    <m/>
    <m/>
  </r>
  <r>
    <n v="2284"/>
    <x v="2284"/>
    <s v="The Vinyl Skyway reunite to make a third album. "/>
    <n v="6000"/>
    <n v="6373.27"/>
    <x v="0"/>
    <x v="0"/>
    <x v="0"/>
    <n v="1299902400"/>
    <x v="2284"/>
    <b v="0"/>
    <n v="59"/>
    <b v="1"/>
    <x v="11"/>
    <n v="373.27000000000044"/>
    <n v="0"/>
    <m/>
    <m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x v="11"/>
    <n v="641"/>
    <n v="18.670000000000002"/>
    <m/>
    <m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x v="11"/>
    <n v="1"/>
    <n v="78.33"/>
    <m/>
    <m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x v="11"/>
    <n v="898.98999999999978"/>
    <n v="67.78"/>
    <m/>
    <m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x v="11"/>
    <n v="1"/>
    <n v="16.670000000000002"/>
    <m/>
    <m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x v="11"/>
    <n v="111"/>
    <n v="62.5"/>
    <m/>
    <m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x v="11"/>
    <n v="61"/>
    <n v="42"/>
    <m/>
    <m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x v="11"/>
    <n v="1820"/>
    <n v="130.09"/>
    <m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x v="11"/>
    <n v="145.01000000000022"/>
    <n v="1270.22"/>
    <m/>
    <m/>
  </r>
  <r>
    <n v="2293"/>
    <x v="2293"/>
    <s v="Donate here to be a part of the upcoming album. Every little bit helps!"/>
    <n v="850"/>
    <n v="920"/>
    <x v="0"/>
    <x v="0"/>
    <x v="0"/>
    <n v="1348545540"/>
    <x v="2293"/>
    <b v="0"/>
    <n v="27"/>
    <b v="1"/>
    <x v="11"/>
    <n v="70"/>
    <n v="88.44"/>
    <m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x v="11"/>
    <n v="2304.04"/>
    <n v="56.34"/>
    <m/>
    <m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x v="11"/>
    <n v="303"/>
    <n v="53.53"/>
    <m/>
    <m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x v="11"/>
    <n v="3435"/>
    <n v="25"/>
    <m/>
    <m/>
  </r>
  <r>
    <n v="2297"/>
    <x v="2297"/>
    <s v="New Jersey Alternative Rock band COCO needs YOUR help self-releasing debut EP!"/>
    <n v="1000"/>
    <n v="1006"/>
    <x v="0"/>
    <x v="0"/>
    <x v="0"/>
    <n v="1331697540"/>
    <x v="2297"/>
    <b v="0"/>
    <n v="19"/>
    <b v="1"/>
    <x v="11"/>
    <n v="6"/>
    <n v="50"/>
    <m/>
    <m/>
  </r>
  <r>
    <n v="2298"/>
    <x v="2298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x v="11"/>
    <n v="1522"/>
    <n v="56.79"/>
    <m/>
    <m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x v="11"/>
    <n v="750.5"/>
    <n v="40.83"/>
    <m/>
    <m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x v="11"/>
    <n v="10"/>
    <n v="65.11"/>
    <m/>
    <m/>
  </r>
  <r>
    <n v="2301"/>
    <x v="2301"/>
    <s v="We are America's first trock band, and we're ready to bring you our first album!"/>
    <n v="5000"/>
    <n v="6680.22"/>
    <x v="0"/>
    <x v="0"/>
    <x v="0"/>
    <n v="1371785496"/>
    <x v="2301"/>
    <b v="1"/>
    <n v="211"/>
    <b v="1"/>
    <x v="14"/>
    <n v="1680.2200000000003"/>
    <n v="55.6"/>
    <m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x v="14"/>
    <n v="1625"/>
    <n v="140.54"/>
    <m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x v="14"/>
    <n v="603.60999999999967"/>
    <n v="25"/>
    <m/>
    <m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x v="14"/>
    <n v="42.020000000000437"/>
    <n v="69.53"/>
    <m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x v="14"/>
    <n v="221"/>
    <n v="5.5"/>
    <m/>
    <m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x v="14"/>
    <n v="236.55000000000018"/>
    <n v="237"/>
    <m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x v="14"/>
    <n v="130.79000000000019"/>
    <n v="79.87"/>
    <m/>
    <m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x v="14"/>
    <n v="653.11000000000058"/>
    <n v="10.25"/>
    <m/>
    <m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x v="14"/>
    <n v="400.47000000000025"/>
    <n v="272.58999999999997"/>
    <m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x v="14"/>
    <n v="60835.360000000001"/>
    <n v="13"/>
    <m/>
    <m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x v="14"/>
    <n v="370"/>
    <n v="58.18"/>
    <m/>
    <m/>
  </r>
  <r>
    <n v="2312"/>
    <x v="2312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x v="14"/>
    <n v="236"/>
    <n v="10"/>
    <m/>
    <m/>
  </r>
  <r>
    <n v="2313"/>
    <x v="2313"/>
    <s v="A Sunny Day in Glasgow are recording a new album and we need your help!"/>
    <n v="5000"/>
    <n v="8792.02"/>
    <x v="0"/>
    <x v="0"/>
    <x v="0"/>
    <n v="1336086026"/>
    <x v="2313"/>
    <b v="1"/>
    <n v="157"/>
    <b v="1"/>
    <x v="14"/>
    <n v="3792.0200000000004"/>
    <n v="70.11"/>
    <m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x v="14"/>
    <n v="683.6400000000001"/>
    <n v="57.89"/>
    <m/>
    <m/>
  </r>
  <r>
    <n v="2315"/>
    <x v="2315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x v="14"/>
    <n v="65"/>
    <n v="125.27"/>
    <m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x v="14"/>
    <n v="606.39999999999964"/>
    <n v="0"/>
    <m/>
    <m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x v="14"/>
    <n v="16"/>
    <n v="300"/>
    <m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x v="14"/>
    <n v="1053"/>
    <n v="43"/>
    <m/>
    <m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x v="14"/>
    <n v="231"/>
    <n v="1"/>
    <m/>
    <m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x v="14"/>
    <n v="433"/>
    <n v="775"/>
    <m/>
    <m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x v="33"/>
    <n v="-6427"/>
    <n v="5"/>
    <m/>
    <m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x v="33"/>
    <n v="-2615"/>
    <n v="12.8"/>
    <m/>
    <m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x v="33"/>
    <n v="-130"/>
    <n v="10"/>
    <m/>
    <m/>
  </r>
  <r>
    <n v="2324"/>
    <x v="2324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x v="33"/>
    <n v="-5945"/>
    <n v="58"/>
    <m/>
    <m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x v="33"/>
    <n v="-920"/>
    <n v="244.8"/>
    <m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x v="33"/>
    <n v="-14892"/>
    <n v="6.5"/>
    <m/>
    <m/>
  </r>
  <r>
    <n v="2327"/>
    <x v="2327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x v="33"/>
    <n v="149133.01"/>
    <n v="0"/>
    <m/>
    <m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x v="33"/>
    <n v="15445"/>
    <n v="61.18"/>
    <m/>
    <m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x v="33"/>
    <n v="1480"/>
    <n v="0"/>
    <m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x v="33"/>
    <n v="848"/>
    <n v="139.24"/>
    <m/>
    <m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x v="33"/>
    <n v="3545.1000000000004"/>
    <n v="10"/>
    <m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x v="33"/>
    <n v="1577"/>
    <n v="93.75"/>
    <m/>
    <m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x v="33"/>
    <n v="673"/>
    <n v="53.75"/>
    <m/>
    <m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x v="33"/>
    <n v="78"/>
    <n v="10"/>
    <m/>
    <m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x v="33"/>
    <n v="568"/>
    <n v="33.75"/>
    <m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x v="33"/>
    <n v="84146.51"/>
    <n v="18.75"/>
    <m/>
    <m/>
  </r>
  <r>
    <n v="2337"/>
    <x v="2337"/>
    <s v="We make small batch, locally sourced bitters and shrubs for cocktails and cooking."/>
    <n v="12000"/>
    <n v="13279"/>
    <x v="0"/>
    <x v="0"/>
    <x v="0"/>
    <n v="1403796143"/>
    <x v="2337"/>
    <b v="1"/>
    <n v="179"/>
    <b v="1"/>
    <x v="33"/>
    <n v="1279"/>
    <n v="23.14"/>
    <m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x v="33"/>
    <n v="171.5"/>
    <n v="29.05"/>
    <m/>
    <m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x v="33"/>
    <n v="48552"/>
    <n v="50"/>
    <m/>
    <m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x v="33"/>
    <n v="2311"/>
    <n v="0"/>
    <m/>
    <m/>
  </r>
  <r>
    <n v="2341"/>
    <x v="2341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x v="7"/>
    <n v="-5000"/>
    <n v="450"/>
    <m/>
    <m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x v="7"/>
    <n v="-5500"/>
    <n v="24"/>
    <m/>
    <m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x v="7"/>
    <n v="-9700"/>
    <n v="32.25"/>
    <m/>
    <m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x v="7"/>
    <n v="-999"/>
    <n v="15"/>
    <m/>
    <m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x v="7"/>
    <n v="-3000"/>
    <n v="0"/>
    <m/>
    <m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x v="7"/>
    <n v="-59961"/>
    <n v="251.33"/>
    <m/>
    <m/>
  </r>
  <r>
    <n v="2347"/>
    <x v="2347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x v="7"/>
    <n v="-985"/>
    <n v="0"/>
    <m/>
    <m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x v="7"/>
    <n v="-69730"/>
    <n v="437.5"/>
    <m/>
    <m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x v="7"/>
    <n v="-474900"/>
    <n v="110.35"/>
    <m/>
    <m/>
  </r>
  <r>
    <n v="2350"/>
    <x v="2350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x v="7"/>
    <n v="-50000"/>
    <n v="41.42"/>
    <m/>
    <m/>
  </r>
  <r>
    <n v="2351"/>
    <x v="2351"/>
    <s v="Donate $30 or more and receive a free selfie stick."/>
    <n v="18900"/>
    <n v="108"/>
    <x v="1"/>
    <x v="4"/>
    <x v="4"/>
    <n v="1430360739"/>
    <x v="2351"/>
    <b v="0"/>
    <n v="7"/>
    <b v="0"/>
    <x v="7"/>
    <n v="-18792"/>
    <n v="52"/>
    <m/>
    <m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x v="7"/>
    <n v="-2000"/>
    <n v="33.99"/>
    <m/>
    <m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x v="7"/>
    <n v="-1000"/>
    <n v="103.35"/>
    <m/>
    <m/>
  </r>
  <r>
    <n v="2354"/>
    <x v="2354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x v="7"/>
    <n v="-34975"/>
    <n v="34.79"/>
    <m/>
    <m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x v="7"/>
    <n v="-7945"/>
    <n v="41.77"/>
    <m/>
    <m/>
  </r>
  <r>
    <n v="2356"/>
    <x v="2356"/>
    <s v="HardstyleUnited.com The Global Hardstyle community. Your Hardstyle community."/>
    <n v="10000"/>
    <n v="0"/>
    <x v="1"/>
    <x v="9"/>
    <x v="3"/>
    <n v="1433530104"/>
    <x v="2356"/>
    <b v="0"/>
    <n v="0"/>
    <b v="0"/>
    <x v="7"/>
    <n v="-10000"/>
    <n v="64.27"/>
    <m/>
    <m/>
  </r>
  <r>
    <n v="2357"/>
    <x v="2357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x v="7"/>
    <n v="-27000"/>
    <n v="31.21"/>
    <m/>
    <m/>
  </r>
  <r>
    <n v="2358"/>
    <x v="2358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x v="7"/>
    <n v="-1500"/>
    <n v="62.92"/>
    <m/>
    <m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x v="7"/>
    <n v="-6399"/>
    <n v="98.54"/>
    <m/>
    <m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x v="7"/>
    <n v="-4998"/>
    <n v="82.61"/>
    <m/>
    <m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x v="7"/>
    <n v="-200"/>
    <n v="38.5"/>
    <m/>
    <m/>
  </r>
  <r>
    <n v="2362"/>
    <x v="2362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x v="7"/>
    <n v="-300"/>
    <n v="80.16"/>
    <m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x v="7"/>
    <n v="-175000"/>
    <n v="28.41"/>
    <m/>
    <m/>
  </r>
  <r>
    <n v="2364"/>
    <x v="2364"/>
    <s v="Making a Minecraft server and Website and I need your help to fund it. Thanks in Advance!"/>
    <n v="128"/>
    <n v="0"/>
    <x v="1"/>
    <x v="0"/>
    <x v="0"/>
    <n v="1445898356"/>
    <x v="2364"/>
    <b v="0"/>
    <n v="0"/>
    <b v="0"/>
    <x v="7"/>
    <n v="-128"/>
    <n v="80.73"/>
    <m/>
    <m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x v="7"/>
    <n v="-1000"/>
    <n v="200.69"/>
    <m/>
    <m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x v="7"/>
    <n v="-22370"/>
    <n v="37.590000000000003"/>
    <m/>
    <m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x v="7"/>
    <n v="-49330"/>
    <n v="58.1"/>
    <m/>
    <m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x v="7"/>
    <n v="-39900"/>
    <n v="60.3"/>
    <m/>
    <m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x v="7"/>
    <n v="-25000"/>
    <n v="63.36"/>
    <m/>
    <m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x v="7"/>
    <n v="-24918"/>
    <n v="50.9"/>
    <m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x v="7"/>
    <n v="-2000"/>
    <n v="100.5"/>
    <m/>
    <m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x v="7"/>
    <n v="-5320"/>
    <n v="31.62"/>
    <m/>
    <m/>
  </r>
  <r>
    <n v="2373"/>
    <x v="2373"/>
    <s v="We want to create a safe marketplace for buying and selling bicycles."/>
    <n v="850000"/>
    <n v="50"/>
    <x v="1"/>
    <x v="11"/>
    <x v="9"/>
    <n v="1440863624"/>
    <x v="2373"/>
    <b v="0"/>
    <n v="1"/>
    <b v="0"/>
    <x v="7"/>
    <n v="-849950"/>
    <n v="65.099999999999994"/>
    <m/>
    <m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x v="7"/>
    <n v="-21990"/>
    <n v="79.31"/>
    <m/>
    <m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x v="7"/>
    <n v="-10000"/>
    <n v="139.19"/>
    <m/>
    <m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x v="7"/>
    <n v="-2673.67"/>
    <n v="131.91"/>
    <m/>
    <m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x v="7"/>
    <n v="-2500"/>
    <n v="91.3"/>
    <m/>
    <m/>
  </r>
  <r>
    <n v="2378"/>
    <x v="2378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x v="7"/>
    <n v="-110000"/>
    <n v="39.67"/>
    <m/>
    <m/>
  </r>
  <r>
    <n v="2379"/>
    <x v="2379"/>
    <s v="Selectcooks.com is a community marketplace for people to list, find and hire chefs."/>
    <n v="30000"/>
    <n v="0"/>
    <x v="1"/>
    <x v="0"/>
    <x v="0"/>
    <n v="1444004616"/>
    <x v="2379"/>
    <b v="0"/>
    <n v="0"/>
    <b v="0"/>
    <x v="7"/>
    <n v="-30000"/>
    <n v="57.55"/>
    <m/>
    <m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x v="7"/>
    <n v="-14945"/>
    <n v="33.03"/>
    <m/>
    <m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x v="7"/>
    <n v="-84779"/>
    <n v="77.34"/>
    <m/>
    <m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x v="7"/>
    <n v="-2925"/>
    <n v="31.93"/>
    <m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x v="7"/>
    <n v="-9565"/>
    <n v="36.33"/>
    <m/>
    <m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x v="7"/>
    <n v="-992"/>
    <n v="46.77"/>
    <m/>
    <m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x v="7"/>
    <n v="-64212"/>
    <n v="40.07"/>
    <m/>
    <m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x v="7"/>
    <n v="-30000"/>
    <n v="100.22"/>
    <m/>
    <m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x v="7"/>
    <n v="-148974"/>
    <n v="41.67"/>
    <m/>
    <m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x v="7"/>
    <n v="-36537"/>
    <n v="46.71"/>
    <m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x v="7"/>
    <n v="-15970"/>
    <n v="71.489999999999995"/>
    <m/>
    <m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x v="7"/>
    <n v="-510000"/>
    <n v="14.44"/>
    <m/>
    <m/>
  </r>
  <r>
    <n v="2391"/>
    <x v="2391"/>
    <s v="Using the power of internet to help people save hundreds in car repair."/>
    <n v="20000"/>
    <n v="25"/>
    <x v="1"/>
    <x v="0"/>
    <x v="0"/>
    <n v="1427825044"/>
    <x v="2391"/>
    <b v="0"/>
    <n v="1"/>
    <b v="0"/>
    <x v="7"/>
    <n v="-19975"/>
    <n v="356.84"/>
    <m/>
    <m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x v="7"/>
    <n v="-4200"/>
    <n v="0"/>
    <m/>
    <m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x v="7"/>
    <n v="-99950"/>
    <n v="37.75"/>
    <m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x v="7"/>
    <n v="-4997"/>
    <n v="12.75"/>
    <m/>
    <m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x v="7"/>
    <n v="-33000"/>
    <n v="24.46"/>
    <m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x v="7"/>
    <n v="-4990"/>
    <n v="0"/>
    <m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x v="7"/>
    <n v="-124000"/>
    <n v="53.08"/>
    <m/>
    <m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x v="7"/>
    <n v="-4000"/>
    <n v="300"/>
    <m/>
    <m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x v="7"/>
    <n v="-13000"/>
    <n v="286.25"/>
    <m/>
    <m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x v="7"/>
    <n v="-50000"/>
    <n v="36.67"/>
    <m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x v="19"/>
    <n v="-27799"/>
    <n v="49.21"/>
    <m/>
    <m/>
  </r>
  <r>
    <n v="2402"/>
    <x v="2402"/>
    <s v="Small town, delicious treats, and a mobile truck"/>
    <n v="12000"/>
    <n v="52"/>
    <x v="2"/>
    <x v="0"/>
    <x v="0"/>
    <n v="1431533931"/>
    <x v="2402"/>
    <b v="0"/>
    <n v="1"/>
    <b v="0"/>
    <x v="19"/>
    <n v="-11948"/>
    <n v="1"/>
    <m/>
    <m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x v="19"/>
    <n v="-998"/>
    <n v="12.5"/>
    <m/>
    <m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x v="19"/>
    <n v="-15000"/>
    <n v="109.04"/>
    <m/>
    <m/>
  </r>
  <r>
    <n v="2405"/>
    <x v="2405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x v="19"/>
    <n v="-3874"/>
    <n v="41.67"/>
    <m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x v="19"/>
    <n v="-1905"/>
    <n v="0"/>
    <m/>
    <m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x v="19"/>
    <n v="-16443"/>
    <n v="22.75"/>
    <m/>
    <m/>
  </r>
  <r>
    <n v="2408"/>
    <x v="2408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x v="19"/>
    <n v="-14970"/>
    <n v="0"/>
    <m/>
    <m/>
  </r>
  <r>
    <n v="2409"/>
    <x v="2409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x v="19"/>
    <n v="-24540"/>
    <n v="70.83"/>
    <m/>
    <m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x v="19"/>
    <n v="-15000"/>
    <n v="63.11"/>
    <m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x v="19"/>
    <n v="-24849"/>
    <n v="50.16"/>
    <m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x v="19"/>
    <n v="-8000"/>
    <n v="62.88"/>
    <m/>
    <m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x v="19"/>
    <n v="-2975"/>
    <n v="85.53"/>
    <m/>
    <m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x v="19"/>
    <n v="-14540"/>
    <n v="53.72"/>
    <m/>
    <m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x v="19"/>
    <n v="-59665"/>
    <n v="127.81"/>
    <m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x v="19"/>
    <n v="-19995"/>
    <n v="106.57"/>
    <m/>
    <m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x v="19"/>
    <n v="-1000"/>
    <n v="262.11"/>
    <m/>
    <m/>
  </r>
  <r>
    <n v="2418"/>
    <x v="2418"/>
    <s v="I want to start my food truck business."/>
    <n v="25000"/>
    <n v="5"/>
    <x v="2"/>
    <x v="0"/>
    <x v="0"/>
    <n v="1427225644"/>
    <x v="2418"/>
    <b v="0"/>
    <n v="5"/>
    <b v="0"/>
    <x v="19"/>
    <n v="-24995"/>
    <n v="57.17"/>
    <m/>
    <m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x v="19"/>
    <n v="-3000"/>
    <n v="50.2"/>
    <m/>
    <m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x v="19"/>
    <n v="-14369"/>
    <n v="66.59"/>
    <m/>
    <m/>
  </r>
  <r>
    <n v="2421"/>
    <x v="2421"/>
    <s v="help me start Merrill's first hot dog cart in this empty lot"/>
    <n v="6000"/>
    <n v="1"/>
    <x v="2"/>
    <x v="0"/>
    <x v="0"/>
    <n v="1424536196"/>
    <x v="2421"/>
    <b v="0"/>
    <n v="1"/>
    <b v="0"/>
    <x v="19"/>
    <n v="-5999"/>
    <n v="168.25"/>
    <m/>
    <m/>
  </r>
  <r>
    <n v="2422"/>
    <x v="2422"/>
    <s v="Family owned business serving BBQ and seafood to the public"/>
    <n v="500"/>
    <n v="1"/>
    <x v="2"/>
    <x v="0"/>
    <x v="0"/>
    <n v="1426091036"/>
    <x v="2422"/>
    <b v="0"/>
    <n v="1"/>
    <b v="0"/>
    <x v="19"/>
    <n v="-499"/>
    <n v="256.37"/>
    <m/>
    <m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x v="19"/>
    <n v="-59992"/>
    <n v="36.61"/>
    <m/>
    <m/>
  </r>
  <r>
    <n v="2424"/>
    <x v="2424"/>
    <s v="Great and creative food from the heart in the form of a sweet food truck!"/>
    <n v="25000"/>
    <n v="310"/>
    <x v="2"/>
    <x v="0"/>
    <x v="0"/>
    <n v="1414445108"/>
    <x v="2424"/>
    <b v="0"/>
    <n v="9"/>
    <b v="0"/>
    <x v="19"/>
    <n v="-24690"/>
    <n v="37.14"/>
    <m/>
    <m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x v="19"/>
    <n v="-3499"/>
    <n v="45.88"/>
    <m/>
    <m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x v="19"/>
    <n v="-20000"/>
    <n v="141.71"/>
    <m/>
    <m/>
  </r>
  <r>
    <n v="2427"/>
    <x v="2427"/>
    <s v="Fast and simple lunches for those on the go.  All (lunch) deals $10 or less."/>
    <n v="50000"/>
    <n v="1"/>
    <x v="2"/>
    <x v="0"/>
    <x v="0"/>
    <n v="1458715133"/>
    <x v="2427"/>
    <b v="0"/>
    <n v="1"/>
    <b v="0"/>
    <x v="19"/>
    <n v="-49999"/>
    <n v="52.49"/>
    <m/>
    <m/>
  </r>
  <r>
    <n v="2428"/>
    <x v="2428"/>
    <s v="From Moo 2 You! We want to offer premium burgers to a taco flooded environment."/>
    <n v="35000"/>
    <n v="1"/>
    <x v="2"/>
    <x v="0"/>
    <x v="0"/>
    <n v="1426182551"/>
    <x v="2428"/>
    <b v="0"/>
    <n v="1"/>
    <b v="0"/>
    <x v="19"/>
    <n v="-34999"/>
    <n v="59.52"/>
    <m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x v="19"/>
    <n v="-137995"/>
    <n v="50"/>
    <m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x v="19"/>
    <n v="-2979"/>
    <n v="193.62"/>
    <m/>
    <m/>
  </r>
  <r>
    <n v="2431"/>
    <x v="2431"/>
    <s v="Go to Colorado and run a food truck with homemade food of all kinds."/>
    <n v="100000"/>
    <n v="2"/>
    <x v="2"/>
    <x v="0"/>
    <x v="0"/>
    <n v="1467080613"/>
    <x v="2431"/>
    <b v="0"/>
    <n v="2"/>
    <b v="0"/>
    <x v="19"/>
    <n v="-99998"/>
    <n v="106.8"/>
    <m/>
    <m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x v="19"/>
    <n v="-13998"/>
    <n v="77.22"/>
    <m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x v="19"/>
    <n v="-10000"/>
    <n v="57.5"/>
    <m/>
    <m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x v="19"/>
    <n v="-19974"/>
    <n v="50.46"/>
    <m/>
    <m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x v="19"/>
    <n v="-248776"/>
    <n v="97.38"/>
    <m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x v="19"/>
    <n v="-116955"/>
    <n v="34.92"/>
    <m/>
    <m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x v="19"/>
    <n v="-8000"/>
    <n v="85.53"/>
    <m/>
    <m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x v="19"/>
    <n v="-14950"/>
    <n v="182.91"/>
    <m/>
    <m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x v="19"/>
    <n v="-10000"/>
    <n v="131.13999999999999"/>
    <m/>
    <m/>
  </r>
  <r>
    <n v="2440"/>
    <x v="2440"/>
    <s v="Starting a entire clean energy food truck and set a new standard for Cambodia"/>
    <n v="5000"/>
    <n v="10"/>
    <x v="2"/>
    <x v="18"/>
    <x v="3"/>
    <n v="1455399313"/>
    <x v="2440"/>
    <b v="0"/>
    <n v="2"/>
    <b v="0"/>
    <x v="19"/>
    <n v="-4990"/>
    <n v="39.81"/>
    <m/>
    <m/>
  </r>
  <r>
    <n v="2441"/>
    <x v="2441"/>
    <s v="YOU can help Alchemy Pops POP up on a street near you!"/>
    <n v="7500"/>
    <n v="8091"/>
    <x v="0"/>
    <x v="0"/>
    <x v="0"/>
    <n v="1437627540"/>
    <x v="2441"/>
    <b v="0"/>
    <n v="109"/>
    <b v="1"/>
    <x v="33"/>
    <n v="591"/>
    <n v="59.7"/>
    <m/>
    <m/>
  </r>
  <r>
    <n v="2442"/>
    <x v="2442"/>
    <s v="The first tea from a new sustainable tea region in India's young, rising Himalayas."/>
    <n v="24000"/>
    <n v="30226"/>
    <x v="0"/>
    <x v="0"/>
    <x v="0"/>
    <n v="1426777228"/>
    <x v="2442"/>
    <b v="0"/>
    <n v="372"/>
    <b v="1"/>
    <x v="33"/>
    <n v="6226"/>
    <n v="88.74"/>
    <m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x v="33"/>
    <n v="20502.989999999998"/>
    <n v="58.69"/>
    <m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x v="33"/>
    <n v="258"/>
    <n v="69.569999999999993"/>
    <m/>
    <m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x v="33"/>
    <n v="3640"/>
    <n v="115.87"/>
    <m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x v="33"/>
    <n v="3399"/>
    <n v="23.87"/>
    <m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x v="33"/>
    <n v="8180"/>
    <n v="81.13"/>
    <m/>
    <m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x v="33"/>
    <n v="30"/>
    <n v="57.63"/>
    <m/>
    <m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x v="33"/>
    <n v="800"/>
    <n v="46.43"/>
    <m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x v="33"/>
    <n v="230.03000000000065"/>
    <n v="60.48"/>
    <m/>
    <m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x v="33"/>
    <n v="1545"/>
    <n v="65.58"/>
    <m/>
    <m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x v="33"/>
    <n v="201"/>
    <n v="119.19"/>
    <m/>
    <m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x v="33"/>
    <n v="1641"/>
    <n v="83.05"/>
    <m/>
    <m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x v="33"/>
    <n v="296"/>
    <n v="57.52"/>
    <m/>
    <m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x v="33"/>
    <n v="246"/>
    <n v="177.09"/>
    <m/>
    <m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x v="33"/>
    <n v="1213"/>
    <n v="70.77"/>
    <m/>
    <m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x v="33"/>
    <n v="530"/>
    <n v="29.17"/>
    <m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x v="33"/>
    <n v="509"/>
    <n v="72.760000000000005"/>
    <m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x v="33"/>
    <n v="675"/>
    <n v="51.85"/>
    <m/>
    <m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x v="33"/>
    <n v="67"/>
    <n v="98.2"/>
    <m/>
    <m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x v="14"/>
    <n v="285"/>
    <n v="251.74"/>
    <m/>
    <m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x v="14"/>
    <n v="321.25"/>
    <n v="74.819999999999993"/>
    <m/>
    <m/>
  </r>
  <r>
    <n v="2463"/>
    <x v="2463"/>
    <s v="Emma Ate The Lion's debut full length album"/>
    <n v="2000"/>
    <n v="2325"/>
    <x v="0"/>
    <x v="0"/>
    <x v="0"/>
    <n v="1366138800"/>
    <x v="2463"/>
    <b v="0"/>
    <n v="75"/>
    <b v="1"/>
    <x v="14"/>
    <n v="325"/>
    <n v="67.650000000000006"/>
    <m/>
    <m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x v="14"/>
    <n v="222"/>
    <n v="93.81"/>
    <m/>
    <m/>
  </r>
  <r>
    <n v="2465"/>
    <x v="2465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x v="14"/>
    <n v="561"/>
    <n v="41.24"/>
    <m/>
    <m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x v="14"/>
    <n v="0"/>
    <n v="52.55"/>
    <m/>
    <m/>
  </r>
  <r>
    <n v="2467"/>
    <x v="2467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x v="14"/>
    <n v="185"/>
    <n v="70.290000000000006"/>
    <m/>
    <m/>
  </r>
  <r>
    <n v="2468"/>
    <x v="2468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x v="14"/>
    <n v="144.34000000000015"/>
    <n v="48.33"/>
    <m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x v="14"/>
    <n v="164"/>
    <n v="53.18"/>
    <m/>
    <m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x v="14"/>
    <n v="31.6400000000001"/>
    <n v="60.95"/>
    <m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x v="14"/>
    <n v="140"/>
    <n v="116"/>
    <m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x v="14"/>
    <n v="2682.0200000000004"/>
    <n v="61"/>
    <m/>
    <m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x v="14"/>
    <n v="0"/>
    <n v="38.24"/>
    <m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x v="14"/>
    <n v="0.18000000000029104"/>
    <n v="106.5"/>
    <m/>
    <m/>
  </r>
  <r>
    <n v="2475"/>
    <x v="2475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x v="14"/>
    <n v="118"/>
    <n v="204.57"/>
    <m/>
    <m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x v="14"/>
    <n v="160.7199999999998"/>
    <n v="54.91"/>
    <m/>
    <m/>
  </r>
  <r>
    <n v="2477"/>
    <x v="823"/>
    <s v="Releasing my first album in August, and I need your help in order to get it done!"/>
    <n v="750"/>
    <n v="1285"/>
    <x v="0"/>
    <x v="0"/>
    <x v="0"/>
    <n v="1344789345"/>
    <x v="2477"/>
    <b v="0"/>
    <n v="41"/>
    <b v="1"/>
    <x v="14"/>
    <n v="535"/>
    <n v="150.41999999999999"/>
    <m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x v="14"/>
    <n v="2200"/>
    <n v="52.58"/>
    <m/>
    <m/>
  </r>
  <r>
    <n v="2479"/>
    <x v="2478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x v="14"/>
    <n v="100.32999999999998"/>
    <n v="54.3"/>
    <m/>
    <m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x v="14"/>
    <n v="0"/>
    <n v="76.03"/>
    <m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x v="14"/>
    <n v="516.4399999999996"/>
    <n v="105.21"/>
    <m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x v="14"/>
    <n v="1"/>
    <n v="68.67"/>
    <m/>
    <m/>
  </r>
  <r>
    <n v="2483"/>
    <x v="2482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x v="14"/>
    <n v="151"/>
    <n v="129.36000000000001"/>
    <m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x v="14"/>
    <n v="676.10999999999967"/>
    <n v="134.26"/>
    <m/>
    <m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x v="14"/>
    <n v="65"/>
    <n v="17.829999999999998"/>
    <m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x v="14"/>
    <n v="497"/>
    <n v="203.2"/>
    <m/>
    <m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x v="14"/>
    <n v="0.75999999999999091"/>
    <n v="69.19"/>
    <m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x v="14"/>
    <n v="201"/>
    <n v="125.12"/>
    <m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x v="14"/>
    <n v="1178.5"/>
    <n v="73.53"/>
    <m/>
    <m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x v="14"/>
    <n v="107"/>
    <n v="48.44"/>
    <m/>
    <m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x v="14"/>
    <n v="16"/>
    <n v="26.61"/>
    <m/>
    <m/>
  </r>
  <r>
    <n v="2492"/>
    <x v="2491"/>
    <s v="We're a band from Hawaii trying to produce our first EP and we need help!"/>
    <n v="600"/>
    <n v="750"/>
    <x v="0"/>
    <x v="0"/>
    <x v="0"/>
    <n v="1339840740"/>
    <x v="2492"/>
    <b v="0"/>
    <n v="27"/>
    <b v="1"/>
    <x v="14"/>
    <n v="150"/>
    <n v="33.67"/>
    <m/>
    <m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x v="14"/>
    <n v="5740"/>
    <n v="40.71"/>
    <m/>
    <m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x v="14"/>
    <n v="15.079999999999927"/>
    <n v="19.27"/>
    <m/>
    <m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x v="14"/>
    <n v="413.04999999999995"/>
    <n v="84.29"/>
    <m/>
    <m/>
  </r>
  <r>
    <n v="2496"/>
    <x v="2495"/>
    <s v="Be a part of making the first Lynn Haven album, &quot;Fair Weather Friends.&quot;"/>
    <n v="6000"/>
    <n v="6000"/>
    <x v="0"/>
    <x v="0"/>
    <x v="0"/>
    <n v="1364597692"/>
    <x v="2496"/>
    <b v="0"/>
    <n v="10"/>
    <b v="1"/>
    <x v="14"/>
    <n v="0"/>
    <n v="29.58"/>
    <m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x v="14"/>
    <n v="510.85999999999967"/>
    <n v="26.67"/>
    <m/>
    <m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x v="14"/>
    <n v="56"/>
    <n v="45.98"/>
    <m/>
    <m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x v="14"/>
    <n v="4105"/>
    <n v="125.09"/>
    <m/>
    <m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x v="14"/>
    <n v="80"/>
    <n v="141.29"/>
    <m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x v="34"/>
    <n v="-10719"/>
    <n v="55.33"/>
    <m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x v="34"/>
    <n v="-109914"/>
    <n v="46.42"/>
    <m/>
    <m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x v="34"/>
    <n v="-10000"/>
    <n v="57.2"/>
    <m/>
    <m/>
  </r>
  <r>
    <n v="2504"/>
    <x v="2503"/>
    <s v="Halal Restaurant and Internet Cafe 20 percent of profits will go to building masjids."/>
    <n v="35000"/>
    <n v="0"/>
    <x v="2"/>
    <x v="0"/>
    <x v="0"/>
    <n v="1416014534"/>
    <x v="2504"/>
    <b v="0"/>
    <n v="0"/>
    <b v="0"/>
    <x v="34"/>
    <n v="-35000"/>
    <n v="173.7"/>
    <m/>
    <m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x v="34"/>
    <n v="-7000"/>
    <n v="59.6"/>
    <m/>
    <m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x v="34"/>
    <n v="-4970"/>
    <n v="89.59"/>
    <m/>
    <m/>
  </r>
  <r>
    <n v="2507"/>
    <x v="2506"/>
    <s v="Unique dishes for a unique city!."/>
    <n v="42850"/>
    <n v="0"/>
    <x v="2"/>
    <x v="0"/>
    <x v="0"/>
    <n v="1431308704"/>
    <x v="2507"/>
    <b v="0"/>
    <n v="0"/>
    <b v="0"/>
    <x v="34"/>
    <n v="-42850"/>
    <n v="204.05"/>
    <m/>
    <m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x v="34"/>
    <n v="-20000"/>
    <n v="48.7"/>
    <m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x v="34"/>
    <n v="-94000"/>
    <n v="53.34"/>
    <m/>
    <m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x v="34"/>
    <n v="-49925"/>
    <n v="75.09"/>
    <m/>
    <m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x v="34"/>
    <n v="-100000"/>
    <n v="18"/>
    <m/>
    <m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x v="34"/>
    <n v="-1150"/>
    <n v="209.84"/>
    <m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x v="34"/>
    <n v="-180000"/>
    <n v="61.02"/>
    <m/>
    <m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x v="34"/>
    <n v="-11790"/>
    <n v="61"/>
    <m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x v="34"/>
    <n v="-4070"/>
    <n v="80.03"/>
    <m/>
    <m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x v="34"/>
    <n v="-22000"/>
    <n v="29.07"/>
    <m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x v="34"/>
    <n v="-16233"/>
    <n v="49.44"/>
    <m/>
    <m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x v="34"/>
    <n v="-5000"/>
    <n v="93.98"/>
    <m/>
    <m/>
  </r>
  <r>
    <n v="2519"/>
    <x v="2518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x v="34"/>
    <n v="-149935"/>
    <n v="61.94"/>
    <m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x v="34"/>
    <n v="-100000"/>
    <n v="78.5"/>
    <m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x v="35"/>
    <n v="1185.9899999999998"/>
    <n v="33.75"/>
    <m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x v="35"/>
    <n v="0"/>
    <n v="66.45"/>
    <m/>
    <m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x v="35"/>
    <n v="508"/>
    <n v="35.799999999999997"/>
    <m/>
    <m/>
  </r>
  <r>
    <n v="2524"/>
    <x v="2523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x v="35"/>
    <n v="120"/>
    <n v="145.65"/>
    <m/>
    <m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x v="35"/>
    <n v="26"/>
    <n v="25.69"/>
    <m/>
    <m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x v="35"/>
    <n v="518"/>
    <n v="152.5"/>
    <m/>
    <m/>
  </r>
  <r>
    <n v="2527"/>
    <x v="2526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x v="35"/>
    <n v="85"/>
    <n v="30"/>
    <m/>
    <m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x v="35"/>
    <n v="289.98999999999978"/>
    <n v="142.28"/>
    <m/>
    <m/>
  </r>
  <r>
    <n v="2529"/>
    <x v="2528"/>
    <s v="Opera. Short. New."/>
    <n v="6000"/>
    <n v="6257"/>
    <x v="0"/>
    <x v="0"/>
    <x v="0"/>
    <n v="1332636975"/>
    <x v="2529"/>
    <b v="0"/>
    <n v="76"/>
    <b v="1"/>
    <x v="35"/>
    <n v="257"/>
    <n v="24.55"/>
    <m/>
    <m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x v="35"/>
    <n v="0"/>
    <n v="292.77999999999997"/>
    <m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x v="35"/>
    <n v="18"/>
    <n v="44.92"/>
    <m/>
    <m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x v="35"/>
    <n v="1045"/>
    <n v="23.1"/>
    <m/>
    <m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x v="35"/>
    <n v="800"/>
    <n v="80.400000000000006"/>
    <m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x v="35"/>
    <n v="100"/>
    <n v="72.290000000000006"/>
    <m/>
    <m/>
  </r>
  <r>
    <n v="2535"/>
    <x v="2534"/>
    <s v="Mark Hayes: Requiem Recording"/>
    <n v="20000"/>
    <n v="20755"/>
    <x v="0"/>
    <x v="0"/>
    <x v="0"/>
    <n v="1417463945"/>
    <x v="2535"/>
    <b v="0"/>
    <n v="78"/>
    <b v="1"/>
    <x v="35"/>
    <n v="755"/>
    <n v="32.97"/>
    <m/>
    <m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x v="35"/>
    <n v="4"/>
    <n v="116.65"/>
    <m/>
    <m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x v="35"/>
    <n v="100"/>
    <n v="79.62"/>
    <m/>
    <m/>
  </r>
  <r>
    <n v="2538"/>
    <x v="2537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x v="35"/>
    <n v="2343.1699999999983"/>
    <n v="27.78"/>
    <m/>
    <m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x v="35"/>
    <n v="25"/>
    <n v="81.03"/>
    <m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x v="35"/>
    <n v="85"/>
    <n v="136.85"/>
    <m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x v="35"/>
    <n v="246"/>
    <n v="177.62"/>
    <m/>
    <m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x v="35"/>
    <n v="25"/>
    <n v="109.08"/>
    <m/>
    <m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x v="35"/>
    <n v="141"/>
    <n v="119.64"/>
    <m/>
    <m/>
  </r>
  <r>
    <n v="2544"/>
    <x v="2543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x v="35"/>
    <n v="41"/>
    <n v="78.209999999999994"/>
    <m/>
    <m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x v="35"/>
    <n v="1906"/>
    <n v="52.17"/>
    <m/>
    <m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x v="35"/>
    <n v="410"/>
    <n v="114.13"/>
    <m/>
    <m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x v="35"/>
    <n v="1092"/>
    <n v="50"/>
    <m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x v="35"/>
    <n v="111"/>
    <n v="91.67"/>
    <m/>
    <m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x v="35"/>
    <n v="44"/>
    <n v="108.59"/>
    <m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x v="35"/>
    <n v="55"/>
    <n v="69.819999999999993"/>
    <m/>
    <m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x v="35"/>
    <n v="100.5"/>
    <n v="109.57"/>
    <m/>
    <m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x v="35"/>
    <n v="195"/>
    <n v="71.67"/>
    <m/>
    <m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x v="35"/>
    <n v="833"/>
    <n v="93.61"/>
    <m/>
    <m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x v="35"/>
    <n v="684"/>
    <n v="76.8"/>
    <m/>
    <m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x v="35"/>
    <n v="147"/>
    <n v="35.799999999999997"/>
    <m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x v="35"/>
    <n v="41"/>
    <n v="55.6"/>
    <m/>
    <m/>
  </r>
  <r>
    <n v="2557"/>
    <x v="2556"/>
    <s v="Raising money for our concert tour of Switzerland and Germany in June/July 2014"/>
    <n v="900"/>
    <n v="1066"/>
    <x v="0"/>
    <x v="1"/>
    <x v="1"/>
    <n v="1400176386"/>
    <x v="2557"/>
    <b v="0"/>
    <n v="36"/>
    <b v="1"/>
    <x v="35"/>
    <n v="166"/>
    <n v="147.33000000000001"/>
    <m/>
    <m/>
  </r>
  <r>
    <n v="2558"/>
    <x v="2557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x v="35"/>
    <n v="111"/>
    <n v="56.33"/>
    <m/>
    <m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x v="35"/>
    <n v="90"/>
    <n v="96.19"/>
    <m/>
    <m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x v="35"/>
    <n v="3"/>
    <n v="63.57"/>
    <m/>
    <m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x v="19"/>
    <n v="-100000"/>
    <n v="184.78"/>
    <m/>
    <m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x v="19"/>
    <n v="-9925"/>
    <n v="126.72"/>
    <m/>
    <m/>
  </r>
  <r>
    <n v="2563"/>
    <x v="2562"/>
    <s v="Michigan based bubble tea and specialty ice cream food truck"/>
    <n v="20000"/>
    <n v="0"/>
    <x v="1"/>
    <x v="0"/>
    <x v="0"/>
    <n v="1438226451"/>
    <x v="2563"/>
    <b v="0"/>
    <n v="0"/>
    <b v="0"/>
    <x v="19"/>
    <n v="-20000"/>
    <n v="83.43"/>
    <m/>
    <m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x v="19"/>
    <n v="-40000"/>
    <n v="54.5"/>
    <m/>
    <m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x v="19"/>
    <n v="-9900"/>
    <n v="302.31"/>
    <m/>
    <m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x v="19"/>
    <n v="-35000"/>
    <n v="44.14"/>
    <m/>
    <m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x v="19"/>
    <n v="-44880"/>
    <n v="866.67"/>
    <m/>
    <m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x v="19"/>
    <n v="-9950"/>
    <n v="61.39"/>
    <m/>
    <m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x v="19"/>
    <n v="-6355"/>
    <n v="29.67"/>
    <m/>
    <m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x v="19"/>
    <n v="-6941"/>
    <n v="45.48"/>
    <m/>
    <m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x v="19"/>
    <n v="-99750"/>
    <n v="96.2"/>
    <m/>
    <m/>
  </r>
  <r>
    <n v="2572"/>
    <x v="2571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x v="19"/>
    <n v="-30000"/>
    <n v="67.92"/>
    <m/>
    <m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x v="19"/>
    <n v="-8000"/>
    <n v="30.78"/>
    <m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x v="19"/>
    <n v="-10000"/>
    <n v="38.33"/>
    <m/>
    <m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x v="19"/>
    <n v="-85000"/>
    <n v="66.83"/>
    <m/>
    <m/>
  </r>
  <r>
    <n v="2576"/>
    <x v="2575"/>
    <s v="A New Twist with an American and Philippine fast food Mobile Trailer."/>
    <n v="10000"/>
    <n v="0"/>
    <x v="1"/>
    <x v="0"/>
    <x v="0"/>
    <n v="1428707647"/>
    <x v="2576"/>
    <b v="0"/>
    <n v="0"/>
    <b v="0"/>
    <x v="19"/>
    <n v="-10000"/>
    <n v="71.73"/>
    <m/>
    <m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x v="19"/>
    <n v="-15000"/>
    <n v="176.47"/>
    <m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x v="19"/>
    <n v="-6000"/>
    <n v="421.11"/>
    <m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x v="19"/>
    <n v="-199723"/>
    <n v="104.99"/>
    <m/>
    <m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x v="19"/>
    <n v="-8449"/>
    <n v="28.19"/>
    <m/>
    <m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x v="19"/>
    <n v="-4470"/>
    <n v="54.55"/>
    <m/>
    <m/>
  </r>
  <r>
    <n v="2582"/>
    <x v="2581"/>
    <s v="The place where chicken meets liquor for the first time!"/>
    <n v="90000"/>
    <n v="1"/>
    <x v="2"/>
    <x v="0"/>
    <x v="0"/>
    <n v="1477784634"/>
    <x v="2582"/>
    <b v="0"/>
    <n v="1"/>
    <b v="0"/>
    <x v="19"/>
    <n v="-89999"/>
    <n v="111.89"/>
    <m/>
    <m/>
  </r>
  <r>
    <n v="2583"/>
    <x v="2582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x v="19"/>
    <n v="-995"/>
    <n v="85.21"/>
    <m/>
    <m/>
  </r>
  <r>
    <n v="2584"/>
    <x v="2583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x v="19"/>
    <n v="-10000"/>
    <n v="76.650000000000006"/>
    <m/>
    <m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x v="19"/>
    <n v="-29950"/>
    <n v="65.17"/>
    <m/>
    <m/>
  </r>
  <r>
    <n v="2586"/>
    <x v="2585"/>
    <s v="I would like to bring fresh salad and food to the streets of London at a reasonable price."/>
    <n v="3000"/>
    <n v="5"/>
    <x v="2"/>
    <x v="1"/>
    <x v="1"/>
    <n v="1451030136"/>
    <x v="2586"/>
    <b v="0"/>
    <n v="1"/>
    <b v="0"/>
    <x v="19"/>
    <n v="-2995"/>
    <n v="93.76"/>
    <m/>
    <m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x v="19"/>
    <n v="-48783"/>
    <n v="133.33000000000001"/>
    <m/>
    <m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x v="19"/>
    <n v="-5767"/>
    <n v="51.22"/>
    <m/>
    <m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x v="19"/>
    <n v="-49995"/>
    <n v="100.17"/>
    <m/>
    <m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x v="19"/>
    <n v="-3000"/>
    <n v="34.6"/>
    <m/>
    <m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x v="19"/>
    <n v="-1474"/>
    <n v="184.68"/>
    <m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x v="19"/>
    <n v="-29950"/>
    <n v="69.819999999999993"/>
    <m/>
    <m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x v="19"/>
    <n v="-10000"/>
    <n v="61.94"/>
    <m/>
    <m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x v="19"/>
    <n v="-79999"/>
    <n v="41.67"/>
    <m/>
    <m/>
  </r>
  <r>
    <n v="2595"/>
    <x v="2594"/>
    <s v="Looking to put the best baked goods in Bowling Green on wheels"/>
    <n v="15000"/>
    <n v="1825"/>
    <x v="2"/>
    <x v="0"/>
    <x v="0"/>
    <n v="1487915500"/>
    <x v="2595"/>
    <b v="0"/>
    <n v="19"/>
    <b v="0"/>
    <x v="19"/>
    <n v="-13175"/>
    <n v="36.07"/>
    <m/>
    <m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x v="19"/>
    <n v="-26744"/>
    <n v="29"/>
    <m/>
    <m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x v="19"/>
    <n v="-1415"/>
    <n v="24.21"/>
    <m/>
    <m/>
  </r>
  <r>
    <n v="2598"/>
    <x v="2597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x v="19"/>
    <n v="-1830"/>
    <n v="55.89"/>
    <m/>
    <m/>
  </r>
  <r>
    <n v="2599"/>
    <x v="2598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x v="19"/>
    <n v="-8951"/>
    <n v="11.67"/>
    <m/>
    <m/>
  </r>
  <r>
    <n v="2600"/>
    <x v="2599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x v="19"/>
    <n v="-46534"/>
    <n v="68.349999999999994"/>
    <m/>
    <m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x v="36"/>
    <n v="2807"/>
    <n v="27.07"/>
    <m/>
    <m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x v="36"/>
    <n v="27131"/>
    <n v="118.13"/>
    <m/>
    <m/>
  </r>
  <r>
    <n v="2603"/>
    <x v="2602"/>
    <s v="I will be building a mock space station and simulate living on Mars for two weeks."/>
    <n v="1750"/>
    <n v="1776"/>
    <x v="0"/>
    <x v="0"/>
    <x v="0"/>
    <n v="1387835654"/>
    <x v="2603"/>
    <b v="1"/>
    <n v="50"/>
    <b v="1"/>
    <x v="36"/>
    <n v="26"/>
    <n v="44.76"/>
    <m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x v="36"/>
    <n v="843.59999999999854"/>
    <n v="99.79"/>
    <m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x v="36"/>
    <n v="7421.570000000007"/>
    <n v="117.65"/>
    <m/>
    <m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x v="36"/>
    <n v="1106"/>
    <n v="203.33"/>
    <m/>
    <m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x v="36"/>
    <n v="24616"/>
    <n v="28.32"/>
    <m/>
    <m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x v="36"/>
    <n v="9914"/>
    <n v="110.23"/>
    <m/>
    <m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x v="36"/>
    <n v="71330.39"/>
    <n v="31.97"/>
    <m/>
    <m/>
  </r>
  <r>
    <n v="2610"/>
    <x v="2609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x v="36"/>
    <n v="9407.66"/>
    <n v="58.61"/>
    <m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x v="36"/>
    <n v="295970"/>
    <n v="29.43"/>
    <m/>
    <m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x v="36"/>
    <n v="7176.130000000001"/>
    <n v="81.38"/>
    <m/>
    <m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x v="36"/>
    <n v="76"/>
    <n v="199.17"/>
    <m/>
    <m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x v="36"/>
    <n v="210"/>
    <n v="115.38"/>
    <m/>
    <m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x v="36"/>
    <n v="1396"/>
    <n v="46.43"/>
    <m/>
    <m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x v="36"/>
    <n v="3633.5"/>
    <n v="70.569999999999993"/>
    <m/>
    <m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x v="36"/>
    <n v="3888"/>
    <n v="22.22"/>
    <m/>
    <m/>
  </r>
  <r>
    <n v="2618"/>
    <x v="2617"/>
    <s v="LTD ED COLLECTIBLE SPACE ART FEAT. ASTRONAUTS"/>
    <n v="15000"/>
    <n v="15808"/>
    <x v="0"/>
    <x v="0"/>
    <x v="0"/>
    <n v="1449000061"/>
    <x v="2618"/>
    <b v="1"/>
    <n v="77"/>
    <b v="1"/>
    <x v="36"/>
    <n v="808"/>
    <n v="159.47"/>
    <m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x v="36"/>
    <n v="884"/>
    <n v="37.78"/>
    <m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x v="36"/>
    <n v="28374"/>
    <n v="72.05"/>
    <m/>
    <m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x v="36"/>
    <n v="6882"/>
    <n v="63.7"/>
    <m/>
    <m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x v="36"/>
    <n v="467.76"/>
    <n v="28.41"/>
    <m/>
    <m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x v="36"/>
    <n v="280"/>
    <n v="103.21"/>
    <m/>
    <m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x v="36"/>
    <n v="102353.65"/>
    <n v="71.150000000000006"/>
    <m/>
    <m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x v="36"/>
    <n v="1284"/>
    <n v="35"/>
    <m/>
    <m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x v="36"/>
    <n v="300"/>
    <n v="81.78"/>
    <m/>
    <m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x v="36"/>
    <n v="820"/>
    <n v="297.02999999999997"/>
    <m/>
    <m/>
  </r>
  <r>
    <n v="2628"/>
    <x v="2627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x v="36"/>
    <n v="87"/>
    <n v="46.61"/>
    <m/>
    <m/>
  </r>
  <r>
    <n v="2629"/>
    <x v="2628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x v="36"/>
    <n v="1387"/>
    <n v="51.72"/>
    <m/>
    <m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x v="36"/>
    <n v="1158"/>
    <n v="40.29"/>
    <m/>
    <m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x v="36"/>
    <n v="2933.0499999999993"/>
    <n v="16.25"/>
    <m/>
    <m/>
  </r>
  <r>
    <n v="2632"/>
    <x v="2631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x v="36"/>
    <n v="396"/>
    <n v="30.15"/>
    <m/>
    <m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x v="36"/>
    <n v="12731"/>
    <n v="95.24"/>
    <m/>
    <m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x v="36"/>
    <n v="56"/>
    <n v="52.21"/>
    <m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x v="36"/>
    <n v="0"/>
    <n v="134.15"/>
    <m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x v="36"/>
    <n v="873"/>
    <n v="62.83"/>
    <m/>
    <m/>
  </r>
  <r>
    <n v="2637"/>
    <x v="2636"/>
    <s v="Help us collect the data to solve the mystery of the century: Is light slowing down?"/>
    <n v="500"/>
    <n v="831"/>
    <x v="0"/>
    <x v="0"/>
    <x v="0"/>
    <n v="1476277875"/>
    <x v="2637"/>
    <b v="0"/>
    <n v="26"/>
    <b v="1"/>
    <x v="36"/>
    <n v="331"/>
    <n v="58.95"/>
    <m/>
    <m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x v="36"/>
    <n v="6"/>
    <n v="143.11000000000001"/>
    <m/>
    <m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x v="36"/>
    <n v="192"/>
    <n v="84.17"/>
    <m/>
    <m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x v="36"/>
    <n v="170"/>
    <n v="186.07"/>
    <m/>
    <m/>
  </r>
  <r>
    <n v="2641"/>
    <x v="2640"/>
    <s v="Building a Flying saucer that has Artificial Intelligent made from sea shell."/>
    <n v="1500"/>
    <n v="15"/>
    <x v="2"/>
    <x v="0"/>
    <x v="0"/>
    <n v="1410811740"/>
    <x v="2641"/>
    <b v="0"/>
    <n v="1"/>
    <b v="0"/>
    <x v="36"/>
    <n v="-1485"/>
    <n v="89.79"/>
    <m/>
    <m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x v="36"/>
    <n v="-500000"/>
    <n v="64.16"/>
    <m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x v="36"/>
    <n v="-664402.68999999994"/>
    <n v="59.65"/>
    <m/>
    <m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x v="36"/>
    <n v="-97947"/>
    <n v="31.25"/>
    <m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x v="36"/>
    <n v="-17900"/>
    <n v="41.22"/>
    <m/>
    <m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x v="36"/>
    <n v="-457913.58"/>
    <n v="43.35"/>
    <m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x v="36"/>
    <n v="-2464"/>
    <n v="64.52"/>
    <m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x v="36"/>
    <n v="-11894"/>
    <n v="43.28"/>
    <m/>
    <m/>
  </r>
  <r>
    <n v="2649"/>
    <x v="2648"/>
    <s v="They have launched a Kickstarter."/>
    <n v="125000"/>
    <n v="124"/>
    <x v="1"/>
    <x v="0"/>
    <x v="0"/>
    <n v="1454370941"/>
    <x v="2649"/>
    <b v="0"/>
    <n v="3"/>
    <b v="0"/>
    <x v="36"/>
    <n v="-124876"/>
    <n v="77"/>
    <m/>
    <m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x v="36"/>
    <n v="-59642"/>
    <n v="51.22"/>
    <m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x v="36"/>
    <n v="-274767"/>
    <n v="68.25"/>
    <m/>
    <m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x v="36"/>
    <n v="-99115"/>
    <n v="19.489999999999998"/>
    <m/>
    <m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x v="36"/>
    <n v="-45124"/>
    <n v="41.13"/>
    <m/>
    <m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x v="36"/>
    <n v="-99949"/>
    <n v="41.41"/>
    <m/>
    <m/>
  </r>
  <r>
    <n v="2655"/>
    <x v="2654"/>
    <s v="Thank you for your support!"/>
    <n v="15000"/>
    <n v="3155"/>
    <x v="1"/>
    <x v="0"/>
    <x v="0"/>
    <n v="1455048000"/>
    <x v="2655"/>
    <b v="0"/>
    <n v="43"/>
    <b v="0"/>
    <x v="36"/>
    <n v="-11845"/>
    <n v="27.5"/>
    <m/>
    <m/>
  </r>
  <r>
    <n v="2656"/>
    <x v="2655"/>
    <s v="MoonWatcher will be bringing the Moon closer to all of us."/>
    <n v="150000"/>
    <n v="17155"/>
    <x v="1"/>
    <x v="0"/>
    <x v="0"/>
    <n v="1489345200"/>
    <x v="2656"/>
    <b v="0"/>
    <n v="152"/>
    <b v="0"/>
    <x v="36"/>
    <n v="-132845"/>
    <n v="33.57"/>
    <m/>
    <m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x v="36"/>
    <n v="-24378.62"/>
    <n v="145.87"/>
    <m/>
    <m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x v="36"/>
    <n v="-97909"/>
    <n v="358.69"/>
    <m/>
    <m/>
  </r>
  <r>
    <n v="2659"/>
    <x v="2658"/>
    <s v="test"/>
    <n v="49000"/>
    <n v="1333"/>
    <x v="1"/>
    <x v="0"/>
    <x v="0"/>
    <n v="1429321210"/>
    <x v="2659"/>
    <b v="0"/>
    <n v="10"/>
    <b v="0"/>
    <x v="36"/>
    <n v="-47667"/>
    <n v="50.98"/>
    <m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x v="36"/>
    <n v="-19981"/>
    <n v="45.04"/>
    <m/>
    <m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x v="37"/>
    <n v="145"/>
    <n v="17.53"/>
    <m/>
    <m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x v="37"/>
    <n v="1360"/>
    <n v="50"/>
    <m/>
    <m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x v="37"/>
    <n v="919.25"/>
    <n v="57.92"/>
    <m/>
    <m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x v="37"/>
    <n v="600"/>
    <n v="29.71"/>
    <m/>
    <m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x v="37"/>
    <n v="810"/>
    <n v="90.68"/>
    <m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x v="37"/>
    <n v="5929.51"/>
    <n v="55.01"/>
    <m/>
    <m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x v="37"/>
    <n v="160"/>
    <n v="57.22"/>
    <m/>
    <m/>
  </r>
  <r>
    <n v="2668"/>
    <x v="2667"/>
    <s v="Creativity on the go! |_x000a_CrÃ©ativitÃ© en mouvement !"/>
    <n v="1000"/>
    <n v="1707"/>
    <x v="0"/>
    <x v="5"/>
    <x v="5"/>
    <n v="1447079520"/>
    <x v="2668"/>
    <b v="0"/>
    <n v="28"/>
    <b v="1"/>
    <x v="37"/>
    <n v="707"/>
    <n v="72.95"/>
    <m/>
    <m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x v="37"/>
    <n v="201"/>
    <n v="64.47"/>
    <m/>
    <m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x v="37"/>
    <n v="-36393"/>
    <n v="716.35"/>
    <m/>
    <m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x v="37"/>
    <n v="-22164"/>
    <n v="50.4"/>
    <m/>
    <m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x v="37"/>
    <n v="-6681"/>
    <n v="41.67"/>
    <m/>
    <m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x v="37"/>
    <n v="-28968"/>
    <n v="35.770000000000003"/>
    <m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x v="37"/>
    <n v="-13006"/>
    <n v="88.74"/>
    <m/>
    <m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x v="37"/>
    <n v="-23103"/>
    <n v="148.47999999999999"/>
    <m/>
    <m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x v="37"/>
    <n v="-1042"/>
    <n v="51.79"/>
    <m/>
    <m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x v="37"/>
    <n v="-16085"/>
    <n v="20"/>
    <m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x v="37"/>
    <n v="-7998900"/>
    <n v="52"/>
    <m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x v="37"/>
    <n v="-39868"/>
    <n v="53.23"/>
    <m/>
    <m/>
  </r>
  <r>
    <n v="2680"/>
    <x v="2679"/>
    <s v="iHeartPillow, Connecting loved ones"/>
    <n v="32000"/>
    <n v="276"/>
    <x v="2"/>
    <x v="3"/>
    <x v="3"/>
    <n v="1459915491"/>
    <x v="2680"/>
    <b v="0"/>
    <n v="4"/>
    <b v="0"/>
    <x v="37"/>
    <n v="-31724"/>
    <n v="39.6"/>
    <m/>
    <m/>
  </r>
  <r>
    <n v="2681"/>
    <x v="2680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x v="19"/>
    <n v="-7945"/>
    <n v="34.25"/>
    <m/>
    <m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x v="19"/>
    <n v="-4302"/>
    <n v="164.62"/>
    <m/>
    <m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x v="19"/>
    <n v="-14964"/>
    <n v="125.05"/>
    <m/>
    <m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x v="19"/>
    <n v="-69200"/>
    <n v="51.88"/>
    <m/>
    <m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x v="19"/>
    <n v="-49990"/>
    <n v="40.29"/>
    <m/>
    <m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x v="19"/>
    <n v="-30000"/>
    <n v="64.91"/>
    <m/>
    <m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x v="19"/>
    <n v="-15000"/>
    <n v="55.33"/>
    <m/>
    <m/>
  </r>
  <r>
    <n v="2688"/>
    <x v="2687"/>
    <s v="The amazing gourmet Mac N Cheez Food Truck Campaigne!"/>
    <n v="50000"/>
    <n v="74"/>
    <x v="2"/>
    <x v="0"/>
    <x v="0"/>
    <n v="1424746800"/>
    <x v="2688"/>
    <b v="0"/>
    <n v="14"/>
    <b v="0"/>
    <x v="19"/>
    <n v="-49926"/>
    <n v="83.14"/>
    <m/>
    <m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x v="19"/>
    <n v="-34999"/>
    <n v="38.71"/>
    <m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x v="19"/>
    <n v="-71414"/>
    <n v="125.38"/>
    <m/>
    <m/>
  </r>
  <r>
    <n v="2691"/>
    <x v="2690"/>
    <s v="A Great New local Food Truck serving up ethnic fusion inspired eats in Ottawa."/>
    <n v="65000"/>
    <n v="35"/>
    <x v="2"/>
    <x v="5"/>
    <x v="5"/>
    <n v="1431278557"/>
    <x v="2691"/>
    <b v="0"/>
    <n v="2"/>
    <b v="0"/>
    <x v="19"/>
    <n v="-64965"/>
    <n v="78.260000000000005"/>
    <m/>
    <m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x v="19"/>
    <n v="-3475"/>
    <n v="47.22"/>
    <m/>
    <m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x v="19"/>
    <n v="-4960"/>
    <n v="79.099999999999994"/>
    <m/>
    <m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x v="19"/>
    <n v="-29999"/>
    <n v="114.29"/>
    <m/>
    <m/>
  </r>
  <r>
    <n v="2695"/>
    <x v="2694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x v="19"/>
    <n v="-14929"/>
    <n v="51.72"/>
    <m/>
    <m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x v="19"/>
    <n v="-56610"/>
    <n v="30.77"/>
    <m/>
    <m/>
  </r>
  <r>
    <n v="2697"/>
    <x v="2696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x v="19"/>
    <n v="-16939"/>
    <n v="74.209999999999994"/>
    <m/>
    <m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x v="19"/>
    <n v="-7973.99"/>
    <n v="47.85"/>
    <m/>
    <m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x v="19"/>
    <n v="-2"/>
    <n v="34.409999999999997"/>
    <m/>
    <m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x v="19"/>
    <n v="-9929"/>
    <n v="40.24"/>
    <m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x v="38"/>
    <n v="-1830"/>
    <n v="60.29"/>
    <m/>
    <m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x v="38"/>
    <n v="-6559"/>
    <n v="25.31"/>
    <m/>
    <m/>
  </r>
  <r>
    <n v="2703"/>
    <x v="2702"/>
    <s v="Â¡Tu nuevo espacio cultural multidisciplinario en el centro de Pachuca, Hidalgo"/>
    <n v="40000"/>
    <n v="41500"/>
    <x v="3"/>
    <x v="14"/>
    <x v="10"/>
    <n v="1490196830"/>
    <x v="2703"/>
    <b v="0"/>
    <n v="45"/>
    <b v="0"/>
    <x v="38"/>
    <n v="1500"/>
    <n v="35.950000000000003"/>
    <m/>
    <m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x v="38"/>
    <n v="-17855"/>
    <n v="136"/>
    <m/>
    <m/>
  </r>
  <r>
    <n v="2705"/>
    <x v="2704"/>
    <s v="Help light the lights at the historic Fischer Theatre in Danville, IL."/>
    <n v="16500"/>
    <n v="1739"/>
    <x v="3"/>
    <x v="0"/>
    <x v="0"/>
    <n v="1490389158"/>
    <x v="2705"/>
    <b v="0"/>
    <n v="8"/>
    <b v="0"/>
    <x v="38"/>
    <n v="-14761"/>
    <n v="70.760000000000005"/>
    <m/>
    <m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x v="38"/>
    <n v="4304"/>
    <n v="125"/>
    <m/>
    <m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x v="38"/>
    <n v="20067.57"/>
    <n v="66.510000000000005"/>
    <m/>
    <m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x v="38"/>
    <n v="26643.07"/>
    <n v="105"/>
    <m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x v="38"/>
    <n v="803"/>
    <n v="145"/>
    <m/>
    <m/>
  </r>
  <r>
    <n v="2710"/>
    <x v="2709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x v="38"/>
    <n v="32340.210000000006"/>
    <n v="12"/>
    <m/>
    <m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x v="38"/>
    <n v="28"/>
    <n v="96.67"/>
    <m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x v="38"/>
    <n v="1726"/>
    <n v="60.33"/>
    <m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x v="38"/>
    <n v="3362"/>
    <n v="79.89"/>
    <m/>
    <m/>
  </r>
  <r>
    <n v="2714"/>
    <x v="2713"/>
    <s v="The Crane will be the new home for independent theater in Northeast Minneapolis"/>
    <n v="25000"/>
    <n v="29089"/>
    <x v="0"/>
    <x v="0"/>
    <x v="0"/>
    <n v="1476486000"/>
    <x v="2714"/>
    <b v="1"/>
    <n v="305"/>
    <b v="1"/>
    <x v="38"/>
    <n v="4089"/>
    <n v="58.82"/>
    <m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x v="38"/>
    <n v="19754.689999999999"/>
    <n v="75.34"/>
    <m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x v="38"/>
    <n v="1998.0100000000002"/>
    <n v="55"/>
    <m/>
    <m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x v="38"/>
    <n v="5026"/>
    <n v="66.959999999999994"/>
    <m/>
    <m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x v="38"/>
    <n v="645"/>
    <n v="227.27"/>
    <m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x v="38"/>
    <n v="530"/>
    <n v="307.69"/>
    <m/>
    <m/>
  </r>
  <r>
    <n v="2720"/>
    <x v="2719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x v="38"/>
    <n v="4531"/>
    <n v="50.02"/>
    <m/>
    <m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x v="30"/>
    <n v="10215"/>
    <n v="72.39"/>
    <m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x v="30"/>
    <n v="7627"/>
    <n v="95.95"/>
    <m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x v="30"/>
    <n v="4806"/>
    <n v="45.62"/>
    <m/>
    <m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x v="30"/>
    <n v="4858.88"/>
    <n v="41.03"/>
    <m/>
    <m/>
  </r>
  <r>
    <n v="2725"/>
    <x v="2724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x v="30"/>
    <n v="17817"/>
    <n v="56.83"/>
    <m/>
    <m/>
  </r>
  <r>
    <n v="2726"/>
    <x v="2725"/>
    <s v="Krimston TWO: iPhone Dual SIM Case"/>
    <n v="100000"/>
    <n v="105745"/>
    <x v="0"/>
    <x v="0"/>
    <x v="0"/>
    <n v="1461333311"/>
    <x v="2726"/>
    <b v="0"/>
    <n v="404"/>
    <b v="1"/>
    <x v="30"/>
    <n v="5745"/>
    <n v="137.24"/>
    <m/>
    <m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x v="30"/>
    <n v="39321"/>
    <n v="75.709999999999994"/>
    <m/>
    <m/>
  </r>
  <r>
    <n v="2728"/>
    <x v="2727"/>
    <s v="SSD, WiFi, RTC w/Battery and high power USB all in one shield."/>
    <n v="15000"/>
    <n v="30274"/>
    <x v="0"/>
    <x v="0"/>
    <x v="0"/>
    <n v="1451485434"/>
    <x v="2728"/>
    <b v="0"/>
    <n v="392"/>
    <b v="1"/>
    <x v="30"/>
    <n v="15274"/>
    <n v="99"/>
    <m/>
    <m/>
  </r>
  <r>
    <n v="2729"/>
    <x v="2728"/>
    <s v="A luggage that is more than a luggage! It is what you want it to be."/>
    <n v="7500"/>
    <n v="7833"/>
    <x v="0"/>
    <x v="0"/>
    <x v="0"/>
    <n v="1430459197"/>
    <x v="2729"/>
    <b v="0"/>
    <n v="23"/>
    <b v="1"/>
    <x v="30"/>
    <n v="333"/>
    <n v="81.569999999999993"/>
    <m/>
    <m/>
  </r>
  <r>
    <n v="2730"/>
    <x v="2729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x v="30"/>
    <n v="18979.010000000002"/>
    <n v="45.11"/>
    <m/>
    <m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x v="30"/>
    <n v="1291"/>
    <n v="36.67"/>
    <m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x v="30"/>
    <n v="2190"/>
    <n v="125"/>
    <m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x v="30"/>
    <n v="3769"/>
    <n v="49.23"/>
    <m/>
    <m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x v="30"/>
    <n v="22602"/>
    <n v="42.3"/>
    <m/>
    <m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x v="30"/>
    <n v="6586.01"/>
    <n v="78.88"/>
    <m/>
    <m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x v="30"/>
    <n v="1832"/>
    <n v="38.28"/>
    <m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x v="30"/>
    <n v="43818.240000000005"/>
    <n v="44.85"/>
    <m/>
    <m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x v="30"/>
    <n v="2397"/>
    <n v="13.53"/>
    <m/>
    <m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x v="30"/>
    <n v="3125"/>
    <n v="43.5"/>
    <m/>
    <m/>
  </r>
  <r>
    <n v="2740"/>
    <x v="2739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x v="30"/>
    <n v="10"/>
    <n v="30.95"/>
    <m/>
    <m/>
  </r>
  <r>
    <n v="2741"/>
    <x v="2740"/>
    <s v="Help me publish my 1st children's book as an aspiring author!"/>
    <n v="8000"/>
    <n v="35"/>
    <x v="2"/>
    <x v="0"/>
    <x v="0"/>
    <n v="1413770820"/>
    <x v="2741"/>
    <b v="0"/>
    <n v="4"/>
    <b v="0"/>
    <x v="39"/>
    <n v="-7965"/>
    <n v="55.23"/>
    <m/>
    <m/>
  </r>
  <r>
    <n v="2742"/>
    <x v="2741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x v="39"/>
    <n v="-1769"/>
    <n v="46.13"/>
    <m/>
    <m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x v="39"/>
    <n v="-5999"/>
    <n v="39.380000000000003"/>
    <m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x v="39"/>
    <n v="-15165"/>
    <n v="66.150000000000006"/>
    <m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x v="39"/>
    <n v="-6249"/>
    <n v="54.14"/>
    <m/>
    <m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x v="39"/>
    <n v="-2199"/>
    <n v="104.17"/>
    <m/>
    <m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x v="39"/>
    <n v="-360"/>
    <n v="31.38"/>
    <m/>
    <m/>
  </r>
  <r>
    <n v="2748"/>
    <x v="2747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x v="39"/>
    <n v="-4947"/>
    <n v="59.21"/>
    <m/>
    <m/>
  </r>
  <r>
    <n v="2749"/>
    <x v="2748"/>
    <s v="Self-publishing my children's book."/>
    <n v="10000"/>
    <n v="110"/>
    <x v="2"/>
    <x v="0"/>
    <x v="0"/>
    <n v="1428171037"/>
    <x v="2749"/>
    <b v="0"/>
    <n v="2"/>
    <b v="0"/>
    <x v="39"/>
    <n v="-9890"/>
    <n v="119.18"/>
    <m/>
    <m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x v="39"/>
    <n v="-1999"/>
    <n v="164.62"/>
    <m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x v="39"/>
    <n v="-3274"/>
    <n v="24.29"/>
    <m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x v="39"/>
    <n v="-4250"/>
    <n v="40.94"/>
    <m/>
    <m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x v="39"/>
    <n v="-1620"/>
    <n v="61.1"/>
    <m/>
    <m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x v="39"/>
    <n v="-10000"/>
    <n v="38.65"/>
    <m/>
    <m/>
  </r>
  <r>
    <n v="2755"/>
    <x v="2754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x v="39"/>
    <n v="-240"/>
    <n v="56.2"/>
    <m/>
    <m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x v="39"/>
    <n v="-8952"/>
    <n v="107"/>
    <m/>
    <m/>
  </r>
  <r>
    <n v="2757"/>
    <x v="2756"/>
    <s v="A children's letter book that Lampoons Hillary Clinton"/>
    <n v="1500"/>
    <n v="10"/>
    <x v="2"/>
    <x v="0"/>
    <x v="0"/>
    <n v="1470498332"/>
    <x v="2757"/>
    <b v="0"/>
    <n v="2"/>
    <b v="0"/>
    <x v="39"/>
    <n v="-1490"/>
    <n v="171.43"/>
    <m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x v="39"/>
    <n v="-1766"/>
    <n v="110.5"/>
    <m/>
    <m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x v="39"/>
    <n v="-895"/>
    <n v="179.28"/>
    <m/>
    <m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x v="39"/>
    <n v="-5000"/>
    <n v="22.91"/>
    <m/>
    <m/>
  </r>
  <r>
    <n v="2761"/>
    <x v="2760"/>
    <s v="Help me give away 500 copies of my picture book so more kids will know US geography!"/>
    <n v="5000"/>
    <n v="36"/>
    <x v="2"/>
    <x v="0"/>
    <x v="0"/>
    <n v="1357176693"/>
    <x v="2761"/>
    <b v="0"/>
    <n v="4"/>
    <b v="0"/>
    <x v="39"/>
    <n v="-4964"/>
    <n v="43.13"/>
    <m/>
    <m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x v="39"/>
    <n v="-3225"/>
    <n v="46.89"/>
    <m/>
    <m/>
  </r>
  <r>
    <n v="2763"/>
    <x v="2762"/>
    <s v="How Santa finds childrens homes without getting lost by following certain stars."/>
    <n v="39400"/>
    <n v="90"/>
    <x v="2"/>
    <x v="0"/>
    <x v="0"/>
    <n v="1369403684"/>
    <x v="2763"/>
    <b v="0"/>
    <n v="3"/>
    <b v="0"/>
    <x v="39"/>
    <n v="-39310"/>
    <n v="47.41"/>
    <m/>
    <m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x v="39"/>
    <n v="-3955"/>
    <n v="15.13"/>
    <m/>
    <m/>
  </r>
  <r>
    <n v="2765"/>
    <x v="2764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x v="39"/>
    <n v="-4000"/>
    <n v="21.1"/>
    <m/>
    <m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x v="39"/>
    <n v="-4900"/>
    <n v="59.12"/>
    <m/>
    <m/>
  </r>
  <r>
    <n v="2767"/>
    <x v="2766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x v="39"/>
    <n v="-3966"/>
    <n v="97.92"/>
    <m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x v="39"/>
    <n v="-5998"/>
    <n v="55.13"/>
    <m/>
    <m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x v="39"/>
    <n v="-798"/>
    <n v="26.54"/>
    <m/>
    <m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x v="39"/>
    <n v="-17917.75"/>
    <n v="58.42"/>
    <m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x v="39"/>
    <n v="-19980"/>
    <n v="122.54"/>
    <m/>
    <m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x v="39"/>
    <n v="-8000"/>
    <n v="87.96"/>
    <m/>
    <m/>
  </r>
  <r>
    <n v="2773"/>
    <x v="2772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x v="39"/>
    <n v="-529"/>
    <n v="73.239999999999995"/>
    <m/>
    <m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x v="39"/>
    <n v="-3430"/>
    <n v="55.56"/>
    <m/>
    <m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x v="39"/>
    <n v="-4850"/>
    <n v="39.54"/>
    <m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x v="39"/>
    <n v="-19345"/>
    <n v="136.78"/>
    <m/>
    <m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x v="39"/>
    <n v="-2990"/>
    <n v="99.34"/>
    <m/>
    <m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x v="39"/>
    <n v="-4095"/>
    <n v="20"/>
    <m/>
    <m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x v="39"/>
    <n v="-2447"/>
    <n v="28.89"/>
    <m/>
    <m/>
  </r>
  <r>
    <n v="2780"/>
    <x v="2779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x v="39"/>
    <n v="-100000"/>
    <n v="40.549999999999997"/>
    <m/>
    <m/>
  </r>
  <r>
    <n v="2781"/>
    <x v="2780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x v="6"/>
    <n v="66"/>
    <n v="35.71"/>
    <m/>
    <m/>
  </r>
  <r>
    <n v="2782"/>
    <x v="2781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x v="6"/>
    <n v="200"/>
    <n v="37.96"/>
    <m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x v="6"/>
    <n v="145"/>
    <n v="33.33"/>
    <m/>
    <m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x v="6"/>
    <n v="1140"/>
    <n v="58.57"/>
    <m/>
    <m/>
  </r>
  <r>
    <n v="2785"/>
    <x v="2784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x v="6"/>
    <n v="234"/>
    <n v="135.63"/>
    <m/>
    <m/>
  </r>
  <r>
    <n v="2786"/>
    <x v="2785"/>
    <s v="A heart-melting farce about sex, art and the lovelorn lay-abouts of London-town."/>
    <n v="2500"/>
    <n v="2946"/>
    <x v="0"/>
    <x v="1"/>
    <x v="1"/>
    <n v="1404913180"/>
    <x v="2786"/>
    <b v="0"/>
    <n v="74"/>
    <b v="1"/>
    <x v="6"/>
    <n v="446"/>
    <n v="30.94"/>
    <m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x v="6"/>
    <n v="197"/>
    <n v="176.09"/>
    <m/>
    <m/>
  </r>
  <r>
    <n v="2788"/>
    <x v="2787"/>
    <s v="MOVING FORWARD! WE HAVE REACHED GOAL BUT HAVE MORE TIME!! PLEASE CONSIDER PLEDGING."/>
    <n v="2000"/>
    <n v="2050"/>
    <x v="0"/>
    <x v="0"/>
    <x v="0"/>
    <n v="1469811043"/>
    <x v="2788"/>
    <b v="0"/>
    <n v="20"/>
    <b v="1"/>
    <x v="6"/>
    <n v="50"/>
    <n v="151.97999999999999"/>
    <m/>
    <m/>
  </r>
  <r>
    <n v="2789"/>
    <x v="2788"/>
    <s v="BNT's Biggest Adventure So Far: Our 2015 full length production!"/>
    <n v="3000"/>
    <n v="3035"/>
    <x v="0"/>
    <x v="0"/>
    <x v="0"/>
    <n v="1426132800"/>
    <x v="2789"/>
    <b v="0"/>
    <n v="24"/>
    <b v="1"/>
    <x v="6"/>
    <n v="35"/>
    <n v="22.61"/>
    <m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x v="6"/>
    <n v="160"/>
    <n v="18.27"/>
    <m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x v="6"/>
    <n v="50"/>
    <n v="82.26"/>
    <m/>
    <m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x v="6"/>
    <n v="152"/>
    <n v="68.53"/>
    <m/>
    <m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x v="6"/>
    <n v="1056.75"/>
    <n v="68.06"/>
    <m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x v="6"/>
    <n v="25"/>
    <n v="72.709999999999994"/>
    <m/>
    <m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x v="6"/>
    <n v="30"/>
    <n v="77.19"/>
    <m/>
    <m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x v="6"/>
    <n v="124"/>
    <n v="55.97"/>
    <m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x v="6"/>
    <n v="211.61000000000058"/>
    <n v="49.69"/>
    <m/>
    <m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x v="6"/>
    <n v="70"/>
    <n v="79"/>
    <m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x v="6"/>
    <n v="831.73999999999978"/>
    <n v="77.73"/>
    <m/>
    <m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x v="6"/>
    <n v="330"/>
    <n v="40.78"/>
    <m/>
    <m/>
  </r>
  <r>
    <n v="2801"/>
    <x v="2800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x v="6"/>
    <n v="166"/>
    <n v="59.41"/>
    <m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x v="6"/>
    <n v="55"/>
    <n v="3.25"/>
    <m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x v="6"/>
    <n v="2795"/>
    <n v="39.380000000000003"/>
    <m/>
    <m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x v="6"/>
    <n v="150"/>
    <n v="81.67"/>
    <m/>
    <m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x v="6"/>
    <n v="40"/>
    <n v="44.91"/>
    <m/>
    <m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x v="6"/>
    <n v="363"/>
    <n v="49.06"/>
    <m/>
    <m/>
  </r>
  <r>
    <n v="2807"/>
    <x v="2806"/>
    <s v="Bringing Shakespeare back to the Playwrights"/>
    <n v="5000"/>
    <n v="6300"/>
    <x v="0"/>
    <x v="0"/>
    <x v="0"/>
    <n v="1435611438"/>
    <x v="2807"/>
    <b v="0"/>
    <n v="93"/>
    <b v="1"/>
    <x v="6"/>
    <n v="1300"/>
    <n v="30.67"/>
    <m/>
    <m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x v="6"/>
    <n v="11"/>
    <n v="61.06"/>
    <m/>
    <m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x v="6"/>
    <n v="60"/>
    <n v="29"/>
    <m/>
    <m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x v="6"/>
    <n v="205"/>
    <n v="29.63"/>
    <m/>
    <m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x v="6"/>
    <n v="27"/>
    <n v="143.1"/>
    <m/>
    <m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x v="6"/>
    <n v="665"/>
    <n v="52.35"/>
    <m/>
    <m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x v="6"/>
    <n v="772.11999999999989"/>
    <n v="66.67"/>
    <m/>
    <m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x v="6"/>
    <n v="116"/>
    <n v="126.67"/>
    <m/>
    <m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x v="6"/>
    <n v="355"/>
    <n v="62.5"/>
    <m/>
    <m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x v="6"/>
    <n v="1247"/>
    <n v="35.49"/>
    <m/>
    <m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x v="6"/>
    <n v="180"/>
    <n v="37.08"/>
    <m/>
    <m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x v="6"/>
    <n v="603"/>
    <n v="69.33"/>
    <m/>
    <m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x v="6"/>
    <n v="240"/>
    <n v="17.25"/>
    <m/>
    <m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x v="6"/>
    <n v="72"/>
    <n v="36.07"/>
    <m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x v="6"/>
    <n v="0"/>
    <n v="66.47"/>
    <m/>
    <m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x v="6"/>
    <n v="0"/>
    <n v="56.07"/>
    <m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x v="6"/>
    <n v="24"/>
    <n v="47.03"/>
    <m/>
    <m/>
  </r>
  <r>
    <n v="2824"/>
    <x v="2823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x v="6"/>
    <n v="110"/>
    <n v="47.67"/>
    <m/>
    <m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x v="6"/>
    <n v="100"/>
    <n v="88.24"/>
    <m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x v="6"/>
    <n v="155"/>
    <n v="80.72"/>
    <m/>
    <m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x v="6"/>
    <n v="405"/>
    <n v="39.49"/>
    <m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x v="6"/>
    <n v="36"/>
    <n v="84.85"/>
    <m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x v="6"/>
    <n v="163"/>
    <n v="68.97"/>
    <m/>
    <m/>
  </r>
  <r>
    <n v="2830"/>
    <x v="2829"/>
    <s v="Avalon is a new South African Township play and Nakhtik is a  danced political lecture."/>
    <n v="3000"/>
    <n v="3000"/>
    <x v="0"/>
    <x v="0"/>
    <x v="0"/>
    <n v="1399867140"/>
    <x v="2830"/>
    <b v="0"/>
    <n v="11"/>
    <b v="1"/>
    <x v="6"/>
    <n v="0"/>
    <n v="0"/>
    <m/>
    <m/>
  </r>
  <r>
    <n v="2831"/>
    <x v="2830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x v="6"/>
    <n v="320"/>
    <n v="1"/>
    <m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x v="6"/>
    <n v="367.98999999999978"/>
    <n v="1"/>
    <m/>
    <m/>
  </r>
  <r>
    <n v="2833"/>
    <x v="2832"/>
    <s v="A new play about exploring outer space"/>
    <n v="2700"/>
    <n v="2923"/>
    <x v="0"/>
    <x v="0"/>
    <x v="0"/>
    <n v="1444528800"/>
    <x v="2833"/>
    <b v="0"/>
    <n v="35"/>
    <b v="1"/>
    <x v="6"/>
    <n v="223"/>
    <n v="147.88"/>
    <m/>
    <m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x v="6"/>
    <n v="560"/>
    <n v="100"/>
    <m/>
    <m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x v="6"/>
    <n v="870.99"/>
    <n v="56.84"/>
    <m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x v="6"/>
    <n v="35"/>
    <n v="176.94"/>
    <m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x v="6"/>
    <n v="0"/>
    <n v="127.6"/>
    <m/>
    <m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x v="6"/>
    <n v="405"/>
    <n v="0"/>
    <m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x v="6"/>
    <n v="400"/>
    <n v="66.14"/>
    <m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x v="6"/>
    <n v="100"/>
    <n v="108"/>
    <m/>
    <m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x v="6"/>
    <n v="-990"/>
    <n v="1"/>
    <m/>
    <m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x v="6"/>
    <n v="-1500"/>
    <n v="18.329999999999998"/>
    <m/>
    <m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x v="6"/>
    <n v="-1200"/>
    <n v="0"/>
    <m/>
    <m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x v="6"/>
    <n v="-520"/>
    <n v="7.5"/>
    <m/>
    <m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x v="6"/>
    <n v="-5134"/>
    <n v="0"/>
    <m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x v="6"/>
    <n v="-8000"/>
    <n v="68.42"/>
    <m/>
    <m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x v="6"/>
    <n v="-2000"/>
    <n v="1"/>
    <m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x v="6"/>
    <n v="-34930"/>
    <n v="60.13"/>
    <m/>
    <m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x v="6"/>
    <n v="-495"/>
    <n v="15"/>
    <m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x v="6"/>
    <n v="-7689"/>
    <n v="550.04"/>
    <m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x v="6"/>
    <n v="-4500"/>
    <n v="97.5"/>
    <m/>
    <m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x v="6"/>
    <n v="-4905"/>
    <n v="29.41"/>
    <m/>
    <m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x v="6"/>
    <n v="-9500"/>
    <n v="57.78"/>
    <m/>
    <m/>
  </r>
  <r>
    <n v="2854"/>
    <x v="2853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x v="6"/>
    <n v="-583"/>
    <n v="44.24"/>
    <m/>
    <m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x v="6"/>
    <n v="-300"/>
    <n v="60.91"/>
    <m/>
    <m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x v="6"/>
    <n v="-2854"/>
    <n v="68.84"/>
    <m/>
    <m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x v="6"/>
    <n v="-30500"/>
    <n v="73.58"/>
    <m/>
    <m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x v="6"/>
    <n v="-1000"/>
    <n v="115.02"/>
    <m/>
    <m/>
  </r>
  <r>
    <n v="2859"/>
    <x v="2858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x v="6"/>
    <n v="-1965"/>
    <n v="110.75"/>
    <m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x v="6"/>
    <n v="-3734"/>
    <n v="75.5"/>
    <m/>
    <m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x v="6"/>
    <n v="-170"/>
    <n v="235.46"/>
    <m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x v="6"/>
    <n v="-12645"/>
    <n v="11.36"/>
    <m/>
    <m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x v="6"/>
    <n v="-49980"/>
    <n v="92.5"/>
    <m/>
    <m/>
  </r>
  <r>
    <n v="2864"/>
    <x v="2863"/>
    <s v="Accessible, original theatre for all!"/>
    <n v="2500"/>
    <n v="40"/>
    <x v="2"/>
    <x v="1"/>
    <x v="1"/>
    <n v="1437139080"/>
    <x v="2864"/>
    <b v="0"/>
    <n v="3"/>
    <b v="0"/>
    <x v="6"/>
    <n v="-2460"/>
    <n v="202.85"/>
    <m/>
    <m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x v="6"/>
    <n v="-2888"/>
    <n v="26"/>
    <m/>
    <m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x v="6"/>
    <n v="-4955"/>
    <n v="46.05"/>
    <m/>
    <m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x v="6"/>
    <n v="-1996"/>
    <n v="51"/>
    <m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x v="6"/>
    <n v="-8698.24"/>
    <n v="31.58"/>
    <m/>
    <m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x v="6"/>
    <n v="-19823"/>
    <n v="53.36"/>
    <m/>
    <m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x v="6"/>
    <n v="-4250"/>
    <n v="36.96"/>
    <m/>
    <m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x v="6"/>
    <n v="-9533"/>
    <n v="81.290000000000006"/>
    <m/>
    <m/>
  </r>
  <r>
    <n v="2872"/>
    <x v="2871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x v="6"/>
    <n v="-3000"/>
    <n v="20.079999999999998"/>
    <m/>
    <m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x v="6"/>
    <n v="-1547"/>
    <n v="88.25"/>
    <m/>
    <m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x v="6"/>
    <n v="-4729"/>
    <n v="53.44"/>
    <m/>
    <m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x v="6"/>
    <n v="-19993"/>
    <n v="39.869999999999997"/>
    <m/>
    <m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x v="6"/>
    <n v="-150000"/>
    <n v="145.16"/>
    <m/>
    <m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x v="6"/>
    <n v="-5350"/>
    <n v="23.33"/>
    <m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x v="6"/>
    <n v="-2937"/>
    <n v="64.38"/>
    <m/>
    <m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x v="6"/>
    <n v="-11171"/>
    <n v="62.05"/>
    <m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x v="6"/>
    <n v="-9200"/>
    <n v="66.13"/>
    <m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x v="6"/>
    <n v="-5500"/>
    <n v="73.400000000000006"/>
    <m/>
    <m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x v="6"/>
    <n v="-498"/>
    <n v="99.5"/>
    <m/>
    <m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x v="6"/>
    <n v="-8092"/>
    <n v="62.17"/>
    <m/>
    <m/>
  </r>
  <r>
    <n v="2884"/>
    <x v="2883"/>
    <s v="Come explore the dream world of Jim Morrison, rock singer, mystic, poet, shaman."/>
    <n v="45000"/>
    <n v="185"/>
    <x v="2"/>
    <x v="0"/>
    <x v="0"/>
    <n v="1417800435"/>
    <x v="2884"/>
    <b v="0"/>
    <n v="4"/>
    <b v="0"/>
    <x v="6"/>
    <n v="-44815"/>
    <n v="62.33"/>
    <m/>
    <m/>
  </r>
  <r>
    <n v="2885"/>
    <x v="2884"/>
    <s v="An historic and proud work of Polish nationalistic literature performed on stage."/>
    <n v="400"/>
    <n v="130"/>
    <x v="2"/>
    <x v="0"/>
    <x v="0"/>
    <n v="1426294201"/>
    <x v="2885"/>
    <b v="0"/>
    <n v="5"/>
    <b v="0"/>
    <x v="6"/>
    <n v="-270"/>
    <n v="58.79"/>
    <m/>
    <m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x v="6"/>
    <n v="-190"/>
    <n v="45.35"/>
    <m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x v="6"/>
    <n v="-2995"/>
    <n v="41.94"/>
    <m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x v="6"/>
    <n v="-30000"/>
    <n v="59.17"/>
    <m/>
    <m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x v="6"/>
    <n v="-1858"/>
    <n v="200.49"/>
    <m/>
    <m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x v="6"/>
    <n v="-1979"/>
    <n v="83.97"/>
    <m/>
    <m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x v="6"/>
    <n v="-9727"/>
    <n v="57.26"/>
    <m/>
    <m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x v="6"/>
    <n v="-5000"/>
    <n v="58.06"/>
    <m/>
    <m/>
  </r>
  <r>
    <n v="2893"/>
    <x v="2892"/>
    <s v="Fundraising for REDISCOVERING KIA THE PLAY"/>
    <n v="5000"/>
    <n v="25"/>
    <x v="2"/>
    <x v="0"/>
    <x v="0"/>
    <n v="1420768800"/>
    <x v="2893"/>
    <b v="0"/>
    <n v="2"/>
    <b v="0"/>
    <x v="6"/>
    <n v="-4975"/>
    <n v="186.8"/>
    <m/>
    <m/>
  </r>
  <r>
    <n v="2894"/>
    <x v="2893"/>
    <s v="This Is A Story About A Woman A Man And A Woman"/>
    <n v="50000"/>
    <n v="0"/>
    <x v="2"/>
    <x v="0"/>
    <x v="0"/>
    <n v="1428100815"/>
    <x v="2894"/>
    <b v="0"/>
    <n v="0"/>
    <b v="0"/>
    <x v="6"/>
    <n v="-50000"/>
    <n v="74.12"/>
    <m/>
    <m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x v="6"/>
    <n v="-477"/>
    <n v="30.71"/>
    <m/>
    <m/>
  </r>
  <r>
    <n v="2896"/>
    <x v="2895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x v="6"/>
    <n v="-2375"/>
    <n v="62.67"/>
    <m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x v="6"/>
    <n v="-11450"/>
    <n v="121.36"/>
    <m/>
    <m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x v="6"/>
    <n v="-7184"/>
    <n v="39.74"/>
    <m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x v="6"/>
    <n v="-10000"/>
    <n v="72"/>
    <m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x v="6"/>
    <n v="-2095"/>
    <n v="40.630000000000003"/>
    <m/>
    <m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x v="6"/>
    <n v="-744"/>
    <n v="63"/>
    <m/>
    <m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x v="6"/>
    <n v="-149975"/>
    <n v="33.67"/>
    <m/>
    <m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x v="6"/>
    <n v="-4961"/>
    <n v="38.590000000000003"/>
    <m/>
    <m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x v="6"/>
    <n v="-1425"/>
    <n v="155.94999999999999"/>
    <m/>
    <m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x v="6"/>
    <n v="-2878"/>
    <n v="43.2"/>
    <m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x v="6"/>
    <n v="-5435"/>
    <n v="15.15"/>
    <m/>
    <m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x v="6"/>
    <n v="-2498"/>
    <n v="83.57"/>
    <m/>
    <m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x v="6"/>
    <n v="-9336"/>
    <n v="140"/>
    <m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x v="6"/>
    <n v="-179980"/>
    <n v="80.87"/>
    <m/>
    <m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x v="6"/>
    <n v="-29999"/>
    <n v="53.85"/>
    <m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x v="6"/>
    <n v="-1143"/>
    <n v="30.93"/>
    <m/>
    <m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x v="6"/>
    <n v="-12410"/>
    <n v="67.959999999999994"/>
    <m/>
    <m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x v="6"/>
    <n v="-9998"/>
    <n v="27.14"/>
    <m/>
    <m/>
  </r>
  <r>
    <n v="2914"/>
    <x v="2913"/>
    <s v="Hercules must complete four challenges in order to meet the father he never knew"/>
    <n v="25000"/>
    <n v="1"/>
    <x v="2"/>
    <x v="1"/>
    <x v="1"/>
    <n v="1426365994"/>
    <x v="2914"/>
    <b v="0"/>
    <n v="1"/>
    <b v="0"/>
    <x v="6"/>
    <n v="-24999"/>
    <n v="110.87"/>
    <m/>
    <m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x v="6"/>
    <n v="-389"/>
    <n v="106.84"/>
    <m/>
    <m/>
  </r>
  <r>
    <n v="2916"/>
    <x v="2915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x v="6"/>
    <n v="-1705"/>
    <n v="105.52"/>
    <m/>
    <m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x v="6"/>
    <n v="-1563"/>
    <n v="132.96"/>
    <m/>
    <m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x v="6"/>
    <n v="-3638"/>
    <n v="51.92"/>
    <m/>
    <m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x v="6"/>
    <n v="-549"/>
    <n v="310"/>
    <m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x v="6"/>
    <n v="-1829"/>
    <n v="26.02"/>
    <m/>
    <m/>
  </r>
  <r>
    <n v="2921"/>
    <x v="2920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x v="40"/>
    <n v="29"/>
    <n v="105"/>
    <m/>
    <m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x v="40"/>
    <n v="0"/>
    <n v="86.23"/>
    <m/>
    <m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x v="40"/>
    <n v="0"/>
    <n v="114.55"/>
    <m/>
    <m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x v="40"/>
    <n v="800"/>
    <n v="47.66"/>
    <m/>
    <m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x v="40"/>
    <n v="1100.6900000000023"/>
    <n v="72.89"/>
    <m/>
    <m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x v="40"/>
    <n v="750"/>
    <n v="49.55"/>
    <m/>
    <m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x v="40"/>
    <n v="555"/>
    <n v="25.4"/>
    <m/>
    <m/>
  </r>
  <r>
    <n v="2928"/>
    <x v="2927"/>
    <s v="This is a touring production for schools in the Treasure Valley!"/>
    <n v="1000"/>
    <n v="1000"/>
    <x v="0"/>
    <x v="0"/>
    <x v="0"/>
    <n v="1457135846"/>
    <x v="2928"/>
    <b v="0"/>
    <n v="24"/>
    <b v="1"/>
    <x v="40"/>
    <n v="0"/>
    <n v="62.59"/>
    <m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x v="40"/>
    <n v="165.55000000000018"/>
    <n v="61.06"/>
    <m/>
    <m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x v="40"/>
    <n v="92"/>
    <n v="60.06"/>
    <m/>
    <m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x v="40"/>
    <n v="45"/>
    <n v="72.400000000000006"/>
    <m/>
    <m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x v="40"/>
    <n v="158"/>
    <n v="100"/>
    <m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x v="40"/>
    <n v="69"/>
    <n v="51.67"/>
    <m/>
    <m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x v="40"/>
    <n v="200"/>
    <n v="32.75"/>
    <m/>
    <m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x v="40"/>
    <n v="31"/>
    <n v="0"/>
    <m/>
    <m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x v="40"/>
    <n v="280"/>
    <n v="61"/>
    <m/>
    <m/>
  </r>
  <r>
    <n v="2937"/>
    <x v="2936"/>
    <s v="UCAS is a new British musical premiering at the Edinburgh Fringe Festival 2014."/>
    <n v="1500"/>
    <n v="2000"/>
    <x v="0"/>
    <x v="1"/>
    <x v="1"/>
    <n v="1405249113"/>
    <x v="2937"/>
    <b v="0"/>
    <n v="55"/>
    <b v="1"/>
    <x v="40"/>
    <n v="500"/>
    <n v="10"/>
    <m/>
    <m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x v="40"/>
    <n v="55"/>
    <n v="10"/>
    <m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x v="40"/>
    <n v="230"/>
    <n v="37.5"/>
    <m/>
    <m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x v="40"/>
    <n v="181"/>
    <n v="45"/>
    <m/>
    <m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x v="38"/>
    <n v="-24999"/>
    <n v="100.63"/>
    <m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x v="38"/>
    <n v="-159150"/>
    <n v="25.57"/>
    <m/>
    <m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x v="38"/>
    <n v="-3000"/>
    <n v="0"/>
    <m/>
    <m/>
  </r>
  <r>
    <n v="2944"/>
    <x v="2943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x v="38"/>
    <n v="-9900"/>
    <n v="25"/>
    <m/>
    <m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x v="38"/>
    <n v="-50000"/>
    <n v="0"/>
    <m/>
    <m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x v="38"/>
    <n v="-1998"/>
    <n v="0"/>
    <m/>
    <m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x v="38"/>
    <n v="-23928"/>
    <n v="10"/>
    <m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x v="38"/>
    <n v="-499976"/>
    <n v="202"/>
    <m/>
    <m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x v="38"/>
    <n v="-975"/>
    <n v="25"/>
    <m/>
    <m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x v="38"/>
    <n v="-5000000"/>
    <n v="99.54"/>
    <m/>
    <m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x v="38"/>
    <n v="-48904"/>
    <n v="75"/>
    <m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x v="38"/>
    <n v="-18395"/>
    <n v="215.25"/>
    <m/>
    <m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x v="38"/>
    <n v="-399395"/>
    <n v="120.55"/>
    <m/>
    <m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x v="38"/>
    <n v="-15000"/>
    <n v="37.67"/>
    <m/>
    <m/>
  </r>
  <r>
    <n v="2955"/>
    <x v="2954"/>
    <s v="Stage Door Theater needs a stage for its current and future productions. Can you help?"/>
    <n v="1200"/>
    <n v="715"/>
    <x v="1"/>
    <x v="0"/>
    <x v="0"/>
    <n v="1434476849"/>
    <x v="2955"/>
    <b v="0"/>
    <n v="11"/>
    <b v="0"/>
    <x v="38"/>
    <n v="-485"/>
    <n v="172.23"/>
    <m/>
    <m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x v="38"/>
    <n v="-6578"/>
    <n v="111.11"/>
    <m/>
    <m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x v="38"/>
    <n v="-14720"/>
    <n v="25.46"/>
    <m/>
    <m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x v="38"/>
    <n v="-80000"/>
    <n v="267.64999999999998"/>
    <m/>
    <m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x v="38"/>
    <n v="-10000"/>
    <n v="75.959999999999994"/>
    <m/>
    <m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x v="38"/>
    <n v="-30000000"/>
    <n v="59.04"/>
    <m/>
    <m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x v="6"/>
    <n v="481"/>
    <n v="50.11"/>
    <m/>
    <m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x v="6"/>
    <n v="218"/>
    <n v="55.5"/>
    <m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x v="6"/>
    <n v="685"/>
    <n v="166.67"/>
    <m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x v="6"/>
    <n v="35.6899999999996"/>
    <n v="47.43"/>
    <m/>
    <m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x v="6"/>
    <n v="135"/>
    <n v="64.94"/>
    <m/>
    <m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x v="6"/>
    <n v="1363"/>
    <n v="55.56"/>
    <m/>
    <m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x v="6"/>
    <n v="696"/>
    <n v="74.22"/>
    <m/>
    <m/>
  </r>
  <r>
    <n v="2968"/>
    <x v="2967"/>
    <s v="The Curse of the Babywoman is real â€” and it is coming to FringeNYC this August."/>
    <n v="3500"/>
    <n v="3710"/>
    <x v="0"/>
    <x v="0"/>
    <x v="0"/>
    <n v="1471406340"/>
    <x v="2968"/>
    <b v="0"/>
    <n v="47"/>
    <b v="1"/>
    <x v="6"/>
    <n v="210"/>
    <n v="106.93"/>
    <m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x v="6"/>
    <n v="625"/>
    <n v="41.7"/>
    <m/>
    <m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x v="6"/>
    <n v="360"/>
    <n v="74.239999999999995"/>
    <m/>
    <m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x v="6"/>
    <n v="5"/>
    <n v="73.33"/>
    <m/>
    <m/>
  </r>
  <r>
    <n v="2972"/>
    <x v="2971"/>
    <s v="A group of artists. A mythical art piece. A harrowing quest. And some margaritas."/>
    <n v="2000"/>
    <n v="2107"/>
    <x v="0"/>
    <x v="0"/>
    <x v="0"/>
    <n v="1480899600"/>
    <x v="2972"/>
    <b v="0"/>
    <n v="17"/>
    <b v="1"/>
    <x v="6"/>
    <n v="107"/>
    <n v="100"/>
    <m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x v="6"/>
    <n v="3740"/>
    <n v="38.42"/>
    <m/>
    <m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x v="6"/>
    <n v="100"/>
    <n v="166.97"/>
    <m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x v="6"/>
    <n v="10"/>
    <n v="94.91"/>
    <m/>
    <m/>
  </r>
  <r>
    <n v="2976"/>
    <x v="2975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x v="6"/>
    <n v="50"/>
    <n v="100"/>
    <m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x v="6"/>
    <n v="407"/>
    <n v="143.21"/>
    <m/>
    <m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x v="6"/>
    <n v="221"/>
    <n v="90.82"/>
    <m/>
    <m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x v="6"/>
    <n v="70"/>
    <n v="48.54"/>
    <m/>
    <m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x v="6"/>
    <n v="275"/>
    <n v="70.03"/>
    <m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x v="38"/>
    <n v="1157"/>
    <n v="135.63"/>
    <m/>
    <m/>
  </r>
  <r>
    <n v="2982"/>
    <x v="2981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x v="38"/>
    <n v="103"/>
    <n v="100"/>
    <m/>
    <m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x v="38"/>
    <n v="53985.91"/>
    <n v="94.9"/>
    <m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x v="38"/>
    <n v="88"/>
    <n v="75.37"/>
    <m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x v="38"/>
    <n v="2165"/>
    <n v="64.459999999999994"/>
    <m/>
    <m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x v="38"/>
    <n v="132"/>
    <n v="115"/>
    <m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x v="38"/>
    <n v="2600.2000000000007"/>
    <n v="100.5"/>
    <m/>
    <m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x v="38"/>
    <n v="0"/>
    <n v="93.77"/>
    <m/>
    <m/>
  </r>
  <r>
    <n v="2989"/>
    <x v="2988"/>
    <s v="Bring the movies back to Bethel, Maine."/>
    <n v="20000"/>
    <n v="35307"/>
    <x v="0"/>
    <x v="0"/>
    <x v="0"/>
    <n v="1450673940"/>
    <x v="2989"/>
    <b v="0"/>
    <n v="364"/>
    <b v="1"/>
    <x v="38"/>
    <n v="15307"/>
    <n v="35.1"/>
    <m/>
    <m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x v="38"/>
    <n v="0"/>
    <n v="500"/>
    <m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x v="38"/>
    <n v="280"/>
    <n v="29"/>
    <m/>
    <m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x v="38"/>
    <n v="135"/>
    <n v="0"/>
    <m/>
    <m/>
  </r>
  <r>
    <n v="2993"/>
    <x v="2992"/>
    <s v="Help us build the Kitchen from Hell!"/>
    <n v="1000"/>
    <n v="1003"/>
    <x v="0"/>
    <x v="0"/>
    <x v="0"/>
    <n v="1455998867"/>
    <x v="2993"/>
    <b v="0"/>
    <n v="22"/>
    <b v="1"/>
    <x v="38"/>
    <n v="3"/>
    <n v="0"/>
    <m/>
    <m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x v="38"/>
    <n v="1073.24"/>
    <n v="17.5"/>
    <m/>
    <m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x v="38"/>
    <n v="744"/>
    <n v="174"/>
    <m/>
    <m/>
  </r>
  <r>
    <n v="2996"/>
    <x v="2995"/>
    <s v="A permanent home for comedy in Connecticut in the heart of downtown Hartford."/>
    <n v="35000"/>
    <n v="60180"/>
    <x v="0"/>
    <x v="0"/>
    <x v="0"/>
    <n v="1432677240"/>
    <x v="2996"/>
    <b v="0"/>
    <n v="392"/>
    <b v="1"/>
    <x v="38"/>
    <n v="25180"/>
    <n v="50"/>
    <m/>
    <m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x v="38"/>
    <n v="373"/>
    <n v="5"/>
    <m/>
    <m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x v="38"/>
    <n v="1514.5"/>
    <n v="1"/>
    <m/>
    <m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x v="38"/>
    <n v="255"/>
    <n v="145.41"/>
    <m/>
    <m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x v="38"/>
    <n v="0"/>
    <n v="205"/>
    <m/>
    <m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x v="38"/>
    <n v="15777.009999999998"/>
    <n v="100.5"/>
    <m/>
    <m/>
  </r>
  <r>
    <n v="3002"/>
    <x v="3001"/>
    <s v="Make the workshop/ small stage space at Jimmy's No 43 even better than before!"/>
    <n v="7000"/>
    <n v="7595.43"/>
    <x v="0"/>
    <x v="0"/>
    <x v="0"/>
    <n v="1356552252"/>
    <x v="3002"/>
    <b v="0"/>
    <n v="104"/>
    <b v="1"/>
    <x v="38"/>
    <n v="595.43000000000029"/>
    <n v="55.06"/>
    <m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x v="38"/>
    <n v="35"/>
    <n v="47.33"/>
    <m/>
    <m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x v="38"/>
    <n v="5126"/>
    <n v="0"/>
    <m/>
    <m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x v="38"/>
    <n v="2172.6000000000004"/>
    <n v="58.95"/>
    <m/>
    <m/>
  </r>
  <r>
    <n v="3006"/>
    <x v="3005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x v="38"/>
    <n v="620"/>
    <n v="0"/>
    <m/>
    <m/>
  </r>
  <r>
    <n v="3007"/>
    <x v="3006"/>
    <s v="Consuite for 2015 CoreCon.  An adventure into insanity."/>
    <n v="600"/>
    <n v="1080"/>
    <x v="0"/>
    <x v="0"/>
    <x v="0"/>
    <n v="1429938683"/>
    <x v="3007"/>
    <b v="0"/>
    <n v="20"/>
    <b v="1"/>
    <x v="38"/>
    <n v="480"/>
    <n v="1.5"/>
    <m/>
    <m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x v="38"/>
    <n v="35"/>
    <n v="5"/>
    <m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x v="38"/>
    <n v="4939"/>
    <n v="50.56"/>
    <m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x v="38"/>
    <n v="870"/>
    <n v="41.67"/>
    <m/>
    <m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x v="38"/>
    <n v="71"/>
    <n v="53.29"/>
    <m/>
    <m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x v="38"/>
    <n v="685"/>
    <n v="70.23"/>
    <m/>
    <m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x v="38"/>
    <n v="5696"/>
    <n v="43.42"/>
    <m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x v="38"/>
    <n v="3276"/>
    <n v="199.18"/>
    <m/>
    <m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x v="38"/>
    <n v="108"/>
    <n v="78.52"/>
    <m/>
    <m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x v="38"/>
    <n v="222"/>
    <n v="61.82"/>
    <m/>
    <m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x v="38"/>
    <n v="1285"/>
    <n v="50"/>
    <m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x v="38"/>
    <n v="30"/>
    <n v="48.34"/>
    <m/>
    <m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x v="38"/>
    <n v="3185"/>
    <n v="107.25"/>
    <m/>
    <m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x v="38"/>
    <n v="40"/>
    <n v="57"/>
    <m/>
    <m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x v="38"/>
    <n v="721"/>
    <n v="40.92"/>
    <m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x v="38"/>
    <n v="88"/>
    <n v="21.5"/>
    <m/>
    <m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x v="38"/>
    <n v="21"/>
    <n v="79.540000000000006"/>
    <m/>
    <m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x v="38"/>
    <n v="7321"/>
    <n v="72.38"/>
    <m/>
    <m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x v="38"/>
    <n v="5055"/>
    <n v="64.63"/>
    <m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x v="38"/>
    <n v="390"/>
    <n v="38.57"/>
    <m/>
    <m/>
  </r>
  <r>
    <n v="3027"/>
    <x v="3026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x v="38"/>
    <n v="12576"/>
    <n v="107.57"/>
    <m/>
    <m/>
  </r>
  <r>
    <n v="3028"/>
    <x v="3027"/>
    <s v="We have a space! Help us fill it with a stage, chairs, gear and audiences' laughter!"/>
    <n v="5000"/>
    <n v="8401"/>
    <x v="0"/>
    <x v="0"/>
    <x v="0"/>
    <n v="1471242025"/>
    <x v="3028"/>
    <b v="0"/>
    <n v="99"/>
    <b v="1"/>
    <x v="38"/>
    <n v="3401"/>
    <n v="27.5"/>
    <m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x v="38"/>
    <n v="2903"/>
    <n v="70.459999999999994"/>
    <m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x v="38"/>
    <n v="117"/>
    <n v="178.57"/>
    <m/>
    <m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x v="38"/>
    <n v="0"/>
    <n v="62.63"/>
    <m/>
    <m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x v="38"/>
    <n v="272"/>
    <n v="75"/>
    <m/>
    <m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x v="38"/>
    <n v="1396"/>
    <n v="58.9"/>
    <m/>
    <m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x v="38"/>
    <n v="12536"/>
    <n v="139.56"/>
    <m/>
    <m/>
  </r>
  <r>
    <n v="3035"/>
    <x v="3034"/>
    <s v="Help create a permanent home for live comedy shows and classes in Downtown RVA."/>
    <n v="25000"/>
    <n v="27196.71"/>
    <x v="0"/>
    <x v="0"/>
    <x v="0"/>
    <n v="1367674009"/>
    <x v="3035"/>
    <b v="0"/>
    <n v="307"/>
    <b v="1"/>
    <x v="38"/>
    <n v="2196.7099999999991"/>
    <n v="70"/>
    <m/>
    <m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x v="38"/>
    <n v="6683"/>
    <n v="57.39"/>
    <m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x v="38"/>
    <n v="566"/>
    <n v="40"/>
    <m/>
    <m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x v="38"/>
    <n v="5"/>
    <n v="64.290000000000006"/>
    <m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x v="38"/>
    <n v="1742.7799999999988"/>
    <n v="120.12"/>
    <m/>
    <m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x v="38"/>
    <n v="225"/>
    <n v="1008.24"/>
    <m/>
    <m/>
  </r>
  <r>
    <n v="3041"/>
    <x v="3040"/>
    <s v="Privet! Hello! Bon Jour! We are the Arlekin Players Theatre and we need a home."/>
    <n v="8300"/>
    <n v="9170"/>
    <x v="0"/>
    <x v="0"/>
    <x v="0"/>
    <n v="1453323048"/>
    <x v="3041"/>
    <b v="0"/>
    <n v="95"/>
    <b v="1"/>
    <x v="38"/>
    <n v="870"/>
    <n v="63.28"/>
    <m/>
    <m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x v="38"/>
    <n v="420"/>
    <n v="21.67"/>
    <m/>
    <m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x v="38"/>
    <n v="1501"/>
    <n v="25.65"/>
    <m/>
    <m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x v="38"/>
    <n v="1121"/>
    <n v="47.7"/>
    <m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x v="38"/>
    <n v="1308.2600000000002"/>
    <n v="56.05"/>
    <m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x v="38"/>
    <n v="7177"/>
    <n v="81.319999999999993"/>
    <m/>
    <m/>
  </r>
  <r>
    <n v="3047"/>
    <x v="3046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x v="38"/>
    <n v="245"/>
    <n v="70.17"/>
    <m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x v="38"/>
    <n v="3320"/>
    <n v="23.63"/>
    <m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x v="38"/>
    <n v="250"/>
    <n v="188.56"/>
    <m/>
    <m/>
  </r>
  <r>
    <n v="3050"/>
    <x v="3049"/>
    <s v="Help fund The Black Pearl Consuite at CoreCon VIII: On Ancient Seas!"/>
    <n v="600"/>
    <n v="636"/>
    <x v="0"/>
    <x v="0"/>
    <x v="0"/>
    <n v="1462420960"/>
    <x v="3050"/>
    <b v="0"/>
    <n v="9"/>
    <b v="1"/>
    <x v="38"/>
    <n v="36"/>
    <n v="49.51"/>
    <m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x v="38"/>
    <n v="-2673"/>
    <n v="75.459999999999994"/>
    <m/>
    <m/>
  </r>
  <r>
    <n v="3052"/>
    <x v="3051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x v="38"/>
    <n v="-49925"/>
    <n v="9.5"/>
    <m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x v="38"/>
    <n v="-9960"/>
    <n v="35.5"/>
    <m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x v="38"/>
    <n v="-300"/>
    <n v="10"/>
    <m/>
    <m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x v="38"/>
    <n v="-19999"/>
    <n v="13"/>
    <m/>
    <m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x v="38"/>
    <n v="-25000"/>
    <n v="89.4"/>
    <m/>
    <m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x v="38"/>
    <n v="-50000"/>
    <n v="25"/>
    <m/>
    <m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x v="38"/>
    <n v="-17997"/>
    <n v="1"/>
    <m/>
    <m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x v="38"/>
    <n v="-14549"/>
    <n v="65"/>
    <m/>
    <m/>
  </r>
  <r>
    <n v="3060"/>
    <x v="3059"/>
    <s v="Save the historic Roxy theatre in Bremerton WA from being repurposed as office space."/>
    <n v="220000"/>
    <n v="335"/>
    <x v="2"/>
    <x v="0"/>
    <x v="0"/>
    <n v="1443422134"/>
    <x v="3060"/>
    <b v="0"/>
    <n v="6"/>
    <b v="0"/>
    <x v="38"/>
    <n v="-219665"/>
    <n v="10"/>
    <m/>
    <m/>
  </r>
  <r>
    <n v="3061"/>
    <x v="3060"/>
    <s v="Save a historic Local theater."/>
    <n v="1000000"/>
    <n v="0"/>
    <x v="2"/>
    <x v="0"/>
    <x v="0"/>
    <n v="1407955748"/>
    <x v="3061"/>
    <b v="0"/>
    <n v="0"/>
    <b v="0"/>
    <x v="38"/>
    <n v="-1000000"/>
    <n v="1"/>
    <m/>
    <m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x v="38"/>
    <n v="-3316"/>
    <n v="81.540000000000006"/>
    <m/>
    <m/>
  </r>
  <r>
    <n v="3063"/>
    <x v="3062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x v="38"/>
    <n v="-2413"/>
    <n v="100"/>
    <m/>
    <m/>
  </r>
  <r>
    <n v="3064"/>
    <x v="3063"/>
    <s v="An epicenter for connection, creation and expression of the community."/>
    <n v="75000"/>
    <n v="8471"/>
    <x v="2"/>
    <x v="0"/>
    <x v="0"/>
    <n v="1448175540"/>
    <x v="3064"/>
    <b v="0"/>
    <n v="72"/>
    <b v="0"/>
    <x v="38"/>
    <n v="-66529"/>
    <n v="1"/>
    <m/>
    <m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x v="38"/>
    <n v="-24990"/>
    <n v="0"/>
    <m/>
    <m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x v="38"/>
    <n v="-308050"/>
    <n v="20"/>
    <m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x v="38"/>
    <n v="-7800"/>
    <n v="46.43"/>
    <m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x v="38"/>
    <n v="-249825"/>
    <n v="5.5"/>
    <m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x v="38"/>
    <n v="-859"/>
    <n v="50.2"/>
    <m/>
    <m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x v="38"/>
    <n v="-9666"/>
    <n v="10"/>
    <m/>
    <m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x v="38"/>
    <n v="-4827"/>
    <n v="30.13"/>
    <m/>
    <m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x v="38"/>
    <n v="-11998"/>
    <n v="150"/>
    <m/>
    <m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x v="38"/>
    <n v="-2799355"/>
    <n v="13.33"/>
    <m/>
    <m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x v="38"/>
    <n v="-24978"/>
    <n v="0"/>
    <m/>
    <m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x v="38"/>
    <n v="-13704"/>
    <n v="0"/>
    <m/>
    <m/>
  </r>
  <r>
    <n v="3076"/>
    <x v="3075"/>
    <s v="Helping female comedians get in their 10,000 Hours of practice!"/>
    <n v="10000"/>
    <n v="1506"/>
    <x v="2"/>
    <x v="0"/>
    <x v="0"/>
    <n v="1444405123"/>
    <x v="3076"/>
    <b v="0"/>
    <n v="50"/>
    <b v="0"/>
    <x v="38"/>
    <n v="-8494"/>
    <n v="0"/>
    <m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x v="38"/>
    <n v="-21895"/>
    <n v="0"/>
    <m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x v="38"/>
    <n v="-59929"/>
    <n v="44.76"/>
    <m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x v="38"/>
    <n v="-1322440"/>
    <n v="88.64"/>
    <m/>
    <m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x v="38"/>
    <n v="-1999624"/>
    <n v="10"/>
    <m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x v="38"/>
    <n v="-997897"/>
    <n v="0"/>
    <m/>
    <m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x v="38"/>
    <n v="-9000"/>
    <n v="57.65"/>
    <m/>
    <m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x v="38"/>
    <n v="-19944"/>
    <n v="25"/>
    <m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x v="38"/>
    <n v="-3589"/>
    <n v="0"/>
    <m/>
    <m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x v="38"/>
    <n v="-24390"/>
    <n v="0"/>
    <m/>
    <m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x v="38"/>
    <n v="-19950"/>
    <n v="0"/>
    <m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x v="38"/>
    <n v="-19875"/>
    <n v="0"/>
    <m/>
    <m/>
  </r>
  <r>
    <n v="3088"/>
    <x v="3087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x v="38"/>
    <n v="-64874"/>
    <n v="0"/>
    <m/>
    <m/>
  </r>
  <r>
    <n v="3089"/>
    <x v="3088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x v="38"/>
    <n v="-19146"/>
    <n v="17.5"/>
    <m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x v="38"/>
    <n v="-213568"/>
    <n v="38.71"/>
    <m/>
    <m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x v="38"/>
    <n v="-4204"/>
    <n v="13.11"/>
    <m/>
    <m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x v="38"/>
    <n v="-98816.81"/>
    <n v="315.5"/>
    <m/>
    <m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x v="38"/>
    <n v="-3090"/>
    <n v="37.14"/>
    <m/>
    <m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x v="38"/>
    <n v="-99975"/>
    <n v="0"/>
    <m/>
    <m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x v="38"/>
    <n v="-14870"/>
    <n v="128.27000000000001"/>
    <m/>
    <m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x v="38"/>
    <n v="-19205"/>
    <n v="47.27"/>
    <m/>
    <m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x v="38"/>
    <n v="-8285"/>
    <n v="50"/>
    <m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x v="38"/>
    <n v="-46967"/>
    <n v="42.5"/>
    <m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x v="38"/>
    <n v="-1722"/>
    <n v="44"/>
    <m/>
    <m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x v="38"/>
    <n v="-10173"/>
    <n v="50.88"/>
    <m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x v="38"/>
    <n v="-2200"/>
    <n v="62.5"/>
    <m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x v="38"/>
    <n v="-9742"/>
    <n v="27"/>
    <m/>
    <m/>
  </r>
  <r>
    <n v="3103"/>
    <x v="3102"/>
    <s v="Creating a place for local artists to perform, at substantially less cost for them"/>
    <n v="4100"/>
    <n v="11"/>
    <x v="2"/>
    <x v="0"/>
    <x v="0"/>
    <n v="1434080706"/>
    <x v="3103"/>
    <b v="0"/>
    <n v="2"/>
    <b v="0"/>
    <x v="38"/>
    <n v="-4089"/>
    <n v="25"/>
    <m/>
    <m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x v="38"/>
    <n v="-2815"/>
    <n v="47.26"/>
    <m/>
    <m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x v="38"/>
    <n v="-3369"/>
    <n v="0"/>
    <m/>
    <m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x v="38"/>
    <n v="-959"/>
    <n v="1.5"/>
    <m/>
    <m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x v="38"/>
    <n v="-32095"/>
    <n v="24.71"/>
    <m/>
    <m/>
  </r>
  <r>
    <n v="3108"/>
    <x v="3107"/>
    <s v="We need a permanent home for the theater!"/>
    <n v="50000"/>
    <n v="26"/>
    <x v="2"/>
    <x v="0"/>
    <x v="0"/>
    <n v="1430234394"/>
    <x v="3108"/>
    <b v="0"/>
    <n v="2"/>
    <b v="0"/>
    <x v="38"/>
    <n v="-49974"/>
    <n v="63.13"/>
    <m/>
    <m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x v="38"/>
    <n v="-19867"/>
    <n v="38.25"/>
    <m/>
    <m/>
  </r>
  <r>
    <n v="3110"/>
    <x v="3109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x v="38"/>
    <n v="-24990"/>
    <n v="16.25"/>
    <m/>
    <m/>
  </r>
  <r>
    <n v="3111"/>
    <x v="3110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x v="38"/>
    <n v="-14672"/>
    <n v="33.75"/>
    <m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x v="38"/>
    <n v="-10479"/>
    <n v="61.67"/>
    <m/>
    <m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x v="38"/>
    <n v="-104590"/>
    <n v="83.14"/>
    <m/>
    <m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x v="38"/>
    <n v="-75000"/>
    <n v="1"/>
    <m/>
    <m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x v="38"/>
    <n v="-9700"/>
    <n v="142.86000000000001"/>
    <m/>
    <m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x v="38"/>
    <n v="-320"/>
    <n v="33.67"/>
    <m/>
    <m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x v="38"/>
    <n v="-999"/>
    <n v="5"/>
    <m/>
    <m/>
  </r>
  <r>
    <n v="3118"/>
    <x v="3117"/>
    <s v="a magical place for all kind of people, like a fairytaile in all colours"/>
    <n v="500000"/>
    <n v="1550"/>
    <x v="2"/>
    <x v="11"/>
    <x v="9"/>
    <n v="1467473723"/>
    <x v="3118"/>
    <b v="0"/>
    <n v="2"/>
    <b v="0"/>
    <x v="38"/>
    <n v="-498450"/>
    <n v="0"/>
    <m/>
    <m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x v="38"/>
    <n v="-9995"/>
    <n v="10"/>
    <m/>
    <m/>
  </r>
  <r>
    <n v="3120"/>
    <x v="3119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x v="38"/>
    <n v="-1299872"/>
    <n v="40"/>
    <m/>
    <m/>
  </r>
  <r>
    <n v="3121"/>
    <x v="3120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x v="38"/>
    <n v="-1490"/>
    <n v="30"/>
    <m/>
    <m/>
  </r>
  <r>
    <n v="3122"/>
    <x v="3121"/>
    <s v="cancelled until further notice"/>
    <n v="199"/>
    <n v="116"/>
    <x v="1"/>
    <x v="0"/>
    <x v="0"/>
    <n v="1478733732"/>
    <x v="3122"/>
    <b v="0"/>
    <n v="2"/>
    <b v="0"/>
    <x v="38"/>
    <n v="-83"/>
    <n v="45"/>
    <m/>
    <m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x v="38"/>
    <n v="-39808"/>
    <n v="0"/>
    <m/>
    <m/>
  </r>
  <r>
    <n v="3124"/>
    <x v="3123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x v="38"/>
    <n v="-799974"/>
    <n v="10.17"/>
    <m/>
    <m/>
  </r>
  <r>
    <n v="3125"/>
    <x v="3124"/>
    <s v="N/A"/>
    <n v="1500000"/>
    <n v="0"/>
    <x v="1"/>
    <x v="0"/>
    <x v="0"/>
    <n v="1452142672"/>
    <x v="3125"/>
    <b v="0"/>
    <n v="0"/>
    <b v="0"/>
    <x v="38"/>
    <n v="-1500000"/>
    <n v="81.41"/>
    <m/>
    <m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x v="38"/>
    <n v="-23960"/>
    <n v="57.25"/>
    <m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x v="38"/>
    <n v="-100000"/>
    <n v="5"/>
    <m/>
    <m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x v="6"/>
    <n v="1291"/>
    <n v="15"/>
    <m/>
    <m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x v="6"/>
    <n v="-1240"/>
    <n v="12.5"/>
    <m/>
    <m/>
  </r>
  <r>
    <n v="3130"/>
    <x v="3129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x v="6"/>
    <n v="-9625"/>
    <n v="93"/>
    <m/>
    <m/>
  </r>
  <r>
    <n v="3131"/>
    <x v="3130"/>
    <s v="A Staged Reading of &quot;Snake Eyes,&quot; a new play by Alex Rafala"/>
    <n v="4100"/>
    <n v="645"/>
    <x v="3"/>
    <x v="0"/>
    <x v="0"/>
    <n v="1491656045"/>
    <x v="3131"/>
    <b v="0"/>
    <n v="12"/>
    <b v="0"/>
    <x v="6"/>
    <n v="-3455"/>
    <n v="32.36"/>
    <m/>
    <m/>
  </r>
  <r>
    <n v="3132"/>
    <x v="3131"/>
    <s v="Smells Like Money, Drips Like Honey, Taste Like Mocha, Better Run AWAY"/>
    <n v="30000"/>
    <n v="10"/>
    <x v="3"/>
    <x v="0"/>
    <x v="0"/>
    <n v="1492759460"/>
    <x v="3132"/>
    <b v="0"/>
    <n v="1"/>
    <b v="0"/>
    <x v="6"/>
    <n v="-29990"/>
    <n v="0"/>
    <m/>
    <m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x v="6"/>
    <n v="40"/>
    <n v="0"/>
    <m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x v="6"/>
    <n v="-775"/>
    <n v="1"/>
    <m/>
    <m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x v="6"/>
    <n v="-615"/>
    <n v="91.83"/>
    <m/>
    <m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x v="6"/>
    <n v="139"/>
    <n v="45.83"/>
    <m/>
    <m/>
  </r>
  <r>
    <n v="3137"/>
    <x v="3136"/>
    <s v="Set in 1930s Chinatown, evocative of old world South Jackson Street during the Jazz era."/>
    <n v="1500"/>
    <n v="50"/>
    <x v="3"/>
    <x v="0"/>
    <x v="0"/>
    <n v="1493838720"/>
    <x v="3137"/>
    <b v="0"/>
    <n v="1"/>
    <b v="0"/>
    <x v="6"/>
    <n v="-1450"/>
    <n v="57.17"/>
    <m/>
    <m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x v="6"/>
    <n v="-200"/>
    <n v="0"/>
    <m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x v="6"/>
    <n v="-47300"/>
    <n v="248.5"/>
    <m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x v="6"/>
    <n v="-9904"/>
    <n v="79.400000000000006"/>
    <m/>
    <m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x v="6"/>
    <n v="-242"/>
    <n v="5"/>
    <m/>
    <m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x v="6"/>
    <n v="-2705"/>
    <n v="5.5"/>
    <m/>
    <m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x v="6"/>
    <n v="-700"/>
    <n v="25"/>
    <m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x v="6"/>
    <n v="-2460"/>
    <n v="0"/>
    <m/>
    <m/>
  </r>
  <r>
    <n v="3145"/>
    <x v="3144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x v="6"/>
    <n v="-25000"/>
    <n v="137.08000000000001"/>
    <m/>
    <m/>
  </r>
  <r>
    <n v="3146"/>
    <x v="3145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x v="6"/>
    <n v="-44750"/>
    <n v="0"/>
    <m/>
    <m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x v="6"/>
    <n v="3505"/>
    <n v="5"/>
    <m/>
    <m/>
  </r>
  <r>
    <n v="3148"/>
    <x v="3147"/>
    <s v="Help fund The Aurora Project, an immersive science fiction epic."/>
    <n v="1800"/>
    <n v="2361"/>
    <x v="0"/>
    <x v="0"/>
    <x v="0"/>
    <n v="1412136000"/>
    <x v="3148"/>
    <b v="1"/>
    <n v="57"/>
    <b v="1"/>
    <x v="6"/>
    <n v="561"/>
    <n v="39"/>
    <m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x v="6"/>
    <n v="50"/>
    <n v="50.5"/>
    <m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x v="6"/>
    <n v="35"/>
    <n v="0"/>
    <m/>
    <m/>
  </r>
  <r>
    <n v="3151"/>
    <x v="3150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x v="6"/>
    <n v="14"/>
    <n v="49.28"/>
    <m/>
    <m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x v="6"/>
    <n v="131"/>
    <n v="25"/>
    <m/>
    <m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x v="6"/>
    <n v="7067.5"/>
    <n v="1"/>
    <m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x v="6"/>
    <n v="905"/>
    <n v="25"/>
    <m/>
    <m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x v="6"/>
    <n v="4425.2299999999996"/>
    <n v="0"/>
    <m/>
    <m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x v="6"/>
    <n v="100"/>
    <n v="0"/>
    <m/>
    <m/>
  </r>
  <r>
    <n v="3157"/>
    <x v="3156"/>
    <s v="Four Directors.  Four One Acts.  Four Genres.  For You."/>
    <n v="4000"/>
    <n v="4040"/>
    <x v="0"/>
    <x v="0"/>
    <x v="0"/>
    <n v="1405746000"/>
    <x v="3157"/>
    <b v="1"/>
    <n v="41"/>
    <b v="1"/>
    <x v="6"/>
    <n v="40"/>
    <n v="53.13"/>
    <m/>
    <m/>
  </r>
  <r>
    <n v="3158"/>
    <x v="3157"/>
    <s v="A 40s crime-noir play using nursery rhyme characters."/>
    <n v="5000"/>
    <n v="5700"/>
    <x v="0"/>
    <x v="0"/>
    <x v="0"/>
    <n v="1374523752"/>
    <x v="3158"/>
    <b v="1"/>
    <n v="69"/>
    <b v="1"/>
    <x v="6"/>
    <n v="700"/>
    <n v="0"/>
    <m/>
    <m/>
  </r>
  <r>
    <n v="3159"/>
    <x v="3158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x v="6"/>
    <n v="502.22"/>
    <n v="7"/>
    <m/>
    <m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x v="6"/>
    <n v="69"/>
    <n v="40.06"/>
    <m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x v="6"/>
    <n v="102"/>
    <n v="24.33"/>
    <m/>
    <m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x v="6"/>
    <n v="1086"/>
    <n v="11.25"/>
    <m/>
    <m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x v="6"/>
    <n v="1450"/>
    <n v="10.5"/>
    <m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x v="6"/>
    <n v="169"/>
    <n v="15"/>
    <m/>
    <m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x v="6"/>
    <n v="470"/>
    <n v="0"/>
    <m/>
    <m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x v="6"/>
    <n v="21079.83"/>
    <n v="42"/>
    <m/>
    <m/>
  </r>
  <r>
    <n v="3167"/>
    <x v="3166"/>
    <s v="What is destiny? Explore it with us this August at FringeNYC."/>
    <n v="3000"/>
    <n v="3485"/>
    <x v="0"/>
    <x v="0"/>
    <x v="0"/>
    <n v="1406952781"/>
    <x v="3167"/>
    <b v="1"/>
    <n v="55"/>
    <b v="1"/>
    <x v="6"/>
    <n v="485"/>
    <n v="71.25"/>
    <m/>
    <m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x v="6"/>
    <n v="605"/>
    <n v="22.5"/>
    <m/>
    <m/>
  </r>
  <r>
    <n v="3169"/>
    <x v="3168"/>
    <s v="We're bringing The Window to the Cherry Lane Theater in January 2014."/>
    <n v="8000"/>
    <n v="8241"/>
    <x v="0"/>
    <x v="0"/>
    <x v="0"/>
    <n v="1386910740"/>
    <x v="3169"/>
    <b v="1"/>
    <n v="82"/>
    <b v="1"/>
    <x v="6"/>
    <n v="241"/>
    <n v="41"/>
    <m/>
    <m/>
  </r>
  <r>
    <n v="3170"/>
    <x v="3169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x v="6"/>
    <n v="245"/>
    <n v="47.91"/>
    <m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x v="6"/>
    <n v="617"/>
    <n v="35.17"/>
    <m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x v="6"/>
    <n v="300"/>
    <n v="5.5"/>
    <m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x v="6"/>
    <n v="300"/>
    <n v="22.67"/>
    <m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x v="6"/>
    <n v="34"/>
    <n v="26.38"/>
    <m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x v="6"/>
    <n v="478"/>
    <n v="105.54"/>
    <m/>
    <m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x v="6"/>
    <n v="282"/>
    <n v="29.09"/>
    <m/>
    <m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x v="6"/>
    <n v="435"/>
    <n v="0"/>
    <m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x v="6"/>
    <n v="1076"/>
    <n v="62"/>
    <m/>
    <m/>
  </r>
  <r>
    <n v="3179"/>
    <x v="3178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x v="6"/>
    <n v="594.81999999999971"/>
    <n v="217.5"/>
    <m/>
    <m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x v="6"/>
    <n v="237"/>
    <n v="26.75"/>
    <m/>
    <m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x v="6"/>
    <n v="45"/>
    <n v="18.329999999999998"/>
    <m/>
    <m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x v="6"/>
    <n v="62"/>
    <n v="64.290000000000006"/>
    <m/>
    <m/>
  </r>
  <r>
    <n v="3183"/>
    <x v="3182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x v="6"/>
    <n v="225"/>
    <n v="175"/>
    <m/>
    <m/>
  </r>
  <r>
    <n v="3184"/>
    <x v="3183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x v="6"/>
    <n v="310"/>
    <n v="34"/>
    <m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x v="6"/>
    <n v="0"/>
    <n v="84.28"/>
    <m/>
    <m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x v="6"/>
    <n v="70"/>
    <n v="9.5"/>
    <m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x v="6"/>
    <n v="2444"/>
    <n v="33.74"/>
    <m/>
    <m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x v="40"/>
    <n v="-70"/>
    <n v="37.54"/>
    <m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x v="40"/>
    <n v="-48220"/>
    <n v="11.62"/>
    <m/>
    <m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x v="40"/>
    <n v="-4000"/>
    <n v="8"/>
    <m/>
    <m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x v="40"/>
    <n v="-3599"/>
    <n v="0"/>
    <m/>
    <m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x v="40"/>
    <n v="-9898"/>
    <n v="23"/>
    <m/>
    <m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x v="40"/>
    <n v="-4413"/>
    <n v="100"/>
    <m/>
    <m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x v="40"/>
    <n v="-11000"/>
    <n v="60.11"/>
    <m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x v="40"/>
    <n v="-1430"/>
    <n v="3"/>
    <m/>
    <m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x v="40"/>
    <n v="-2998200"/>
    <n v="5"/>
    <m/>
    <m/>
  </r>
  <r>
    <n v="3197"/>
    <x v="3196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x v="40"/>
    <n v="-8855"/>
    <n v="17.5"/>
    <m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x v="40"/>
    <n v="-29890"/>
    <n v="29.24"/>
    <m/>
    <m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x v="40"/>
    <n v="-2392"/>
    <n v="0"/>
    <m/>
    <m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x v="40"/>
    <n v="-49999"/>
    <n v="59.58"/>
    <m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x v="40"/>
    <n v="-1975"/>
    <n v="82.57"/>
    <m/>
    <m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x v="40"/>
    <n v="-2274"/>
    <n v="10"/>
    <m/>
    <m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x v="40"/>
    <n v="-750"/>
    <n v="32.36"/>
    <m/>
    <m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x v="40"/>
    <n v="-500"/>
    <n v="5.75"/>
    <m/>
    <m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x v="40"/>
    <n v="-7727"/>
    <n v="100.5"/>
    <m/>
    <m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x v="40"/>
    <n v="-5000"/>
    <n v="1"/>
    <m/>
    <m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x v="40"/>
    <n v="-2950"/>
    <n v="20"/>
    <m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x v="6"/>
    <n v="175"/>
    <n v="2"/>
    <m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x v="6"/>
    <n v="1835.7000000000007"/>
    <n v="5"/>
    <m/>
    <m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x v="6"/>
    <n v="773"/>
    <n v="15"/>
    <m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x v="6"/>
    <n v="4541"/>
    <n v="25"/>
    <m/>
    <m/>
  </r>
  <r>
    <n v="3212"/>
    <x v="3211"/>
    <s v="Help us bring our production of Campo Maldito to New York AND San Francisco!"/>
    <n v="4000"/>
    <n v="5050"/>
    <x v="0"/>
    <x v="0"/>
    <x v="0"/>
    <n v="1407524751"/>
    <x v="3212"/>
    <b v="1"/>
    <n v="94"/>
    <b v="1"/>
    <x v="6"/>
    <n v="1050"/>
    <n v="45.84"/>
    <m/>
    <m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x v="6"/>
    <n v="7"/>
    <n v="4.75"/>
    <m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x v="6"/>
    <n v="256"/>
    <n v="0"/>
    <m/>
    <m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x v="6"/>
    <n v="123"/>
    <n v="13"/>
    <m/>
    <m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x v="6"/>
    <n v="1"/>
    <n v="0"/>
    <m/>
    <m/>
  </r>
  <r>
    <n v="3217"/>
    <x v="3216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x v="6"/>
    <n v="721"/>
    <n v="1"/>
    <m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x v="6"/>
    <n v="252"/>
    <n v="10"/>
    <m/>
    <m/>
  </r>
  <r>
    <n v="3219"/>
    <x v="3218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x v="6"/>
    <n v="22"/>
    <n v="52.5"/>
    <m/>
    <m/>
  </r>
  <r>
    <n v="3220"/>
    <x v="3219"/>
    <s v="A sci-fi thriller for the stage opening March 10 in Los Angeles."/>
    <n v="15000"/>
    <n v="15126"/>
    <x v="0"/>
    <x v="0"/>
    <x v="0"/>
    <n v="1489352400"/>
    <x v="3220"/>
    <b v="1"/>
    <n v="59"/>
    <b v="1"/>
    <x v="6"/>
    <n v="126"/>
    <n v="32.5"/>
    <m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x v="6"/>
    <n v="137"/>
    <n v="7.25"/>
    <m/>
    <m/>
  </r>
  <r>
    <n v="3222"/>
    <x v="3221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x v="6"/>
    <n v="620"/>
    <n v="33.33"/>
    <m/>
    <m/>
  </r>
  <r>
    <n v="3223"/>
    <x v="3222"/>
    <s v="Bringing David Lindsay-Abaire's award-winning story of our times to the East Bay."/>
    <n v="3100"/>
    <n v="3395"/>
    <x v="0"/>
    <x v="0"/>
    <x v="0"/>
    <n v="1440100976"/>
    <x v="3223"/>
    <b v="1"/>
    <n v="74"/>
    <b v="1"/>
    <x v="6"/>
    <n v="295"/>
    <n v="62.5"/>
    <m/>
    <m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x v="6"/>
    <n v="610"/>
    <n v="63.56"/>
    <m/>
    <m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x v="6"/>
    <n v="47"/>
    <n v="0"/>
    <m/>
    <m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x v="6"/>
    <n v="50"/>
    <n v="10"/>
    <m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x v="6"/>
    <n v="300"/>
    <n v="62.5"/>
    <m/>
    <m/>
  </r>
  <r>
    <n v="3228"/>
    <x v="3227"/>
    <s v="A Season of Powerful Women. A Season of Defiance."/>
    <n v="7000"/>
    <n v="7164"/>
    <x v="0"/>
    <x v="0"/>
    <x v="0"/>
    <n v="1450328340"/>
    <x v="3228"/>
    <b v="1"/>
    <n v="37"/>
    <b v="1"/>
    <x v="6"/>
    <n v="164"/>
    <n v="0"/>
    <m/>
    <m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x v="6"/>
    <n v="1573"/>
    <n v="30.71"/>
    <m/>
    <m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x v="6"/>
    <n v="257"/>
    <n v="51"/>
    <m/>
    <m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x v="6"/>
    <n v="610"/>
    <n v="0"/>
    <m/>
    <m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x v="6"/>
    <n v="312"/>
    <n v="66.67"/>
    <m/>
    <m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x v="6"/>
    <n v="940"/>
    <n v="0"/>
    <m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x v="6"/>
    <n v="15.710000000000036"/>
    <n v="59"/>
    <m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x v="6"/>
    <n v="481"/>
    <n v="65.34"/>
    <m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x v="6"/>
    <n v="120"/>
    <n v="100"/>
    <m/>
    <m/>
  </r>
  <r>
    <n v="3237"/>
    <x v="3236"/>
    <s v="An annual campaign supporting our intensive for artists 25 and under."/>
    <n v="35000"/>
    <n v="35275.64"/>
    <x v="0"/>
    <x v="0"/>
    <x v="0"/>
    <n v="1443499140"/>
    <x v="3237"/>
    <b v="1"/>
    <n v="269"/>
    <b v="1"/>
    <x v="6"/>
    <n v="275.63999999999942"/>
    <n v="147.4"/>
    <m/>
    <m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x v="6"/>
    <n v="345"/>
    <n v="166.06"/>
    <m/>
    <m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x v="6"/>
    <n v="346.97999999999956"/>
    <n v="40"/>
    <m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x v="6"/>
    <n v="17"/>
    <n v="75.25"/>
    <m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x v="6"/>
    <n v="1301"/>
    <n v="60"/>
    <m/>
    <m/>
  </r>
  <r>
    <n v="3242"/>
    <x v="3241"/>
    <s v="First Day Off in a Long Time is a comedy show...            _x000a_About suicide."/>
    <n v="10000"/>
    <n v="12730.42"/>
    <x v="0"/>
    <x v="0"/>
    <x v="0"/>
    <n v="1411150092"/>
    <x v="3242"/>
    <b v="1"/>
    <n v="183"/>
    <b v="1"/>
    <x v="6"/>
    <n v="2730.42"/>
    <n v="1250"/>
    <m/>
    <m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x v="6"/>
    <n v="227"/>
    <n v="10.5"/>
    <m/>
    <m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x v="6"/>
    <n v="47"/>
    <n v="7"/>
    <m/>
    <m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x v="6"/>
    <n v="904"/>
    <n v="0"/>
    <m/>
    <m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x v="6"/>
    <n v="1122"/>
    <n v="56.25"/>
    <m/>
    <m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x v="6"/>
    <n v="146.5"/>
    <n v="1"/>
    <m/>
    <m/>
  </r>
  <r>
    <n v="3248"/>
    <x v="3247"/>
    <s v="Honest Accomplice Theatre produces theatre for social change."/>
    <n v="12000"/>
    <n v="12095"/>
    <x v="0"/>
    <x v="0"/>
    <x v="0"/>
    <n v="1428178757"/>
    <x v="3248"/>
    <b v="1"/>
    <n v="200"/>
    <b v="1"/>
    <x v="6"/>
    <n v="95"/>
    <n v="38.33"/>
    <m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x v="6"/>
    <n v="271"/>
    <n v="27.5"/>
    <m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x v="6"/>
    <n v="388"/>
    <n v="32.979999999999997"/>
    <m/>
    <m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x v="6"/>
    <n v="161"/>
    <n v="16"/>
    <m/>
    <m/>
  </r>
  <r>
    <n v="3252"/>
    <x v="3251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x v="6"/>
    <n v="626"/>
    <n v="1"/>
    <m/>
    <m/>
  </r>
  <r>
    <n v="3253"/>
    <x v="3252"/>
    <s v="Can you ever truly feel what someone else is feeling?_x000a_Do you want to?"/>
    <n v="20000"/>
    <n v="20365"/>
    <x v="0"/>
    <x v="0"/>
    <x v="0"/>
    <n v="1473306300"/>
    <x v="3253"/>
    <b v="1"/>
    <n v="115"/>
    <b v="1"/>
    <x v="6"/>
    <n v="365"/>
    <n v="0"/>
    <m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x v="6"/>
    <n v="163.5"/>
    <n v="86.62"/>
    <m/>
    <m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x v="6"/>
    <n v="225"/>
    <n v="55"/>
    <m/>
    <m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x v="6"/>
    <n v="2806"/>
    <n v="0"/>
    <m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x v="6"/>
    <n v="125.98999999999978"/>
    <n v="41.95"/>
    <m/>
    <m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x v="6"/>
    <n v="365"/>
    <n v="88.33"/>
    <m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x v="6"/>
    <n v="1418.5999999999985"/>
    <n v="129.16999999999999"/>
    <m/>
    <m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x v="6"/>
    <n v="462"/>
    <n v="23.75"/>
    <m/>
    <m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x v="6"/>
    <n v="15"/>
    <n v="35.71"/>
    <m/>
    <m/>
  </r>
  <r>
    <n v="3262"/>
    <x v="3261"/>
    <s v="A one-woman theatrical exploration of the prison system and its inhabitants."/>
    <n v="12200"/>
    <n v="12571"/>
    <x v="0"/>
    <x v="0"/>
    <x v="0"/>
    <n v="1419220800"/>
    <x v="3262"/>
    <b v="1"/>
    <n v="134"/>
    <b v="1"/>
    <x v="6"/>
    <n v="371"/>
    <n v="57"/>
    <m/>
    <m/>
  </r>
  <r>
    <n v="3263"/>
    <x v="3262"/>
    <s v="Shakespeare's bloodiest tragedy, performed and produced exclusively by women."/>
    <n v="2500"/>
    <n v="2804.16"/>
    <x v="0"/>
    <x v="0"/>
    <x v="0"/>
    <n v="1446238800"/>
    <x v="3263"/>
    <b v="1"/>
    <n v="68"/>
    <b v="1"/>
    <x v="6"/>
    <n v="304.15999999999985"/>
    <n v="0"/>
    <m/>
    <m/>
  </r>
  <r>
    <n v="3264"/>
    <x v="3263"/>
    <s v="The three part comedic saga of Kapow-i GoGo, who saves the world.  Again.  And again."/>
    <n v="2500"/>
    <n v="2575"/>
    <x v="0"/>
    <x v="0"/>
    <x v="0"/>
    <n v="1422482400"/>
    <x v="3264"/>
    <b v="1"/>
    <n v="49"/>
    <b v="1"/>
    <x v="6"/>
    <n v="75"/>
    <n v="163.33000000000001"/>
    <m/>
    <m/>
  </r>
  <r>
    <n v="3265"/>
    <x v="3264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x v="6"/>
    <n v="1728"/>
    <n v="15"/>
    <m/>
    <m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x v="6"/>
    <n v="1877"/>
    <n v="64.17"/>
    <m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x v="6"/>
    <n v="315"/>
    <n v="6.75"/>
    <m/>
    <m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x v="6"/>
    <n v="560"/>
    <n v="25"/>
    <m/>
    <m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x v="6"/>
    <n v="120"/>
    <n v="179.12"/>
    <m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x v="6"/>
    <n v="30"/>
    <n v="34.950000000000003"/>
    <m/>
    <m/>
  </r>
  <r>
    <n v="3271"/>
    <x v="3270"/>
    <s v="A razor sharp satire to darken your Christmas."/>
    <n v="1500"/>
    <n v="1950"/>
    <x v="0"/>
    <x v="1"/>
    <x v="1"/>
    <n v="1414927775"/>
    <x v="3271"/>
    <b v="1"/>
    <n v="51"/>
    <b v="1"/>
    <x v="6"/>
    <n v="450"/>
    <n v="33.08"/>
    <m/>
    <m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x v="6"/>
    <n v="5443"/>
    <n v="27.5"/>
    <m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x v="6"/>
    <n v="296"/>
    <n v="0"/>
    <m/>
    <m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x v="6"/>
    <n v="205"/>
    <n v="2"/>
    <m/>
    <m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x v="6"/>
    <n v="5"/>
    <n v="18.5"/>
    <m/>
    <m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x v="6"/>
    <n v="758"/>
    <n v="35"/>
    <m/>
    <m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x v="6"/>
    <n v="430"/>
    <n v="44.31"/>
    <m/>
    <m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x v="6"/>
    <n v="85"/>
    <n v="0"/>
    <m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x v="6"/>
    <n v="828"/>
    <n v="222.5"/>
    <m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x v="6"/>
    <n v="60"/>
    <n v="0"/>
    <m/>
    <m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x v="6"/>
    <n v="1080"/>
    <n v="5"/>
    <m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x v="6"/>
    <n v="820.5"/>
    <n v="0"/>
    <m/>
    <m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x v="6"/>
    <n v="38"/>
    <n v="29.17"/>
    <m/>
    <m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x v="6"/>
    <n v="48"/>
    <n v="1.5"/>
    <m/>
    <m/>
  </r>
  <r>
    <n v="3285"/>
    <x v="3284"/>
    <s v="A new play by Matthew Gasda"/>
    <n v="4999"/>
    <n v="5604"/>
    <x v="0"/>
    <x v="0"/>
    <x v="0"/>
    <n v="1488258000"/>
    <x v="3285"/>
    <b v="0"/>
    <n v="81"/>
    <b v="1"/>
    <x v="6"/>
    <n v="605"/>
    <n v="126.5"/>
    <m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x v="6"/>
    <n v="265"/>
    <n v="10"/>
    <m/>
    <m/>
  </r>
  <r>
    <n v="3287"/>
    <x v="3286"/>
    <s v="An inspirational one-man play about crisis, community, and the search for wholeness."/>
    <n v="2500"/>
    <n v="2500"/>
    <x v="0"/>
    <x v="5"/>
    <x v="5"/>
    <n v="1448733628"/>
    <x v="3287"/>
    <b v="0"/>
    <n v="34"/>
    <b v="1"/>
    <x v="6"/>
    <n v="0"/>
    <n v="10"/>
    <m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x v="6"/>
    <n v="26.489999999999782"/>
    <n v="9.4"/>
    <m/>
    <m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x v="6"/>
    <n v="165.21000000000004"/>
    <n v="0"/>
    <m/>
    <m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x v="6"/>
    <n v="424"/>
    <n v="72"/>
    <m/>
    <m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x v="6"/>
    <n v="70"/>
    <n v="30"/>
    <m/>
    <m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x v="6"/>
    <n v="188"/>
    <n v="10.67"/>
    <m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x v="6"/>
    <n v="3170"/>
    <n v="25.5"/>
    <m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x v="6"/>
    <n v="110"/>
    <n v="20"/>
    <m/>
    <m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x v="6"/>
    <n v="20.009999999999991"/>
    <n v="15"/>
    <m/>
    <m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x v="6"/>
    <n v="661"/>
    <n v="91.25"/>
    <m/>
    <m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x v="6"/>
    <n v="4"/>
    <n v="800"/>
    <m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x v="6"/>
    <n v="173"/>
    <n v="80"/>
    <m/>
    <m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x v="6"/>
    <n v="486"/>
    <n v="0"/>
    <m/>
    <m/>
  </r>
  <r>
    <n v="3300"/>
    <x v="3299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x v="6"/>
    <n v="1085"/>
    <n v="0"/>
    <m/>
    <m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x v="6"/>
    <n v="1004"/>
    <n v="50"/>
    <m/>
    <m/>
  </r>
  <r>
    <n v="3302"/>
    <x v="3301"/>
    <s v="FilosofÃ­a de los anÃ³nimos"/>
    <n v="8400"/>
    <n v="8685"/>
    <x v="0"/>
    <x v="3"/>
    <x v="3"/>
    <n v="1481099176"/>
    <x v="3302"/>
    <b v="0"/>
    <n v="50"/>
    <b v="1"/>
    <x v="6"/>
    <n v="285"/>
    <n v="0"/>
    <m/>
    <m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x v="6"/>
    <n v="286"/>
    <n v="0"/>
    <m/>
    <m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x v="6"/>
    <n v="677.5"/>
    <n v="22.83"/>
    <m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x v="6"/>
    <n v="81"/>
    <n v="16.670000000000002"/>
    <m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x v="6"/>
    <n v="1130"/>
    <n v="45.79"/>
    <m/>
    <m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x v="6"/>
    <n v="66.799999999999955"/>
    <n v="383.33"/>
    <m/>
    <m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x v="6"/>
    <n v="780"/>
    <n v="106.97"/>
    <m/>
    <m/>
  </r>
  <r>
    <n v="3309"/>
    <x v="3308"/>
    <s v="Two unlikely friends, a garage, tinned beans &amp; the end of the world."/>
    <n v="350"/>
    <n v="558"/>
    <x v="0"/>
    <x v="1"/>
    <x v="1"/>
    <n v="1476632178"/>
    <x v="3309"/>
    <b v="0"/>
    <n v="31"/>
    <b v="1"/>
    <x v="6"/>
    <n v="208"/>
    <n v="10.25"/>
    <m/>
    <m/>
  </r>
  <r>
    <n v="3310"/>
    <x v="3309"/>
    <s v="A new play about coming coming home, recovery, and trying to find God in the process."/>
    <n v="6500"/>
    <n v="6505"/>
    <x v="0"/>
    <x v="0"/>
    <x v="0"/>
    <n v="1444169825"/>
    <x v="3310"/>
    <b v="0"/>
    <n v="31"/>
    <b v="1"/>
    <x v="6"/>
    <n v="5"/>
    <n v="59"/>
    <m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x v="6"/>
    <n v="246"/>
    <n v="0"/>
    <m/>
    <m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x v="6"/>
    <n v="1"/>
    <n v="14.33"/>
    <m/>
    <m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x v="6"/>
    <n v="321"/>
    <n v="15.67"/>
    <m/>
    <m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x v="6"/>
    <n v="886"/>
    <n v="1"/>
    <m/>
    <m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x v="6"/>
    <n v="400"/>
    <n v="1"/>
    <m/>
    <m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x v="6"/>
    <n v="10.180000000000291"/>
    <n v="0"/>
    <m/>
    <m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x v="6"/>
    <n v="65"/>
    <n v="0"/>
    <m/>
    <m/>
  </r>
  <r>
    <n v="3318"/>
    <x v="3317"/>
    <s v="Help us strengthen and inspire disability arts in Atlantic Canada"/>
    <n v="2000"/>
    <n v="2512"/>
    <x v="0"/>
    <x v="5"/>
    <x v="5"/>
    <n v="1460341800"/>
    <x v="3318"/>
    <b v="0"/>
    <n v="32"/>
    <b v="1"/>
    <x v="6"/>
    <n v="512"/>
    <n v="0"/>
    <m/>
    <m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x v="6"/>
    <n v="40"/>
    <n v="0"/>
    <m/>
    <m/>
  </r>
  <r>
    <n v="3320"/>
    <x v="3319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x v="6"/>
    <n v="25"/>
    <n v="0"/>
    <m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x v="6"/>
    <n v="37"/>
    <n v="0"/>
    <m/>
    <m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x v="6"/>
    <n v="50"/>
    <n v="0"/>
    <m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x v="6"/>
    <n v="259"/>
    <n v="0"/>
    <m/>
    <m/>
  </r>
  <r>
    <n v="3324"/>
    <x v="3323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x v="6"/>
    <n v="25"/>
    <n v="0"/>
    <m/>
    <m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x v="6"/>
    <n v="50"/>
    <n v="0"/>
    <m/>
    <m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x v="6"/>
    <n v="110"/>
    <n v="0"/>
    <m/>
    <m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x v="6"/>
    <n v="10"/>
    <n v="0"/>
    <m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x v="6"/>
    <n v="835"/>
    <n v="0"/>
    <m/>
    <m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x v="6"/>
    <n v="168"/>
    <n v="0"/>
    <m/>
    <m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x v="6"/>
    <n v="94"/>
    <n v="0"/>
    <m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x v="6"/>
    <n v="226"/>
    <n v="0"/>
    <m/>
    <m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x v="6"/>
    <n v="0"/>
    <n v="0"/>
    <m/>
    <m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x v="6"/>
    <n v="160"/>
    <n v="0"/>
    <m/>
    <m/>
  </r>
  <r>
    <n v="3334"/>
    <x v="3333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x v="6"/>
    <n v="1495"/>
    <n v="0"/>
    <m/>
    <m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x v="6"/>
    <n v="16"/>
    <n v="0"/>
    <m/>
    <m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x v="6"/>
    <n v="0"/>
    <n v="0"/>
    <m/>
    <m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x v="6"/>
    <n v="255"/>
    <n v="0"/>
    <m/>
    <m/>
  </r>
  <r>
    <n v="3338"/>
    <x v="3337"/>
    <s v="Join Estelle Parsons in support of Theater That Looks and Sounds Like America"/>
    <n v="15000"/>
    <n v="15327"/>
    <x v="0"/>
    <x v="0"/>
    <x v="0"/>
    <n v="1487944080"/>
    <x v="3338"/>
    <b v="0"/>
    <n v="112"/>
    <b v="1"/>
    <x v="6"/>
    <n v="327"/>
    <n v="0"/>
    <m/>
    <m/>
  </r>
  <r>
    <n v="3339"/>
    <x v="3338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x v="6"/>
    <n v="348"/>
    <n v="0"/>
    <m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x v="6"/>
    <n v="1145"/>
    <n v="0"/>
    <m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x v="6"/>
    <n v="0"/>
    <n v="0"/>
    <m/>
    <m/>
  </r>
  <r>
    <n v="3342"/>
    <x v="3341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x v="6"/>
    <n v="100"/>
    <n v="0"/>
    <m/>
    <m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x v="6"/>
    <n v="500"/>
    <n v="0"/>
    <m/>
    <m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x v="6"/>
    <n v="65"/>
    <n v="0"/>
    <m/>
    <m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x v="6"/>
    <n v="150"/>
    <n v="0"/>
    <m/>
    <m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x v="6"/>
    <n v="150"/>
    <n v="0"/>
    <m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x v="6"/>
    <n v="389"/>
    <n v="0"/>
    <m/>
    <m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x v="6"/>
    <n v="16"/>
    <n v="0"/>
    <m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x v="6"/>
    <n v="534"/>
    <n v="0"/>
    <m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x v="6"/>
    <n v="155"/>
    <n v="0"/>
    <m/>
    <m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x v="6"/>
    <n v="55"/>
    <n v="0"/>
    <m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x v="6"/>
    <n v="376"/>
    <n v="0"/>
    <m/>
    <m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x v="6"/>
    <n v="1075"/>
    <n v="0"/>
    <m/>
    <m/>
  </r>
  <r>
    <n v="3354"/>
    <x v="3352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x v="6"/>
    <n v="58"/>
    <n v="0"/>
    <m/>
    <m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x v="6"/>
    <n v="460"/>
    <n v="0"/>
    <m/>
    <m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x v="6"/>
    <n v="21"/>
    <n v="0"/>
    <m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x v="6"/>
    <n v="20"/>
    <n v="0"/>
    <m/>
    <m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x v="6"/>
    <n v="299"/>
    <n v="0"/>
    <m/>
    <m/>
  </r>
  <r>
    <n v="3359"/>
    <x v="3357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x v="6"/>
    <n v="250"/>
    <n v="0"/>
    <m/>
    <m/>
  </r>
  <r>
    <n v="3360"/>
    <x v="3358"/>
    <s v="World Premiere, an M1 Singapore Fringe Festival 2017 commission."/>
    <n v="9000"/>
    <n v="9124"/>
    <x v="0"/>
    <x v="20"/>
    <x v="12"/>
    <n v="1481731140"/>
    <x v="3360"/>
    <b v="0"/>
    <n v="72"/>
    <b v="1"/>
    <x v="6"/>
    <n v="124"/>
    <n v="0"/>
    <m/>
    <m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x v="6"/>
    <n v="673"/>
    <n v="0"/>
    <m/>
    <m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x v="6"/>
    <n v="590"/>
    <n v="0"/>
    <m/>
    <m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x v="6"/>
    <n v="110"/>
    <n v="0"/>
    <m/>
    <m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x v="6"/>
    <n v="178"/>
    <n v="0"/>
    <m/>
    <m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x v="6"/>
    <n v="100"/>
    <n v="0"/>
    <m/>
    <m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x v="6"/>
    <n v="605"/>
    <n v="0"/>
    <m/>
    <m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x v="6"/>
    <n v="140"/>
    <n v="0"/>
    <m/>
    <m/>
  </r>
  <r>
    <n v="3368"/>
    <x v="3366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x v="6"/>
    <n v="46"/>
    <n v="0"/>
    <m/>
    <m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x v="6"/>
    <n v="195"/>
    <n v="0"/>
    <m/>
    <m/>
  </r>
  <r>
    <n v="3370"/>
    <x v="3368"/>
    <s v="I'm Alright. A story of young women, told by young women, for the world."/>
    <n v="1500"/>
    <n v="1766"/>
    <x v="0"/>
    <x v="0"/>
    <x v="0"/>
    <n v="1481961600"/>
    <x v="3370"/>
    <b v="0"/>
    <n v="26"/>
    <b v="1"/>
    <x v="6"/>
    <n v="266"/>
    <n v="0"/>
    <m/>
    <m/>
  </r>
  <r>
    <n v="3371"/>
    <x v="3369"/>
    <s v="Help support Red Planet, a new science fiction play based off the Mars One exploration."/>
    <n v="200"/>
    <n v="277"/>
    <x v="0"/>
    <x v="0"/>
    <x v="0"/>
    <n v="1449089965"/>
    <x v="3371"/>
    <b v="0"/>
    <n v="9"/>
    <b v="1"/>
    <x v="6"/>
    <n v="77"/>
    <n v="0"/>
    <m/>
    <m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x v="6"/>
    <n v="35"/>
    <n v="0"/>
    <m/>
    <m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x v="6"/>
    <n v="5"/>
    <n v="0"/>
    <m/>
    <m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x v="6"/>
    <n v="230"/>
    <n v="0"/>
    <m/>
    <m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x v="6"/>
    <n v="0"/>
    <n v="0"/>
    <m/>
    <m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x v="6"/>
    <n v="1"/>
    <n v="0"/>
    <m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x v="6"/>
    <n v="84"/>
    <n v="0"/>
    <m/>
    <m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x v="6"/>
    <n v="42"/>
    <n v="0"/>
    <m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x v="6"/>
    <n v="73"/>
    <n v="0"/>
    <m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x v="6"/>
    <n v="133"/>
    <n v="0"/>
    <m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x v="6"/>
    <n v="90"/>
    <n v="0"/>
    <m/>
    <m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x v="6"/>
    <n v="26"/>
    <n v="0"/>
    <m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x v="6"/>
    <n v="205"/>
    <n v="0"/>
    <m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x v="6"/>
    <n v="0.65999999999985448"/>
    <n v="0"/>
    <m/>
    <m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x v="6"/>
    <n v="0"/>
    <n v="0"/>
    <m/>
    <m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x v="6"/>
    <n v="100"/>
    <n v="0"/>
    <m/>
    <m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x v="6"/>
    <n v="506"/>
    <n v="0"/>
    <m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x v="6"/>
    <n v="57"/>
    <n v="0"/>
    <m/>
    <m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x v="6"/>
    <n v="1450"/>
    <n v="0"/>
    <m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x v="6"/>
    <n v="36"/>
    <n v="0"/>
    <m/>
    <m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x v="6"/>
    <n v="615"/>
    <n v="0"/>
    <m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x v="6"/>
    <n v="0"/>
    <n v="0"/>
    <m/>
    <m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x v="6"/>
    <n v="87"/>
    <n v="0"/>
    <m/>
    <m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x v="6"/>
    <n v="233"/>
    <n v="0"/>
    <m/>
    <m/>
  </r>
  <r>
    <n v="3395"/>
    <x v="3393"/>
    <s v="Miramar is a a darkly funny play exploring what it is we call â€˜homeâ€™."/>
    <n v="500"/>
    <n v="920"/>
    <x v="0"/>
    <x v="1"/>
    <x v="1"/>
    <n v="1433009400"/>
    <x v="3395"/>
    <b v="0"/>
    <n v="38"/>
    <b v="1"/>
    <x v="6"/>
    <n v="420"/>
    <n v="0"/>
    <m/>
    <m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x v="6"/>
    <n v="65"/>
    <n v="0"/>
    <m/>
    <m/>
  </r>
  <r>
    <n v="3397"/>
    <x v="3395"/>
    <s v="Help a group of recovering alcoholics bring Samuel Beckett's classic to a seaside town!"/>
    <n v="250"/>
    <n v="280"/>
    <x v="0"/>
    <x v="1"/>
    <x v="1"/>
    <n v="1455832800"/>
    <x v="3397"/>
    <b v="0"/>
    <n v="24"/>
    <b v="1"/>
    <x v="6"/>
    <n v="30"/>
    <n v="0"/>
    <m/>
    <m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x v="6"/>
    <n v="443"/>
    <n v="0"/>
    <m/>
    <m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x v="6"/>
    <n v="45"/>
    <n v="0"/>
    <m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x v="6"/>
    <n v="41"/>
    <n v="0"/>
    <m/>
    <m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x v="6"/>
    <n v="54"/>
    <n v="0"/>
    <m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x v="6"/>
    <n v="1465"/>
    <n v="0"/>
    <m/>
    <m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x v="6"/>
    <n v="0"/>
    <n v="0"/>
    <m/>
    <m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x v="6"/>
    <n v="110"/>
    <n v="0"/>
    <m/>
    <m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x v="6"/>
    <n v="131.5"/>
    <n v="0"/>
    <m/>
    <m/>
  </r>
  <r>
    <n v="3406"/>
    <x v="3404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x v="6"/>
    <n v="31"/>
    <n v="0"/>
    <m/>
    <m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x v="6"/>
    <n v="142"/>
    <n v="0"/>
    <m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x v="6"/>
    <n v="555"/>
    <n v="0"/>
    <m/>
    <m/>
  </r>
  <r>
    <n v="3409"/>
    <x v="3407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x v="6"/>
    <n v="118"/>
    <n v="0"/>
    <m/>
    <m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x v="6"/>
    <n v="255"/>
    <n v="0"/>
    <m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x v="6"/>
    <n v="535"/>
    <n v="0"/>
    <m/>
    <m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x v="6"/>
    <n v="0"/>
    <n v="0"/>
    <m/>
    <m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x v="6"/>
    <n v="150"/>
    <n v="0"/>
    <m/>
    <m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x v="6"/>
    <n v="105"/>
    <n v="0"/>
    <m/>
    <m/>
  </r>
  <r>
    <n v="3415"/>
    <x v="3413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x v="6"/>
    <n v="0"/>
    <n v="0"/>
    <m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x v="6"/>
    <n v="784"/>
    <n v="0"/>
    <m/>
    <m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x v="6"/>
    <n v="9.9999999999909051E-3"/>
    <n v="0"/>
    <m/>
    <m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x v="6"/>
    <n v="35"/>
    <n v="0"/>
    <m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x v="6"/>
    <n v="180"/>
    <n v="0"/>
    <m/>
    <m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x v="6"/>
    <n v="266"/>
    <n v="0"/>
    <m/>
    <m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x v="6"/>
    <n v="115"/>
    <n v="0"/>
    <m/>
    <m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x v="6"/>
    <n v="273"/>
    <n v="0"/>
    <m/>
    <m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x v="6"/>
    <n v="100"/>
    <n v="0"/>
    <m/>
    <m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x v="6"/>
    <n v="215"/>
    <n v="0"/>
    <m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x v="6"/>
    <n v="891.09999999999854"/>
    <n v="0"/>
    <m/>
    <m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x v="6"/>
    <n v="305"/>
    <n v="0"/>
    <m/>
    <m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x v="6"/>
    <n v="0"/>
    <n v="0"/>
    <m/>
    <m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x v="6"/>
    <n v="55"/>
    <n v="0"/>
    <m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x v="6"/>
    <n v="45"/>
    <n v="0"/>
    <m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x v="6"/>
    <n v="170.98999999999978"/>
    <n v="0"/>
    <m/>
    <m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x v="6"/>
    <n v="0"/>
    <n v="0"/>
    <m/>
    <m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x v="6"/>
    <n v="193"/>
    <n v="0"/>
    <m/>
    <m/>
  </r>
  <r>
    <n v="3433"/>
    <x v="3431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x v="6"/>
    <n v="25"/>
    <n v="0"/>
    <m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x v="6"/>
    <n v="555"/>
    <n v="0"/>
    <m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x v="6"/>
    <n v="120"/>
    <n v="0"/>
    <m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x v="6"/>
    <n v="295"/>
    <n v="0"/>
    <m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x v="6"/>
    <n v="30"/>
    <n v="0"/>
    <m/>
    <m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x v="6"/>
    <n v="105"/>
    <n v="0"/>
    <m/>
    <m/>
  </r>
  <r>
    <n v="3439"/>
    <x v="3437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x v="6"/>
    <n v="416.1400000000001"/>
    <n v="0"/>
    <m/>
    <m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x v="6"/>
    <n v="260.92000000000007"/>
    <n v="0"/>
    <m/>
    <m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x v="6"/>
    <n v="65"/>
    <n v="0"/>
    <m/>
    <m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x v="6"/>
    <n v="0"/>
    <n v="0"/>
    <m/>
    <m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x v="6"/>
    <n v="855"/>
    <n v="0"/>
    <m/>
    <m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x v="6"/>
    <n v="567"/>
    <n v="0"/>
    <m/>
    <m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x v="6"/>
    <n v="0"/>
    <n v="0"/>
    <m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x v="6"/>
    <n v="82"/>
    <n v="0"/>
    <m/>
    <m/>
  </r>
  <r>
    <n v="3447"/>
    <x v="3445"/>
    <s v="&quot;He was a poet, a vagrant, a philosopher, a lady's man and a hard drinker&quot;"/>
    <n v="1000"/>
    <n v="1078"/>
    <x v="0"/>
    <x v="0"/>
    <x v="0"/>
    <n v="1458332412"/>
    <x v="3447"/>
    <b v="0"/>
    <n v="14"/>
    <b v="1"/>
    <x v="6"/>
    <n v="78"/>
    <n v="0"/>
    <m/>
    <m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x v="6"/>
    <n v="205"/>
    <n v="0"/>
    <m/>
    <m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x v="6"/>
    <n v="565"/>
    <n v="0"/>
    <m/>
    <m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x v="6"/>
    <n v="260"/>
    <n v="0"/>
    <m/>
    <m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x v="6"/>
    <n v="8"/>
    <n v="0"/>
    <m/>
    <m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x v="6"/>
    <n v="532"/>
    <n v="0"/>
    <m/>
    <m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x v="6"/>
    <n v="85"/>
    <n v="0"/>
    <m/>
    <m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x v="6"/>
    <n v="5"/>
    <n v="0"/>
    <m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x v="6"/>
    <n v="65"/>
    <n v="0"/>
    <m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x v="6"/>
    <n v="2739"/>
    <n v="0"/>
    <m/>
    <m/>
  </r>
  <r>
    <n v="3457"/>
    <x v="3455"/>
    <s v="Robots, Space Battles, Mystery, and Intrigue. Nothing is Impossible..."/>
    <n v="2000"/>
    <n v="2804"/>
    <x v="0"/>
    <x v="0"/>
    <x v="0"/>
    <n v="1423720740"/>
    <x v="3457"/>
    <b v="0"/>
    <n v="55"/>
    <b v="1"/>
    <x v="6"/>
    <n v="804"/>
    <n v="0"/>
    <m/>
    <m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x v="6"/>
    <n v="238"/>
    <n v="0"/>
    <m/>
    <m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x v="6"/>
    <n v="131"/>
    <n v="0"/>
    <m/>
    <m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x v="6"/>
    <n v="450"/>
    <n v="0"/>
    <m/>
    <m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x v="6"/>
    <n v="195"/>
    <n v="0"/>
    <m/>
    <m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x v="6"/>
    <n v="255"/>
    <n v="0"/>
    <m/>
    <m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x v="6"/>
    <n v="338"/>
    <n v="0"/>
    <m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x v="6"/>
    <n v="116.18000000000029"/>
    <n v="0"/>
    <m/>
    <m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x v="6"/>
    <n v="60"/>
    <n v="0"/>
    <m/>
    <m/>
  </r>
  <r>
    <n v="3466"/>
    <x v="3464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x v="6"/>
    <n v="950"/>
    <n v="0"/>
    <m/>
    <m/>
  </r>
  <r>
    <n v="3467"/>
    <x v="3465"/>
    <s v="Venus in Fur, By David Ives."/>
    <n v="3000"/>
    <n v="3030"/>
    <x v="0"/>
    <x v="0"/>
    <x v="0"/>
    <n v="1426864032"/>
    <x v="3467"/>
    <b v="0"/>
    <n v="47"/>
    <b v="1"/>
    <x v="6"/>
    <n v="30"/>
    <n v="0"/>
    <m/>
    <m/>
  </r>
  <r>
    <n v="3468"/>
    <x v="3466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x v="6"/>
    <n v="2178"/>
    <n v="0"/>
    <m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x v="6"/>
    <n v="375"/>
    <n v="0"/>
    <m/>
    <m/>
  </r>
  <r>
    <n v="3470"/>
    <x v="3468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x v="6"/>
    <n v="125"/>
    <n v="0"/>
    <m/>
    <m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x v="6"/>
    <n v="573"/>
    <n v="0"/>
    <m/>
    <m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x v="6"/>
    <n v="41"/>
    <n v="0"/>
    <m/>
    <m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x v="6"/>
    <n v="0"/>
    <n v="0"/>
    <m/>
    <m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x v="6"/>
    <n v="20"/>
    <n v="0"/>
    <m/>
    <m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x v="6"/>
    <n v="40"/>
    <n v="0"/>
    <m/>
    <m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x v="6"/>
    <n v="12"/>
    <n v="0"/>
    <m/>
    <m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x v="6"/>
    <n v="276"/>
    <n v="0"/>
    <m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x v="6"/>
    <n v="257"/>
    <n v="0"/>
    <m/>
    <m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x v="6"/>
    <n v="418"/>
    <n v="0"/>
    <m/>
    <m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x v="6"/>
    <n v="640"/>
    <n v="0"/>
    <m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x v="6"/>
    <n v="1880"/>
    <n v="0"/>
    <m/>
    <m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x v="6"/>
    <n v="1150"/>
    <n v="0"/>
    <m/>
    <m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x v="6"/>
    <n v="2008"/>
    <n v="0"/>
    <m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x v="6"/>
    <n v="356"/>
    <n v="0"/>
    <m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x v="6"/>
    <n v="10"/>
    <n v="0"/>
    <m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x v="6"/>
    <n v="1656"/>
    <n v="0"/>
    <m/>
    <m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x v="6"/>
    <n v="555"/>
    <n v="0"/>
    <m/>
    <m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x v="6"/>
    <n v="636"/>
    <n v="0"/>
    <m/>
    <m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x v="6"/>
    <n v="635"/>
    <n v="0"/>
    <m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x v="6"/>
    <n v="275"/>
    <n v="0"/>
    <m/>
    <m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x v="6"/>
    <n v="291"/>
    <n v="0"/>
    <m/>
    <m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x v="6"/>
    <n v="200.2199999999998"/>
    <n v="0"/>
    <m/>
    <m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x v="6"/>
    <n v="0"/>
    <n v="0"/>
    <m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x v="6"/>
    <n v="0"/>
    <n v="0"/>
    <m/>
    <m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x v="6"/>
    <n v="343"/>
    <n v="0"/>
    <m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x v="6"/>
    <n v="732"/>
    <n v="0"/>
    <m/>
    <m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x v="6"/>
    <n v="135"/>
    <n v="0"/>
    <m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x v="6"/>
    <n v="40"/>
    <n v="0"/>
    <m/>
    <m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x v="6"/>
    <n v="110"/>
    <n v="0"/>
    <m/>
    <m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x v="6"/>
    <n v="63"/>
    <n v="0"/>
    <m/>
    <m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x v="6"/>
    <n v="10"/>
    <n v="0"/>
    <m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x v="6"/>
    <n v="216"/>
    <n v="0"/>
    <m/>
    <m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x v="6"/>
    <n v="189"/>
    <n v="0"/>
    <m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x v="6"/>
    <n v="0"/>
    <n v="0"/>
    <m/>
    <m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x v="6"/>
    <n v="94"/>
    <n v="0"/>
    <m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x v="6"/>
    <n v="45"/>
    <n v="0"/>
    <m/>
    <m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x v="6"/>
    <n v="440"/>
    <n v="0"/>
    <m/>
    <m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x v="6"/>
    <n v="80"/>
    <n v="0"/>
    <m/>
    <m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x v="6"/>
    <n v="190"/>
    <n v="0"/>
    <m/>
    <m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x v="6"/>
    <n v="5"/>
    <n v="0"/>
    <m/>
    <m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x v="6"/>
    <n v="18"/>
    <n v="0"/>
    <m/>
    <m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x v="6"/>
    <n v="0"/>
    <n v="0"/>
    <m/>
    <m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x v="6"/>
    <n v="515"/>
    <n v="0"/>
    <m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x v="6"/>
    <n v="50"/>
    <n v="0"/>
    <m/>
    <m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x v="6"/>
    <n v="80"/>
    <n v="0"/>
    <m/>
    <m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x v="6"/>
    <n v="0"/>
    <n v="0"/>
    <m/>
    <m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x v="6"/>
    <n v="0"/>
    <n v="0"/>
    <m/>
    <m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x v="6"/>
    <n v="150.69000000000005"/>
    <n v="0"/>
    <m/>
    <m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x v="6"/>
    <n v="27"/>
    <n v="0"/>
    <m/>
    <m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x v="6"/>
    <n v="15"/>
    <n v="0"/>
    <m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x v="6"/>
    <n v="243"/>
    <n v="0"/>
    <m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x v="6"/>
    <n v="0"/>
    <n v="0"/>
    <m/>
    <m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x v="6"/>
    <n v="546"/>
    <n v="0"/>
    <m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x v="6"/>
    <n v="156"/>
    <n v="0"/>
    <m/>
    <m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x v="6"/>
    <n v="30"/>
    <n v="0"/>
    <m/>
    <m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x v="6"/>
    <n v="66"/>
    <n v="0"/>
    <m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x v="6"/>
    <n v="1015"/>
    <n v="0"/>
    <m/>
    <m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x v="6"/>
    <n v="19"/>
    <n v="0"/>
    <m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x v="6"/>
    <n v="160"/>
    <n v="0"/>
    <m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x v="6"/>
    <n v="0"/>
    <n v="0"/>
    <m/>
    <m/>
  </r>
  <r>
    <n v="3531"/>
    <x v="3529"/>
    <s v="A political comedy for a crazy election year"/>
    <n v="1000"/>
    <n v="1280"/>
    <x v="0"/>
    <x v="0"/>
    <x v="0"/>
    <n v="1467301334"/>
    <x v="3531"/>
    <b v="0"/>
    <n v="26"/>
    <b v="1"/>
    <x v="6"/>
    <n v="280"/>
    <n v="0"/>
    <m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x v="6"/>
    <n v="182"/>
    <n v="0"/>
    <m/>
    <m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x v="6"/>
    <n v="131"/>
    <n v="0"/>
    <m/>
    <m/>
  </r>
  <r>
    <n v="3534"/>
    <x v="3532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x v="6"/>
    <n v="2810"/>
    <n v="0"/>
    <m/>
    <m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x v="6"/>
    <n v="63"/>
    <n v="0"/>
    <m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x v="6"/>
    <n v="80"/>
    <n v="0"/>
    <m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x v="6"/>
    <n v="543"/>
    <n v="0"/>
    <m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x v="6"/>
    <n v="569"/>
    <n v="0"/>
    <m/>
    <m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x v="6"/>
    <n v="118"/>
    <n v="0"/>
    <m/>
    <m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x v="6"/>
    <n v="69"/>
    <n v="0"/>
    <m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x v="6"/>
    <n v="60"/>
    <n v="0"/>
    <m/>
    <m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x v="6"/>
    <n v="123"/>
    <n v="0"/>
    <m/>
    <m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x v="6"/>
    <n v="70"/>
    <n v="0"/>
    <m/>
    <m/>
  </r>
  <r>
    <n v="3544"/>
    <x v="3542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x v="6"/>
    <n v="0"/>
    <n v="0"/>
    <m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x v="6"/>
    <n v="1"/>
    <n v="0"/>
    <m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x v="6"/>
    <n v="25"/>
    <n v="0"/>
    <m/>
    <m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x v="6"/>
    <n v="5043.25"/>
    <n v="0"/>
    <m/>
    <m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x v="6"/>
    <n v="40"/>
    <n v="0"/>
    <m/>
    <m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x v="6"/>
    <n v="20"/>
    <n v="0"/>
    <m/>
    <m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x v="6"/>
    <n v="120"/>
    <n v="0"/>
    <m/>
    <m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x v="6"/>
    <n v="27.5"/>
    <n v="0"/>
    <m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x v="6"/>
    <n v="0"/>
    <n v="0"/>
    <m/>
    <m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x v="6"/>
    <n v="345"/>
    <n v="0"/>
    <m/>
    <m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x v="6"/>
    <n v="671.10999999999967"/>
    <n v="0"/>
    <m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x v="6"/>
    <n v="0"/>
    <n v="0"/>
    <m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x v="6"/>
    <n v="10"/>
    <n v="0"/>
    <m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x v="6"/>
    <n v="36"/>
    <n v="0"/>
    <m/>
    <m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x v="6"/>
    <n v="154"/>
    <n v="0"/>
    <m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x v="6"/>
    <n v="35"/>
    <n v="0"/>
    <m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x v="6"/>
    <n v="270"/>
    <n v="0"/>
    <m/>
    <m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x v="6"/>
    <n v="60"/>
    <n v="0"/>
    <m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x v="6"/>
    <n v="154"/>
    <n v="0"/>
    <m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x v="6"/>
    <n v="27.450000000000045"/>
    <n v="0"/>
    <m/>
    <m/>
  </r>
  <r>
    <n v="3564"/>
    <x v="3562"/>
    <s v="Multi Award-Winng play THE PILLOWMAN coming to the Arts Centre Theatre, Aberdeen"/>
    <n v="1000"/>
    <n v="1005"/>
    <x v="0"/>
    <x v="1"/>
    <x v="1"/>
    <n v="1444060800"/>
    <x v="3564"/>
    <b v="0"/>
    <n v="17"/>
    <b v="1"/>
    <x v="6"/>
    <n v="5"/>
    <n v="0"/>
    <m/>
    <m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x v="6"/>
    <n v="275"/>
    <n v="0"/>
    <m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x v="6"/>
    <n v="95"/>
    <n v="0"/>
    <m/>
    <m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x v="6"/>
    <n v="88"/>
    <n v="0"/>
    <m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x v="6"/>
    <n v="110"/>
    <n v="0"/>
    <m/>
    <m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x v="6"/>
    <n v="24"/>
    <n v="0"/>
    <m/>
    <m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x v="6"/>
    <n v="287"/>
    <n v="0"/>
    <m/>
    <m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x v="6"/>
    <n v="331"/>
    <n v="0"/>
    <m/>
    <m/>
  </r>
  <r>
    <n v="3572"/>
    <x v="3570"/>
    <s v="A darkly comic one woman show by Abram Rooney as part of The Camden Fringe 2015."/>
    <n v="500"/>
    <n v="500"/>
    <x v="0"/>
    <x v="1"/>
    <x v="1"/>
    <n v="1434894082"/>
    <x v="3572"/>
    <b v="0"/>
    <n v="9"/>
    <b v="1"/>
    <x v="6"/>
    <n v="0"/>
    <n v="0"/>
    <m/>
    <m/>
  </r>
  <r>
    <n v="3573"/>
    <x v="3571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x v="6"/>
    <n v="84"/>
    <n v="0"/>
    <m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x v="6"/>
    <n v="355"/>
    <n v="0"/>
    <m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x v="6"/>
    <n v="133"/>
    <n v="0"/>
    <m/>
    <m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x v="6"/>
    <n v="0"/>
    <n v="0"/>
    <m/>
    <m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x v="6"/>
    <n v="180"/>
    <n v="0"/>
    <m/>
    <m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x v="6"/>
    <n v="0.20000000000004547"/>
    <n v="0"/>
    <m/>
    <m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x v="6"/>
    <n v="0"/>
    <n v="0"/>
    <m/>
    <m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x v="6"/>
    <n v="125"/>
    <n v="0"/>
    <m/>
    <m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x v="6"/>
    <n v="0"/>
    <n v="0"/>
    <m/>
    <m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x v="6"/>
    <n v="1870"/>
    <n v="0"/>
    <m/>
    <m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x v="6"/>
    <n v="255"/>
    <n v="0"/>
    <m/>
    <m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x v="6"/>
    <n v="465"/>
    <n v="0"/>
    <m/>
    <m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x v="6"/>
    <n v="650"/>
    <n v="0"/>
    <m/>
    <m/>
  </r>
  <r>
    <n v="3586"/>
    <x v="3584"/>
    <s v="See Theatre In A New Light"/>
    <n v="7500"/>
    <n v="8207"/>
    <x v="0"/>
    <x v="0"/>
    <x v="0"/>
    <n v="1474649070"/>
    <x v="3586"/>
    <b v="0"/>
    <n v="54"/>
    <b v="1"/>
    <x v="6"/>
    <n v="707"/>
    <n v="0"/>
    <m/>
    <m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x v="6"/>
    <n v="133"/>
    <n v="0"/>
    <m/>
    <m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x v="6"/>
    <n v="1"/>
    <n v="0"/>
    <m/>
    <m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x v="6"/>
    <n v="1100"/>
    <n v="0"/>
    <m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x v="6"/>
    <n v="3"/>
    <n v="0"/>
    <m/>
    <m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x v="6"/>
    <n v="525"/>
    <n v="0"/>
    <m/>
    <m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x v="6"/>
    <n v="545"/>
    <n v="0"/>
    <m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x v="6"/>
    <n v="319"/>
    <n v="0"/>
    <m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x v="6"/>
    <n v="415"/>
    <n v="0"/>
    <m/>
    <m/>
  </r>
  <r>
    <n v="3595"/>
    <x v="3593"/>
    <s v="A new theatre company staging Will Eno's The Flu Season in Seattle"/>
    <n v="2600"/>
    <n v="3081"/>
    <x v="0"/>
    <x v="0"/>
    <x v="0"/>
    <n v="1426229940"/>
    <x v="3595"/>
    <b v="0"/>
    <n v="62"/>
    <b v="1"/>
    <x v="6"/>
    <n v="481"/>
    <n v="0"/>
    <m/>
    <m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x v="6"/>
    <n v="85"/>
    <n v="0"/>
    <m/>
    <m/>
  </r>
  <r>
    <n v="3597"/>
    <x v="3595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x v="6"/>
    <n v="65"/>
    <n v="0"/>
    <m/>
    <m/>
  </r>
  <r>
    <n v="3598"/>
    <x v="3596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x v="6"/>
    <n v="101"/>
    <n v="0"/>
    <m/>
    <m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x v="6"/>
    <n v="510"/>
    <n v="0"/>
    <m/>
    <m/>
  </r>
  <r>
    <n v="3600"/>
    <x v="3598"/>
    <s v="The First Play From The Man Who Brought You The Black James Bond!"/>
    <n v="10"/>
    <n v="13"/>
    <x v="0"/>
    <x v="0"/>
    <x v="0"/>
    <n v="1476390164"/>
    <x v="3600"/>
    <b v="0"/>
    <n v="4"/>
    <b v="1"/>
    <x v="6"/>
    <n v="3"/>
    <n v="0"/>
    <m/>
    <m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x v="6"/>
    <n v="87"/>
    <n v="0"/>
    <m/>
    <m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x v="6"/>
    <n v="2"/>
    <n v="0"/>
    <m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x v="6"/>
    <n v="1060"/>
    <n v="0"/>
    <m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x v="6"/>
    <n v="385"/>
    <n v="0"/>
    <m/>
    <m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x v="6"/>
    <n v="210"/>
    <n v="0"/>
    <m/>
    <m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x v="6"/>
    <n v="908"/>
    <n v="0"/>
    <m/>
    <m/>
  </r>
  <r>
    <n v="3607"/>
    <x v="3605"/>
    <s v="'E15' is a verbatim project that looks at the story of the Focus E15 Campaign"/>
    <n v="550"/>
    <n v="580"/>
    <x v="0"/>
    <x v="1"/>
    <x v="1"/>
    <n v="1450137600"/>
    <x v="3607"/>
    <b v="0"/>
    <n v="20"/>
    <b v="1"/>
    <x v="6"/>
    <n v="30"/>
    <n v="0"/>
    <m/>
    <m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x v="6"/>
    <n v="0"/>
    <n v="0"/>
    <m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x v="6"/>
    <n v="1045"/>
    <n v="0"/>
    <m/>
    <m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x v="6"/>
    <n v="623"/>
    <n v="0"/>
    <m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x v="6"/>
    <n v="900"/>
    <n v="0"/>
    <m/>
    <m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x v="6"/>
    <n v="2220"/>
    <n v="0"/>
    <m/>
    <m/>
  </r>
  <r>
    <n v="3613"/>
    <x v="3611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x v="6"/>
    <n v="0"/>
    <n v="0"/>
    <m/>
    <m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x v="6"/>
    <n v="20"/>
    <n v="0"/>
    <m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x v="6"/>
    <n v="170"/>
    <n v="0"/>
    <m/>
    <m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x v="6"/>
    <n v="620"/>
    <n v="0"/>
    <m/>
    <m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x v="6"/>
    <n v="140"/>
    <n v="0"/>
    <m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x v="6"/>
    <n v="20"/>
    <n v="0"/>
    <m/>
    <m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x v="6"/>
    <n v="130"/>
    <n v="0"/>
    <m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x v="6"/>
    <n v="545"/>
    <n v="0"/>
    <m/>
    <m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x v="6"/>
    <n v="292"/>
    <n v="0"/>
    <m/>
    <m/>
  </r>
  <r>
    <n v="3622"/>
    <x v="3619"/>
    <s v="5 actors. 39 characters. 1 epic adventure. Presented by the Cradle Theatre Company."/>
    <n v="1000"/>
    <n v="1000.99"/>
    <x v="0"/>
    <x v="0"/>
    <x v="0"/>
    <n v="1411874580"/>
    <x v="3622"/>
    <b v="0"/>
    <n v="21"/>
    <b v="1"/>
    <x v="6"/>
    <n v="0.99000000000000909"/>
    <n v="0"/>
    <m/>
    <m/>
  </r>
  <r>
    <n v="3623"/>
    <x v="3620"/>
    <s v="An original play exploring the complications of romantic relationships in all forms."/>
    <n v="2500"/>
    <n v="3000"/>
    <x v="0"/>
    <x v="0"/>
    <x v="0"/>
    <n v="1406358000"/>
    <x v="3623"/>
    <b v="0"/>
    <n v="34"/>
    <b v="1"/>
    <x v="6"/>
    <n v="500"/>
    <n v="0"/>
    <m/>
    <m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x v="6"/>
    <n v="148"/>
    <n v="0"/>
    <m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x v="6"/>
    <n v="80"/>
    <n v="0"/>
    <m/>
    <m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x v="6"/>
    <n v="73"/>
    <n v="0"/>
    <m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x v="6"/>
    <n v="0"/>
    <n v="0"/>
    <m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x v="40"/>
    <n v="-100000"/>
    <n v="0"/>
    <m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x v="40"/>
    <n v="-999998"/>
    <n v="0"/>
    <m/>
    <m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x v="40"/>
    <n v="-2999"/>
    <n v="0"/>
    <m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x v="40"/>
    <n v="-8375"/>
    <n v="0"/>
    <m/>
    <m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x v="40"/>
    <n v="-400"/>
    <n v="0"/>
    <m/>
    <m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x v="40"/>
    <n v="-3238"/>
    <n v="0"/>
    <m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x v="40"/>
    <n v="-71815"/>
    <n v="0"/>
    <m/>
    <m/>
  </r>
  <r>
    <n v="3635"/>
    <x v="3632"/>
    <s v="Mary's Son is a pop opera about Jesus and the hope he brings to all people."/>
    <n v="3500"/>
    <n v="1276"/>
    <x v="2"/>
    <x v="0"/>
    <x v="0"/>
    <n v="1461186676"/>
    <x v="3635"/>
    <b v="0"/>
    <n v="10"/>
    <b v="0"/>
    <x v="40"/>
    <n v="-2224"/>
    <n v="0"/>
    <m/>
    <m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x v="40"/>
    <n v="-150000"/>
    <n v="0"/>
    <m/>
    <m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x v="40"/>
    <n v="-2074"/>
    <n v="0"/>
    <m/>
    <m/>
  </r>
  <r>
    <n v="3638"/>
    <x v="3635"/>
    <s v="A rock and roll journey that explores love, loss, redemption, duality and ascension."/>
    <n v="3300"/>
    <n v="216"/>
    <x v="2"/>
    <x v="5"/>
    <x v="5"/>
    <n v="1429456132"/>
    <x v="3638"/>
    <b v="0"/>
    <n v="2"/>
    <b v="0"/>
    <x v="40"/>
    <n v="-3084"/>
    <n v="0"/>
    <m/>
    <m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x v="40"/>
    <n v="-24999"/>
    <n v="0"/>
    <m/>
    <m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x v="40"/>
    <n v="-945"/>
    <n v="0"/>
    <m/>
    <m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x v="40"/>
    <n v="-3000"/>
    <n v="0"/>
    <m/>
    <m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x v="40"/>
    <n v="-685"/>
    <n v="0"/>
    <m/>
    <m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x v="40"/>
    <n v="-25000"/>
    <n v="0"/>
    <m/>
    <m/>
  </r>
  <r>
    <n v="3644"/>
    <x v="3641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x v="40"/>
    <n v="-4179"/>
    <n v="0"/>
    <m/>
    <m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x v="40"/>
    <n v="-999"/>
    <n v="0"/>
    <m/>
    <m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x v="40"/>
    <n v="-9519"/>
    <n v="0"/>
    <m/>
    <m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x v="40"/>
    <n v="-470"/>
    <n v="0"/>
    <m/>
    <m/>
  </r>
  <r>
    <n v="3648"/>
    <x v="3645"/>
    <s v="Help Moth Live! Support Moth and its artist collective to achieve its 2014/15 season."/>
    <n v="40000"/>
    <n v="40153"/>
    <x v="0"/>
    <x v="0"/>
    <x v="0"/>
    <n v="1412492445"/>
    <x v="3648"/>
    <b v="0"/>
    <n v="73"/>
    <b v="1"/>
    <x v="6"/>
    <n v="153"/>
    <n v="0"/>
    <m/>
    <m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x v="6"/>
    <n v="30"/>
    <n v="0"/>
    <m/>
    <m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x v="6"/>
    <n v="0"/>
    <n v="0"/>
    <m/>
    <m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x v="6"/>
    <n v="20"/>
    <n v="0"/>
    <m/>
    <m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x v="6"/>
    <n v="452"/>
    <n v="0"/>
    <m/>
    <m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x v="6"/>
    <n v="10"/>
    <n v="0"/>
    <m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x v="6"/>
    <n v="1116"/>
    <n v="0"/>
    <m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x v="6"/>
    <n v="813"/>
    <n v="0"/>
    <m/>
    <m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x v="6"/>
    <n v="291"/>
    <n v="0"/>
    <m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x v="6"/>
    <n v="215"/>
    <n v="0"/>
    <m/>
    <m/>
  </r>
  <r>
    <n v="3658"/>
    <x v="3654"/>
    <s v="Life is hard when your own imaginary friend can't make time for you."/>
    <n v="1500"/>
    <n v="1510"/>
    <x v="0"/>
    <x v="0"/>
    <x v="0"/>
    <n v="1404273540"/>
    <x v="3658"/>
    <b v="0"/>
    <n v="20"/>
    <b v="1"/>
    <x v="6"/>
    <n v="10"/>
    <n v="0"/>
    <m/>
    <m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x v="6"/>
    <n v="61"/>
    <n v="0"/>
    <m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x v="6"/>
    <n v="0"/>
    <n v="0"/>
    <m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x v="6"/>
    <n v="330"/>
    <n v="0"/>
    <m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x v="6"/>
    <n v="114"/>
    <n v="0"/>
    <m/>
    <m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x v="6"/>
    <n v="9"/>
    <n v="0"/>
    <m/>
    <m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x v="6"/>
    <n v="75"/>
    <n v="0"/>
    <m/>
    <m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x v="6"/>
    <n v="94"/>
    <n v="0"/>
    <m/>
    <m/>
  </r>
  <r>
    <n v="3666"/>
    <x v="3662"/>
    <s v="Artistic Internship @ Ojai Playwrights Conference"/>
    <n v="1200"/>
    <n v="1200"/>
    <x v="0"/>
    <x v="0"/>
    <x v="0"/>
    <n v="1406185200"/>
    <x v="3666"/>
    <b v="0"/>
    <n v="38"/>
    <b v="1"/>
    <x v="6"/>
    <n v="0"/>
    <n v="0"/>
    <m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x v="6"/>
    <n v="95.110000000000127"/>
    <n v="0"/>
    <m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x v="6"/>
    <n v="35"/>
    <n v="0"/>
    <m/>
    <m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x v="6"/>
    <n v="382"/>
    <n v="0"/>
    <m/>
    <m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x v="6"/>
    <n v="21"/>
    <n v="0"/>
    <m/>
    <m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x v="6"/>
    <n v="30"/>
    <n v="0"/>
    <m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x v="6"/>
    <n v="46"/>
    <n v="0"/>
    <m/>
    <m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x v="6"/>
    <n v="545"/>
    <n v="0"/>
    <m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x v="6"/>
    <n v="0"/>
    <n v="0"/>
    <m/>
    <m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x v="6"/>
    <n v="20"/>
    <n v="0"/>
    <m/>
    <m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x v="6"/>
    <n v="230"/>
    <n v="0"/>
    <m/>
    <m/>
  </r>
  <r>
    <n v="3677"/>
    <x v="3673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x v="6"/>
    <n v="348.5"/>
    <n v="0"/>
    <m/>
    <m/>
  </r>
  <r>
    <n v="3678"/>
    <x v="3674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x v="6"/>
    <n v="50"/>
    <n v="0"/>
    <m/>
    <m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x v="6"/>
    <n v="202"/>
    <n v="0"/>
    <m/>
    <m/>
  </r>
  <r>
    <n v="3680"/>
    <x v="3676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x v="6"/>
    <n v="383"/>
    <n v="0"/>
    <m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x v="6"/>
    <n v="119"/>
    <n v="0"/>
    <m/>
    <m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x v="6"/>
    <n v="1176"/>
    <n v="0"/>
    <m/>
    <m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x v="6"/>
    <n v="380"/>
    <n v="0"/>
    <m/>
    <m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x v="6"/>
    <n v="293"/>
    <n v="0"/>
    <m/>
    <m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x v="6"/>
    <n v="285"/>
    <n v="0"/>
    <m/>
    <m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x v="6"/>
    <n v="5"/>
    <n v="0"/>
    <m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x v="6"/>
    <n v="12.25"/>
    <n v="0"/>
    <m/>
    <m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x v="6"/>
    <n v="275"/>
    <n v="0"/>
    <m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x v="6"/>
    <n v="550"/>
    <n v="0"/>
    <m/>
    <m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x v="6"/>
    <n v="300"/>
    <n v="0"/>
    <m/>
    <m/>
  </r>
  <r>
    <n v="3691"/>
    <x v="3687"/>
    <s v="World Premiere of last play written by Amiri Baraka"/>
    <n v="40000"/>
    <n v="51184"/>
    <x v="0"/>
    <x v="0"/>
    <x v="0"/>
    <n v="1425272340"/>
    <x v="3691"/>
    <b v="0"/>
    <n v="274"/>
    <b v="1"/>
    <x v="6"/>
    <n v="11184"/>
    <n v="0"/>
    <m/>
    <m/>
  </r>
  <r>
    <n v="3692"/>
    <x v="3688"/>
    <s v="Help us independently produce two great comedies by Christopher Durang."/>
    <n v="1000"/>
    <n v="1260"/>
    <x v="0"/>
    <x v="0"/>
    <x v="0"/>
    <n v="1411084800"/>
    <x v="3692"/>
    <b v="0"/>
    <n v="17"/>
    <b v="1"/>
    <x v="6"/>
    <n v="260"/>
    <n v="0"/>
    <m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x v="6"/>
    <n v="97"/>
    <n v="0"/>
    <m/>
    <m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x v="6"/>
    <n v="260"/>
    <n v="0"/>
    <m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x v="6"/>
    <n v="5"/>
    <n v="0"/>
    <m/>
    <m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x v="6"/>
    <n v="1100"/>
    <n v="0"/>
    <m/>
    <m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x v="6"/>
    <n v="160"/>
    <n v="0"/>
    <m/>
    <m/>
  </r>
  <r>
    <n v="3698"/>
    <x v="3694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x v="6"/>
    <n v="526"/>
    <n v="0"/>
    <m/>
    <m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x v="6"/>
    <n v="20"/>
    <n v="0"/>
    <m/>
    <m/>
  </r>
  <r>
    <n v="3700"/>
    <x v="3696"/>
    <s v="Help me produce the play I have written for my senior project!"/>
    <n v="500"/>
    <n v="606"/>
    <x v="0"/>
    <x v="0"/>
    <x v="0"/>
    <n v="1412092800"/>
    <x v="3700"/>
    <b v="0"/>
    <n v="18"/>
    <b v="1"/>
    <x v="6"/>
    <n v="106"/>
    <n v="0"/>
    <m/>
    <m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x v="6"/>
    <n v="5"/>
    <n v="0"/>
    <m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x v="6"/>
    <n v="275"/>
    <n v="0"/>
    <m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x v="6"/>
    <n v="246"/>
    <n v="0"/>
    <m/>
    <m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x v="6"/>
    <n v="109.00999999999999"/>
    <n v="0"/>
    <m/>
    <m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x v="6"/>
    <n v="98"/>
    <n v="0"/>
    <m/>
    <m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x v="6"/>
    <n v="320"/>
    <n v="0"/>
    <m/>
    <m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x v="6"/>
    <n v="860"/>
    <n v="0"/>
    <m/>
    <m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x v="6"/>
    <n v="1400"/>
    <n v="0"/>
    <m/>
    <m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x v="6"/>
    <n v="82.5"/>
    <n v="0"/>
    <m/>
    <m/>
  </r>
  <r>
    <n v="3710"/>
    <x v="3706"/>
    <s v="A comedy about, life, death, men, women, and the power of a good Kegel."/>
    <n v="1300"/>
    <n v="1835"/>
    <x v="0"/>
    <x v="0"/>
    <x v="0"/>
    <n v="1428068988"/>
    <x v="3710"/>
    <b v="0"/>
    <n v="27"/>
    <b v="1"/>
    <x v="6"/>
    <n v="535"/>
    <n v="0"/>
    <m/>
    <m/>
  </r>
  <r>
    <n v="3711"/>
    <x v="3707"/>
    <s v="Two teachers and twenty kids bring one of Shakespeare's plays to life!"/>
    <n v="500"/>
    <n v="570"/>
    <x v="0"/>
    <x v="0"/>
    <x v="0"/>
    <n v="1402848000"/>
    <x v="3711"/>
    <b v="0"/>
    <n v="21"/>
    <b v="1"/>
    <x v="6"/>
    <n v="70"/>
    <n v="0"/>
    <m/>
    <m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x v="6"/>
    <n v="4030"/>
    <n v="0"/>
    <m/>
    <m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x v="6"/>
    <n v="30"/>
    <n v="0"/>
    <m/>
    <m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x v="6"/>
    <n v="235"/>
    <n v="0"/>
    <m/>
    <m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x v="6"/>
    <n v="90"/>
    <n v="0"/>
    <m/>
    <m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x v="6"/>
    <n v="446"/>
    <n v="0"/>
    <m/>
    <m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x v="6"/>
    <n v="30"/>
    <n v="0"/>
    <m/>
    <m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x v="6"/>
    <n v="697"/>
    <n v="0"/>
    <m/>
    <m/>
  </r>
  <r>
    <n v="3719"/>
    <x v="3715"/>
    <s v="A new piece of physical theatre about love, regret and longing."/>
    <n v="200"/>
    <n v="420"/>
    <x v="0"/>
    <x v="1"/>
    <x v="1"/>
    <n v="1434994266"/>
    <x v="3719"/>
    <b v="0"/>
    <n v="4"/>
    <b v="1"/>
    <x v="6"/>
    <n v="220"/>
    <n v="0"/>
    <m/>
    <m/>
  </r>
  <r>
    <n v="3720"/>
    <x v="3716"/>
    <s v="Breaking the American Indian stereotype in the American Theatre."/>
    <n v="3300"/>
    <n v="3449"/>
    <x v="0"/>
    <x v="0"/>
    <x v="0"/>
    <n v="1435881006"/>
    <x v="3720"/>
    <b v="0"/>
    <n v="40"/>
    <b v="1"/>
    <x v="6"/>
    <n v="149"/>
    <n v="0"/>
    <m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x v="6"/>
    <n v="40"/>
    <n v="0"/>
    <m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x v="6"/>
    <n v="168"/>
    <n v="0"/>
    <m/>
    <m/>
  </r>
  <r>
    <n v="3723"/>
    <x v="3719"/>
    <s v="Saltmine Theatre Company present Beauty and the Beast:"/>
    <n v="4500"/>
    <n v="4592"/>
    <x v="0"/>
    <x v="1"/>
    <x v="1"/>
    <n v="1417374262"/>
    <x v="3723"/>
    <b v="0"/>
    <n v="63"/>
    <b v="1"/>
    <x v="6"/>
    <n v="92"/>
    <n v="0"/>
    <m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x v="6"/>
    <n v="109.55000000000018"/>
    <n v="0"/>
    <m/>
    <m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x v="6"/>
    <n v="81"/>
    <n v="0"/>
    <m/>
    <m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x v="6"/>
    <n v="2029"/>
    <n v="0"/>
    <m/>
    <m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x v="6"/>
    <n v="15"/>
    <n v="0"/>
    <m/>
    <m/>
  </r>
  <r>
    <n v="3728"/>
    <x v="3724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x v="6"/>
    <n v="-18138"/>
    <n v="0"/>
    <m/>
    <m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x v="6"/>
    <n v="-4638"/>
    <n v="0"/>
    <m/>
    <m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x v="6"/>
    <n v="-900"/>
    <n v="0"/>
    <m/>
    <m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x v="6"/>
    <n v="-4880"/>
    <n v="0"/>
    <m/>
    <m/>
  </r>
  <r>
    <n v="3732"/>
    <x v="3728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x v="6"/>
    <n v="-719"/>
    <n v="0"/>
    <m/>
    <m/>
  </r>
  <r>
    <n v="3733"/>
    <x v="3729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x v="6"/>
    <n v="-1500"/>
    <n v="0"/>
    <m/>
    <m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x v="6"/>
    <n v="-1073"/>
    <n v="0"/>
    <m/>
    <m/>
  </r>
  <r>
    <n v="3735"/>
    <x v="3731"/>
    <s v="Young Actor's taking on a Jacobean tragedy. Family, betrayal, love, lust, sex and death."/>
    <n v="150"/>
    <n v="20"/>
    <x v="2"/>
    <x v="1"/>
    <x v="1"/>
    <n v="1432831089"/>
    <x v="3735"/>
    <b v="0"/>
    <n v="2"/>
    <b v="0"/>
    <x v="6"/>
    <n v="-130"/>
    <n v="0"/>
    <m/>
    <m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x v="6"/>
    <n v="-1490"/>
    <n v="0"/>
    <m/>
    <m/>
  </r>
  <r>
    <n v="3737"/>
    <x v="3476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x v="6"/>
    <n v="-550"/>
    <n v="0"/>
    <m/>
    <m/>
  </r>
  <r>
    <n v="3738"/>
    <x v="3733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x v="6"/>
    <n v="-1230"/>
    <n v="0"/>
    <m/>
    <m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x v="6"/>
    <n v="-3195"/>
    <n v="0"/>
    <m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x v="6"/>
    <n v="-1642"/>
    <n v="0"/>
    <m/>
    <m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x v="6"/>
    <n v="-20000"/>
    <n v="0"/>
    <m/>
    <m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x v="6"/>
    <n v="-4900"/>
    <n v="0"/>
    <m/>
    <m/>
  </r>
  <r>
    <n v="3743"/>
    <x v="3738"/>
    <s v="I'm taking the Adventures of Huckleberry Finn puppet show down the Mississippi River!"/>
    <n v="2200"/>
    <n v="0"/>
    <x v="2"/>
    <x v="0"/>
    <x v="0"/>
    <n v="1404406964"/>
    <x v="3743"/>
    <b v="0"/>
    <n v="0"/>
    <b v="0"/>
    <x v="6"/>
    <n v="-2200"/>
    <n v="0"/>
    <m/>
    <m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x v="6"/>
    <n v="-1200"/>
    <n v="0"/>
    <m/>
    <m/>
  </r>
  <r>
    <n v="3745"/>
    <x v="3740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x v="6"/>
    <n v="-90"/>
    <n v="0"/>
    <m/>
    <m/>
  </r>
  <r>
    <n v="3746"/>
    <x v="3741"/>
    <s v="Generational curses CAN be broken...right?"/>
    <n v="8500"/>
    <n v="202"/>
    <x v="2"/>
    <x v="0"/>
    <x v="0"/>
    <n v="1475918439"/>
    <x v="3746"/>
    <b v="0"/>
    <n v="1"/>
    <b v="0"/>
    <x v="6"/>
    <n v="-8298"/>
    <n v="0"/>
    <m/>
    <m/>
  </r>
  <r>
    <n v="3747"/>
    <x v="3742"/>
    <s v="The world premiere of an astonishing new play by acclaimed writer Atiha Sen Gupta."/>
    <n v="2500"/>
    <n v="25"/>
    <x v="2"/>
    <x v="1"/>
    <x v="1"/>
    <n v="1436137140"/>
    <x v="3747"/>
    <b v="0"/>
    <n v="1"/>
    <b v="0"/>
    <x v="6"/>
    <n v="-2475"/>
    <n v="0"/>
    <m/>
    <m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x v="40"/>
    <n v="176"/>
    <n v="0"/>
    <m/>
    <m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x v="40"/>
    <n v="25"/>
    <n v="0"/>
    <m/>
    <m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x v="40"/>
    <n v="27"/>
    <n v="0"/>
    <m/>
    <m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x v="40"/>
    <n v="326"/>
    <n v="0"/>
    <m/>
    <m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x v="40"/>
    <n v="65"/>
    <n v="0"/>
    <m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x v="40"/>
    <n v="167"/>
    <n v="0"/>
    <m/>
    <m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x v="40"/>
    <n v="500"/>
    <n v="0"/>
    <m/>
    <m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x v="40"/>
    <n v="163"/>
    <n v="0"/>
    <m/>
    <m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x v="40"/>
    <n v="50"/>
    <n v="0"/>
    <m/>
    <m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x v="40"/>
    <n v="298"/>
    <n v="0"/>
    <m/>
    <m/>
  </r>
  <r>
    <n v="3758"/>
    <x v="3753"/>
    <s v="LUIGI'S LADIES: an original one-woman musical comedy"/>
    <n v="1500"/>
    <n v="1535"/>
    <x v="0"/>
    <x v="0"/>
    <x v="0"/>
    <n v="1400475600"/>
    <x v="3758"/>
    <b v="0"/>
    <n v="26"/>
    <b v="1"/>
    <x v="40"/>
    <n v="35"/>
    <n v="0"/>
    <m/>
    <m/>
  </r>
  <r>
    <n v="3759"/>
    <x v="3754"/>
    <s v="A production company specializing in small-scale musicals"/>
    <n v="4000"/>
    <n v="4409.7700000000004"/>
    <x v="0"/>
    <x v="0"/>
    <x v="0"/>
    <n v="1440556553"/>
    <x v="3759"/>
    <b v="0"/>
    <n v="88"/>
    <b v="1"/>
    <x v="40"/>
    <n v="409.77000000000044"/>
    <n v="0"/>
    <m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x v="40"/>
    <n v="50.770000000000437"/>
    <n v="0"/>
    <m/>
    <m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x v="40"/>
    <n v="0"/>
    <n v="0"/>
    <m/>
    <m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x v="40"/>
    <n v="78"/>
    <n v="0"/>
    <m/>
    <m/>
  </r>
  <r>
    <n v="3763"/>
    <x v="3758"/>
    <s v="A musical about two guys writing a musical about...two guys writing a musical."/>
    <n v="5000"/>
    <n v="5000"/>
    <x v="0"/>
    <x v="0"/>
    <x v="0"/>
    <n v="1427907626"/>
    <x v="3763"/>
    <b v="0"/>
    <n v="77"/>
    <b v="1"/>
    <x v="40"/>
    <n v="0"/>
    <n v="0"/>
    <m/>
    <m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x v="40"/>
    <n v="0"/>
    <n v="0"/>
    <m/>
    <m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x v="40"/>
    <n v="942"/>
    <n v="0"/>
    <m/>
    <m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x v="40"/>
    <n v="265.01000000000022"/>
    <n v="0"/>
    <m/>
    <m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x v="40"/>
    <n v="335"/>
    <n v="0"/>
    <m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x v="40"/>
    <n v="306.10999999999967"/>
    <n v="0"/>
    <m/>
    <m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x v="40"/>
    <n v="0"/>
    <n v="0"/>
    <m/>
    <m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x v="40"/>
    <n v="0"/>
    <n v="0"/>
    <m/>
    <m/>
  </r>
  <r>
    <n v="3771"/>
    <x v="3766"/>
    <s v="I would like to make a demo recording of six songs from COME OUT SWINGIN'!"/>
    <n v="1000"/>
    <n v="1460"/>
    <x v="0"/>
    <x v="0"/>
    <x v="0"/>
    <n v="1463529600"/>
    <x v="3771"/>
    <b v="0"/>
    <n v="38"/>
    <b v="1"/>
    <x v="40"/>
    <n v="460"/>
    <n v="0"/>
    <m/>
    <m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x v="40"/>
    <n v="510"/>
    <n v="0"/>
    <m/>
    <m/>
  </r>
  <r>
    <n v="3773"/>
    <x v="3768"/>
    <s v="A dramatic hip-hopera, inspired from monologues written by the performers."/>
    <n v="5000"/>
    <n v="5410"/>
    <x v="0"/>
    <x v="0"/>
    <x v="0"/>
    <n v="1479175680"/>
    <x v="3773"/>
    <b v="0"/>
    <n v="57"/>
    <b v="1"/>
    <x v="40"/>
    <n v="410"/>
    <n v="0"/>
    <m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x v="40"/>
    <n v="0"/>
    <n v="0"/>
    <m/>
    <m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x v="40"/>
    <n v="5"/>
    <n v="0"/>
    <m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x v="40"/>
    <n v="537"/>
    <n v="0"/>
    <m/>
    <m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x v="40"/>
    <n v="864"/>
    <n v="0"/>
    <m/>
    <m/>
  </r>
  <r>
    <n v="3778"/>
    <x v="3773"/>
    <s v="Sponsor an AVENUE Q puppet for The Barn Players April 2015 production."/>
    <n v="2400"/>
    <n v="2521"/>
    <x v="0"/>
    <x v="0"/>
    <x v="0"/>
    <n v="1423942780"/>
    <x v="3778"/>
    <b v="0"/>
    <n v="36"/>
    <b v="1"/>
    <x v="40"/>
    <n v="121"/>
    <n v="0"/>
    <m/>
    <m/>
  </r>
  <r>
    <n v="3779"/>
    <x v="3774"/>
    <s v="A fresh, re-telling of the Jesus story for a new generation."/>
    <n v="15000"/>
    <n v="15597"/>
    <x v="0"/>
    <x v="0"/>
    <x v="0"/>
    <n v="1459010340"/>
    <x v="3779"/>
    <b v="0"/>
    <n v="115"/>
    <b v="1"/>
    <x v="40"/>
    <n v="597"/>
    <n v="0"/>
    <m/>
    <m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x v="40"/>
    <n v="500"/>
    <n v="0"/>
    <m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x v="40"/>
    <n v="435"/>
    <n v="0"/>
    <m/>
    <m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x v="40"/>
    <n v="35"/>
    <n v="0"/>
    <m/>
    <m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x v="40"/>
    <n v="347"/>
    <n v="0"/>
    <m/>
    <m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x v="40"/>
    <n v="150"/>
    <n v="0"/>
    <m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x v="40"/>
    <n v="1015"/>
    <n v="0"/>
    <m/>
    <m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x v="40"/>
    <n v="658"/>
    <n v="0"/>
    <m/>
    <m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x v="40"/>
    <n v="1"/>
    <n v="0"/>
    <m/>
    <m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x v="40"/>
    <n v="-74500"/>
    <n v="0"/>
    <m/>
    <m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x v="40"/>
    <n v="-3434"/>
    <n v="0"/>
    <m/>
    <m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x v="40"/>
    <n v="-15000"/>
    <n v="0"/>
    <m/>
    <m/>
  </r>
  <r>
    <n v="3791"/>
    <x v="3786"/>
    <s v="Spin! is an original musical comedy-drama presented by Blue Palm Productions."/>
    <n v="1500"/>
    <n v="0"/>
    <x v="2"/>
    <x v="0"/>
    <x v="0"/>
    <n v="1404664592"/>
    <x v="3791"/>
    <b v="0"/>
    <n v="0"/>
    <b v="0"/>
    <x v="40"/>
    <n v="-1500"/>
    <n v="0"/>
    <m/>
    <m/>
  </r>
  <r>
    <n v="3792"/>
    <x v="3787"/>
    <s v="A cultural and historic journey through Puerto Rico's music and dance!"/>
    <n v="12500"/>
    <n v="35"/>
    <x v="2"/>
    <x v="0"/>
    <x v="0"/>
    <n v="1436957022"/>
    <x v="3792"/>
    <b v="0"/>
    <n v="2"/>
    <b v="0"/>
    <x v="40"/>
    <n v="-12465"/>
    <n v="0"/>
    <m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x v="40"/>
    <n v="-2824"/>
    <n v="0"/>
    <m/>
    <m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x v="40"/>
    <n v="-4950"/>
    <n v="0"/>
    <m/>
    <m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x v="40"/>
    <n v="-590"/>
    <n v="0"/>
    <m/>
    <m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x v="40"/>
    <n v="-22499"/>
    <n v="0"/>
    <m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x v="40"/>
    <n v="-620"/>
    <n v="0"/>
    <m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x v="40"/>
    <n v="-68975"/>
    <n v="0"/>
    <m/>
    <m/>
  </r>
  <r>
    <n v="3799"/>
    <x v="3794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x v="40"/>
    <n v="-9598"/>
    <n v="0"/>
    <m/>
    <m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x v="40"/>
    <n v="-21119"/>
    <n v="0"/>
    <m/>
    <m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x v="40"/>
    <n v="-4574"/>
    <n v="0"/>
    <m/>
    <m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x v="40"/>
    <n v="-3000"/>
    <n v="0"/>
    <m/>
    <m/>
  </r>
  <r>
    <n v="3803"/>
    <x v="3798"/>
    <s v="A fully orchestrated concept album of Benjamin Button the Musical!"/>
    <n v="12000"/>
    <n v="2358"/>
    <x v="2"/>
    <x v="0"/>
    <x v="0"/>
    <n v="1457133568"/>
    <x v="3803"/>
    <b v="0"/>
    <n v="40"/>
    <b v="0"/>
    <x v="40"/>
    <n v="-9642"/>
    <n v="0"/>
    <m/>
    <m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x v="40"/>
    <n v="-8000"/>
    <n v="0"/>
    <m/>
    <m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x v="40"/>
    <n v="-149997"/>
    <n v="0"/>
    <m/>
    <m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x v="40"/>
    <n v="-7495"/>
    <n v="0"/>
    <m/>
    <m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x v="40"/>
    <n v="-1045"/>
    <n v="0"/>
    <m/>
    <m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x v="6"/>
    <n v="0"/>
    <n v="0"/>
    <m/>
    <m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x v="6"/>
    <n v="25"/>
    <n v="0"/>
    <m/>
    <m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x v="6"/>
    <n v="326"/>
    <n v="0"/>
    <m/>
    <m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x v="6"/>
    <n v="575"/>
    <n v="0"/>
    <m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x v="6"/>
    <n v="191"/>
    <n v="0"/>
    <m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x v="6"/>
    <n v="19.989999999999782"/>
    <n v="0"/>
    <m/>
    <m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x v="6"/>
    <n v="602"/>
    <n v="0"/>
    <m/>
    <m/>
  </r>
  <r>
    <n v="3815"/>
    <x v="3810"/>
    <s v="Come and help us make the Canterbury Shakespeare Festival a reality"/>
    <n v="1000"/>
    <n v="1000.01"/>
    <x v="0"/>
    <x v="1"/>
    <x v="1"/>
    <n v="1440111600"/>
    <x v="3815"/>
    <b v="0"/>
    <n v="20"/>
    <b v="1"/>
    <x v="6"/>
    <n v="9.9999999999909051E-3"/>
    <n v="0"/>
    <m/>
    <m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x v="6"/>
    <n v="288.56999999999994"/>
    <n v="0"/>
    <m/>
    <m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x v="6"/>
    <n v="145"/>
    <n v="0"/>
    <m/>
    <m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x v="6"/>
    <n v="320"/>
    <n v="0"/>
    <m/>
    <m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x v="6"/>
    <n v="64"/>
    <n v="0"/>
    <m/>
    <m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x v="6"/>
    <n v="130"/>
    <n v="0"/>
    <m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x v="6"/>
    <n v="159"/>
    <n v="0"/>
    <m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x v="6"/>
    <n v="501"/>
    <n v="0"/>
    <m/>
    <m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x v="6"/>
    <n v="150"/>
    <n v="0"/>
    <m/>
    <m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x v="6"/>
    <n v="20"/>
    <n v="0"/>
    <m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x v="6"/>
    <n v="271"/>
    <n v="0"/>
    <m/>
    <m/>
  </r>
  <r>
    <n v="3826"/>
    <x v="3821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x v="6"/>
    <n v="115"/>
    <n v="0"/>
    <m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x v="6"/>
    <n v="1580"/>
    <n v="0"/>
    <m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x v="6"/>
    <n v="0"/>
    <n v="0"/>
    <m/>
    <m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x v="6"/>
    <n v="1"/>
    <n v="0"/>
    <m/>
    <m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x v="6"/>
    <n v="125"/>
    <n v="0"/>
    <m/>
    <m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x v="6"/>
    <n v="30.110000000000014"/>
    <n v="0"/>
    <m/>
    <m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x v="6"/>
    <n v="56"/>
    <n v="0"/>
    <m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x v="6"/>
    <n v="200"/>
    <n v="0"/>
    <m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x v="6"/>
    <n v="271"/>
    <n v="0"/>
    <m/>
    <m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x v="6"/>
    <n v="120"/>
    <n v="0"/>
    <m/>
    <m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x v="6"/>
    <n v="100"/>
    <n v="0"/>
    <m/>
    <m/>
  </r>
  <r>
    <n v="3837"/>
    <x v="3832"/>
    <s v="A high-flying French farce with the thrust of a well-tuned jet engine"/>
    <n v="2000"/>
    <n v="2042"/>
    <x v="0"/>
    <x v="1"/>
    <x v="1"/>
    <n v="1435947758"/>
    <x v="3837"/>
    <b v="0"/>
    <n v="17"/>
    <b v="1"/>
    <x v="6"/>
    <n v="42"/>
    <n v="0"/>
    <m/>
    <m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x v="6"/>
    <n v="824"/>
    <n v="0"/>
    <m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x v="6"/>
    <n v="25"/>
    <n v="0"/>
    <m/>
    <m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x v="6"/>
    <n v="64"/>
    <n v="0"/>
    <m/>
    <m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x v="6"/>
    <n v="-9128"/>
    <n v="0"/>
    <m/>
    <m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x v="6"/>
    <n v="-3903"/>
    <n v="0"/>
    <m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x v="6"/>
    <n v="-3935"/>
    <n v="0"/>
    <m/>
    <m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x v="6"/>
    <n v="-5734"/>
    <n v="0"/>
    <m/>
    <m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x v="6"/>
    <n v="-39158"/>
    <n v="0"/>
    <m/>
    <m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x v="6"/>
    <n v="-6811"/>
    <n v="0"/>
    <m/>
    <m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x v="6"/>
    <n v="-8803"/>
    <n v="0"/>
    <m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x v="6"/>
    <n v="-10871"/>
    <n v="0"/>
    <m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x v="6"/>
    <n v="-27887"/>
    <n v="0"/>
    <m/>
    <m/>
  </r>
  <r>
    <n v="3850"/>
    <x v="3845"/>
    <s v="V-Day is a global activist movement to end violence against women and girls."/>
    <n v="1000"/>
    <n v="38"/>
    <x v="2"/>
    <x v="0"/>
    <x v="0"/>
    <n v="1420081143"/>
    <x v="3850"/>
    <b v="1"/>
    <n v="4"/>
    <b v="0"/>
    <x v="6"/>
    <n v="-962"/>
    <n v="0"/>
    <m/>
    <m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x v="6"/>
    <n v="-1648"/>
    <n v="0"/>
    <m/>
    <m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x v="6"/>
    <n v="-9980"/>
    <n v="0"/>
    <m/>
    <m/>
  </r>
  <r>
    <n v="3853"/>
    <x v="3848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x v="6"/>
    <n v="-99974"/>
    <n v="0"/>
    <m/>
    <m/>
  </r>
  <r>
    <n v="3854"/>
    <x v="3849"/>
    <s v="A play dedicated to the 100th anniversary of the Armenian Genocide."/>
    <n v="11000"/>
    <n v="1788"/>
    <x v="2"/>
    <x v="0"/>
    <x v="0"/>
    <n v="1431206058"/>
    <x v="3854"/>
    <b v="0"/>
    <n v="20"/>
    <b v="0"/>
    <x v="6"/>
    <n v="-9212"/>
    <n v="0"/>
    <m/>
    <m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x v="6"/>
    <n v="-975"/>
    <n v="0"/>
    <m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x v="6"/>
    <n v="-4999"/>
    <n v="0"/>
    <m/>
    <m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x v="6"/>
    <n v="-4740"/>
    <n v="0"/>
    <m/>
    <m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x v="6"/>
    <n v="-490"/>
    <n v="0"/>
    <m/>
    <m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x v="6"/>
    <n v="-2499"/>
    <n v="0"/>
    <m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x v="6"/>
    <n v="-4940"/>
    <n v="0"/>
    <m/>
    <m/>
  </r>
  <r>
    <n v="3861"/>
    <x v="3856"/>
    <s v="THE COMING OF THE LORD!"/>
    <n v="2000"/>
    <n v="100"/>
    <x v="2"/>
    <x v="0"/>
    <x v="0"/>
    <n v="1415828820"/>
    <x v="3861"/>
    <b v="0"/>
    <n v="1"/>
    <b v="0"/>
    <x v="6"/>
    <n v="-1900"/>
    <n v="0"/>
    <m/>
    <m/>
  </r>
  <r>
    <n v="3862"/>
    <x v="3857"/>
    <s v="The hit immersive theatre experience of England comes to Corpus Christi!"/>
    <n v="7500"/>
    <n v="1"/>
    <x v="2"/>
    <x v="0"/>
    <x v="0"/>
    <n v="1473699540"/>
    <x v="3862"/>
    <b v="0"/>
    <n v="1"/>
    <b v="0"/>
    <x v="6"/>
    <n v="-7499"/>
    <n v="0"/>
    <m/>
    <m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x v="6"/>
    <n v="-6000"/>
    <n v="0"/>
    <m/>
    <m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x v="6"/>
    <n v="-4940"/>
    <n v="0"/>
    <m/>
    <m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x v="6"/>
    <n v="-1763"/>
    <n v="0"/>
    <m/>
    <m/>
  </r>
  <r>
    <n v="3866"/>
    <x v="3861"/>
    <s v="A funny, moving, witty piece about a girl, her oboe, and her dreams."/>
    <n v="2000"/>
    <n v="11"/>
    <x v="2"/>
    <x v="0"/>
    <x v="0"/>
    <n v="1458703740"/>
    <x v="3866"/>
    <b v="0"/>
    <n v="2"/>
    <b v="0"/>
    <x v="6"/>
    <n v="-1989"/>
    <n v="0"/>
    <m/>
    <m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x v="6"/>
    <n v="-1749"/>
    <n v="0"/>
    <m/>
    <m/>
  </r>
  <r>
    <n v="3868"/>
    <x v="3863"/>
    <s v="New collection of music by Scott Evan Davis!"/>
    <n v="5000"/>
    <n v="10"/>
    <x v="1"/>
    <x v="1"/>
    <x v="1"/>
    <n v="1410191405"/>
    <x v="3868"/>
    <b v="0"/>
    <n v="1"/>
    <b v="0"/>
    <x v="40"/>
    <n v="-4990"/>
    <n v="0"/>
    <m/>
    <m/>
  </r>
  <r>
    <n v="3869"/>
    <x v="3864"/>
    <s v="A Musical about 3 women who pursue their Pleasure and end up finding themselves."/>
    <n v="13111"/>
    <n v="452"/>
    <x v="1"/>
    <x v="0"/>
    <x v="0"/>
    <n v="1426302660"/>
    <x v="3869"/>
    <b v="0"/>
    <n v="15"/>
    <b v="0"/>
    <x v="40"/>
    <n v="-12659"/>
    <n v="0"/>
    <m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x v="40"/>
    <n v="-8500"/>
    <n v="0"/>
    <m/>
    <m/>
  </r>
  <r>
    <n v="3871"/>
    <x v="3866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x v="40"/>
    <n v="-1460"/>
    <n v="0"/>
    <m/>
    <m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x v="40"/>
    <n v="-15000"/>
    <n v="0"/>
    <m/>
    <m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x v="40"/>
    <n v="-5500"/>
    <n v="0"/>
    <m/>
    <m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x v="40"/>
    <n v="-620"/>
    <n v="0"/>
    <m/>
    <m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x v="40"/>
    <n v="-30000"/>
    <n v="0"/>
    <m/>
    <m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x v="40"/>
    <n v="-1841"/>
    <n v="0"/>
    <m/>
    <m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x v="40"/>
    <n v="-23759"/>
    <n v="0"/>
    <m/>
    <m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x v="40"/>
    <n v="-17990"/>
    <n v="0"/>
    <m/>
    <m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x v="40"/>
    <n v="-15000"/>
    <n v="0"/>
    <m/>
    <m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x v="40"/>
    <n v="-6520"/>
    <n v="0"/>
    <m/>
    <m/>
  </r>
  <r>
    <n v="3881"/>
    <x v="3876"/>
    <s v="A musical journey coming to the Blue Venue at the 2017 Orlando Fringe Festival!"/>
    <n v="500"/>
    <n v="25"/>
    <x v="1"/>
    <x v="0"/>
    <x v="0"/>
    <n v="1487550399"/>
    <x v="3881"/>
    <b v="0"/>
    <n v="1"/>
    <b v="0"/>
    <x v="40"/>
    <n v="-475"/>
    <n v="0"/>
    <m/>
    <m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x v="40"/>
    <n v="-30000"/>
    <n v="0"/>
    <m/>
    <m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x v="40"/>
    <n v="-15000"/>
    <n v="0"/>
    <m/>
    <m/>
  </r>
  <r>
    <n v="3884"/>
    <x v="3879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x v="40"/>
    <n v="-10000"/>
    <n v="0"/>
    <m/>
    <m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x v="40"/>
    <n v="-375000"/>
    <n v="0"/>
    <m/>
    <m/>
  </r>
  <r>
    <n v="3886"/>
    <x v="3881"/>
    <n v="1"/>
    <n v="10000"/>
    <n v="0"/>
    <x v="1"/>
    <x v="2"/>
    <x v="2"/>
    <n v="1418275702"/>
    <x v="3886"/>
    <b v="0"/>
    <n v="0"/>
    <b v="0"/>
    <x v="40"/>
    <n v="-10000"/>
    <n v="0"/>
    <m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x v="40"/>
    <n v="-1965"/>
    <n v="0"/>
    <m/>
    <m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x v="6"/>
    <n v="-1458"/>
    <n v="0"/>
    <m/>
    <m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x v="6"/>
    <n v="-7882"/>
    <n v="0"/>
    <m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x v="6"/>
    <n v="-12476"/>
    <n v="0"/>
    <m/>
    <m/>
  </r>
  <r>
    <n v="3891"/>
    <x v="3886"/>
    <s v="A comedy about a mime who dreams of becoming a stand up comedian."/>
    <n v="800"/>
    <n v="260"/>
    <x v="2"/>
    <x v="0"/>
    <x v="0"/>
    <n v="1427086740"/>
    <x v="3891"/>
    <b v="0"/>
    <n v="7"/>
    <b v="0"/>
    <x v="6"/>
    <n v="-540"/>
    <n v="0"/>
    <m/>
    <m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x v="6"/>
    <n v="-1000"/>
    <n v="0"/>
    <m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x v="6"/>
    <n v="-39225"/>
    <n v="0"/>
    <m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x v="6"/>
    <n v="-14480"/>
    <n v="0"/>
    <m/>
    <m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x v="6"/>
    <n v="-950"/>
    <n v="0"/>
    <m/>
    <m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x v="6"/>
    <n v="-1430"/>
    <n v="0"/>
    <m/>
    <m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x v="6"/>
    <n v="-2060"/>
    <n v="0"/>
    <m/>
    <m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x v="6"/>
    <n v="-1686"/>
    <n v="0"/>
    <m/>
    <m/>
  </r>
  <r>
    <n v="3899"/>
    <x v="3894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x v="6"/>
    <n v="-9875"/>
    <n v="0"/>
    <m/>
    <m/>
  </r>
  <r>
    <n v="3900"/>
    <x v="3895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x v="6"/>
    <n v="-2365"/>
    <n v="0"/>
    <m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x v="6"/>
    <n v="-2975"/>
    <n v="0"/>
    <m/>
    <m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x v="6"/>
    <n v="-1535"/>
    <n v="0"/>
    <m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x v="6"/>
    <n v="-1500"/>
    <n v="0"/>
    <m/>
    <m/>
  </r>
  <r>
    <n v="3904"/>
    <x v="3899"/>
    <s v="A play that will cover 4000 years of black history."/>
    <n v="10000"/>
    <n v="3"/>
    <x v="2"/>
    <x v="0"/>
    <x v="0"/>
    <n v="1429074240"/>
    <x v="3904"/>
    <b v="0"/>
    <n v="2"/>
    <b v="0"/>
    <x v="6"/>
    <n v="-9997"/>
    <n v="0"/>
    <m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x v="6"/>
    <n v="-1327"/>
    <n v="0"/>
    <m/>
    <m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x v="6"/>
    <n v="-490"/>
    <n v="0"/>
    <m/>
    <m/>
  </r>
  <r>
    <n v="3907"/>
    <x v="3902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x v="6"/>
    <n v="-847"/>
    <n v="0"/>
    <m/>
    <m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x v="6"/>
    <n v="-685"/>
    <n v="0"/>
    <m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x v="6"/>
    <n v="-59865"/>
    <n v="0"/>
    <m/>
    <m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x v="6"/>
    <n v="-5815"/>
    <n v="0"/>
    <m/>
    <m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x v="6"/>
    <n v="-5007"/>
    <n v="0"/>
    <m/>
    <m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x v="6"/>
    <n v="-14999"/>
    <n v="0"/>
    <m/>
    <m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x v="6"/>
    <n v="-9000"/>
    <n v="0"/>
    <m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x v="6"/>
    <n v="-1591"/>
    <n v="0"/>
    <m/>
    <m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x v="6"/>
    <n v="-1495"/>
    <n v="0"/>
    <m/>
    <m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x v="6"/>
    <n v="-2000"/>
    <n v="0"/>
    <m/>
    <m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x v="6"/>
    <n v="-3490"/>
    <n v="0"/>
    <m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x v="6"/>
    <n v="-59880"/>
    <n v="0"/>
    <m/>
    <m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x v="6"/>
    <n v="-4910"/>
    <n v="0"/>
    <m/>
    <m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x v="6"/>
    <n v="-2365"/>
    <n v="0"/>
    <m/>
    <m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x v="6"/>
    <n v="-3000"/>
    <n v="0"/>
    <m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x v="6"/>
    <n v="-689"/>
    <n v="0"/>
    <m/>
    <m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x v="6"/>
    <n v="-10116"/>
    <n v="0"/>
    <m/>
    <m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x v="6"/>
    <n v="-12710"/>
    <n v="0"/>
    <m/>
    <m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x v="6"/>
    <n v="-135"/>
    <n v="0"/>
    <m/>
    <m/>
  </r>
  <r>
    <n v="3926"/>
    <x v="3921"/>
    <s v="Producing syllabus-relevant theatre targeted to HSC students on the NSW Central Coast"/>
    <n v="5000"/>
    <n v="15"/>
    <x v="2"/>
    <x v="2"/>
    <x v="2"/>
    <n v="1419645748"/>
    <x v="3926"/>
    <b v="0"/>
    <n v="1"/>
    <b v="0"/>
    <x v="6"/>
    <n v="-4985"/>
    <n v="0"/>
    <m/>
    <m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x v="6"/>
    <n v="-2475"/>
    <n v="0"/>
    <m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x v="6"/>
    <n v="-4349"/>
    <n v="0"/>
    <m/>
    <m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x v="6"/>
    <n v="-19547"/>
    <n v="0"/>
    <m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x v="6"/>
    <n v="-10000"/>
    <n v="0"/>
    <m/>
    <m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x v="6"/>
    <n v="-8000"/>
    <n v="0"/>
    <m/>
    <m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x v="6"/>
    <n v="-11999"/>
    <n v="0"/>
    <m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x v="6"/>
    <n v="-5898"/>
    <n v="0"/>
    <m/>
    <m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x v="6"/>
    <n v="-4450"/>
    <n v="0"/>
    <m/>
    <m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x v="6"/>
    <n v="-1685"/>
    <n v="0"/>
    <m/>
    <m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x v="6"/>
    <n v="-20000"/>
    <n v="0"/>
    <m/>
    <m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x v="6"/>
    <n v="-400"/>
    <n v="0"/>
    <m/>
    <m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x v="6"/>
    <n v="-2858"/>
    <n v="0"/>
    <m/>
    <m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x v="6"/>
    <n v="-4995"/>
    <n v="0"/>
    <m/>
    <m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x v="6"/>
    <n v="-4989"/>
    <n v="0"/>
    <m/>
    <m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x v="6"/>
    <n v="-5450"/>
    <n v="0"/>
    <m/>
    <m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x v="6"/>
    <n v="-1200"/>
    <n v="0"/>
    <m/>
    <m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x v="6"/>
    <n v="-3218"/>
    <n v="0"/>
    <m/>
    <m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x v="6"/>
    <n v="-5000"/>
    <n v="0"/>
    <m/>
    <m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x v="6"/>
    <n v="-1995"/>
    <n v="0"/>
    <m/>
    <m/>
  </r>
  <r>
    <n v="3946"/>
    <x v="3941"/>
    <s v="Dr. Mecurio's is an original work of fantasy designed and written for the stage."/>
    <n v="6000"/>
    <n v="195"/>
    <x v="2"/>
    <x v="0"/>
    <x v="0"/>
    <n v="1425110400"/>
    <x v="3946"/>
    <b v="0"/>
    <n v="5"/>
    <b v="0"/>
    <x v="6"/>
    <n v="-5805"/>
    <n v="0"/>
    <m/>
    <m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x v="6"/>
    <n v="-2899"/>
    <n v="0"/>
    <m/>
    <m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x v="6"/>
    <n v="-30000"/>
    <n v="0"/>
    <m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x v="6"/>
    <n v="-8423"/>
    <n v="0"/>
    <m/>
    <m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x v="6"/>
    <n v="-3975"/>
    <n v="0"/>
    <m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x v="6"/>
    <n v="-199999"/>
    <n v="0"/>
    <m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x v="6"/>
    <n v="-25975"/>
    <n v="0"/>
    <m/>
    <m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x v="6"/>
    <n v="-17600"/>
    <n v="0"/>
    <m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x v="6"/>
    <n v="-25000"/>
    <n v="0"/>
    <m/>
    <m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x v="6"/>
    <n v="-1325"/>
    <n v="0"/>
    <m/>
    <m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x v="6"/>
    <n v="-5500"/>
    <n v="0"/>
    <m/>
    <m/>
  </r>
  <r>
    <n v="3957"/>
    <x v="3952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x v="6"/>
    <n v="-27993"/>
    <n v="0"/>
    <m/>
    <m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x v="6"/>
    <n v="-1359"/>
    <n v="0"/>
    <m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x v="6"/>
    <n v="-908"/>
    <n v="0"/>
    <m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x v="6"/>
    <n v="-2955"/>
    <n v="0"/>
    <m/>
    <m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x v="6"/>
    <n v="-4979"/>
    <n v="0"/>
    <m/>
    <m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x v="6"/>
    <n v="-1355"/>
    <n v="0"/>
    <m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x v="6"/>
    <n v="-10000"/>
    <n v="0"/>
    <m/>
    <m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x v="6"/>
    <n v="-1874"/>
    <n v="0"/>
    <m/>
    <m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x v="6"/>
    <n v="-1715"/>
    <n v="0"/>
    <m/>
    <m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x v="6"/>
    <n v="-7455"/>
    <n v="0"/>
    <m/>
    <m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x v="6"/>
    <n v="-1290"/>
    <n v="0"/>
    <m/>
    <m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x v="6"/>
    <n v="-4473"/>
    <n v="0"/>
    <m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x v="6"/>
    <n v="-2614"/>
    <n v="0"/>
    <m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x v="6"/>
    <n v="-14989"/>
    <n v="0"/>
    <m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x v="6"/>
    <n v="-13864"/>
    <n v="0"/>
    <m/>
    <m/>
  </r>
  <r>
    <n v="3972"/>
    <x v="3967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x v="6"/>
    <n v="-789"/>
    <n v="0"/>
    <m/>
    <m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x v="6"/>
    <n v="-1095"/>
    <n v="0"/>
    <m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x v="6"/>
    <n v="-680"/>
    <n v="0"/>
    <m/>
    <m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x v="6"/>
    <n v="-678"/>
    <n v="0"/>
    <m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x v="6"/>
    <n v="-680"/>
    <n v="0"/>
    <m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x v="6"/>
    <n v="-88695"/>
    <n v="0"/>
    <m/>
    <m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x v="6"/>
    <n v="-1786"/>
    <n v="0"/>
    <m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x v="6"/>
    <n v="-5890"/>
    <n v="0"/>
    <m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x v="6"/>
    <n v="-2050"/>
    <n v="0"/>
    <m/>
    <m/>
  </r>
  <r>
    <n v="3981"/>
    <x v="3357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x v="6"/>
    <n v="-28775"/>
    <n v="0"/>
    <m/>
    <m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x v="6"/>
    <n v="-680"/>
    <n v="0"/>
    <m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x v="6"/>
    <n v="-7263"/>
    <n v="0"/>
    <m/>
    <m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x v="6"/>
    <n v="-1405"/>
    <n v="0"/>
    <m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x v="6"/>
    <n v="-1359"/>
    <n v="0"/>
    <m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x v="6"/>
    <n v="-4512"/>
    <n v="0"/>
    <m/>
    <m/>
  </r>
  <r>
    <n v="3987"/>
    <x v="3981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x v="6"/>
    <n v="-249"/>
    <n v="0"/>
    <m/>
    <m/>
  </r>
  <r>
    <n v="3988"/>
    <x v="3982"/>
    <s v="An evening of of stories based both in myth and truth."/>
    <n v="1500"/>
    <n v="32"/>
    <x v="2"/>
    <x v="0"/>
    <x v="0"/>
    <n v="1440813413"/>
    <x v="3988"/>
    <b v="0"/>
    <n v="4"/>
    <b v="0"/>
    <x v="6"/>
    <n v="-1468"/>
    <n v="0"/>
    <m/>
    <m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x v="6"/>
    <n v="-3000"/>
    <n v="0"/>
    <m/>
    <m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x v="6"/>
    <n v="-1581"/>
    <n v="0"/>
    <m/>
    <m/>
  </r>
  <r>
    <n v="3991"/>
    <x v="3985"/>
    <s v="North Texas first actor-driven theatre company needs your help"/>
    <n v="500"/>
    <n v="100"/>
    <x v="2"/>
    <x v="0"/>
    <x v="0"/>
    <n v="1433086082"/>
    <x v="3991"/>
    <b v="0"/>
    <n v="1"/>
    <b v="0"/>
    <x v="6"/>
    <n v="-400"/>
    <n v="0"/>
    <m/>
    <m/>
  </r>
  <r>
    <n v="3992"/>
    <x v="3986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x v="6"/>
    <n v="-9459"/>
    <n v="0"/>
    <m/>
    <m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x v="6"/>
    <n v="-49997"/>
    <n v="0"/>
    <m/>
    <m/>
  </r>
  <r>
    <n v="3994"/>
    <x v="3988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x v="6"/>
    <n v="-1995"/>
    <n v="0"/>
    <m/>
    <m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x v="6"/>
    <n v="-130"/>
    <n v="0"/>
    <m/>
    <m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x v="6"/>
    <n v="-2503"/>
    <n v="0"/>
    <m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x v="6"/>
    <n v="-3000"/>
    <n v="0"/>
    <m/>
    <m/>
  </r>
  <r>
    <n v="3998"/>
    <x v="3992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x v="6"/>
    <n v="-535"/>
    <n v="0"/>
    <m/>
    <m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x v="6"/>
    <n v="-5844"/>
    <n v="0"/>
    <m/>
    <m/>
  </r>
  <r>
    <n v="4000"/>
    <x v="3994"/>
    <s v="An Enticing Trip into the World of Assisted Dying"/>
    <n v="8000"/>
    <n v="10"/>
    <x v="2"/>
    <x v="0"/>
    <x v="0"/>
    <n v="1462631358"/>
    <x v="4000"/>
    <b v="0"/>
    <n v="1"/>
    <b v="0"/>
    <x v="6"/>
    <n v="-7990"/>
    <n v="0"/>
    <m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x v="6"/>
    <n v="-747"/>
    <n v="0"/>
    <m/>
    <m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x v="6"/>
    <n v="-1227"/>
    <n v="0"/>
    <m/>
    <m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x v="6"/>
    <n v="-1799"/>
    <n v="0"/>
    <m/>
    <m/>
  </r>
  <r>
    <n v="4004"/>
    <x v="3998"/>
    <s v="Help Launch The Queen Into South Florida!"/>
    <n v="500"/>
    <n v="1"/>
    <x v="2"/>
    <x v="0"/>
    <x v="0"/>
    <n v="1412740457"/>
    <x v="4004"/>
    <b v="0"/>
    <n v="1"/>
    <b v="0"/>
    <x v="6"/>
    <n v="-499"/>
    <n v="0"/>
    <m/>
    <m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x v="6"/>
    <n v="-2960"/>
    <n v="0"/>
    <m/>
    <m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x v="6"/>
    <n v="-29998"/>
    <n v="0"/>
    <m/>
    <m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x v="6"/>
    <n v="-1995"/>
    <n v="0"/>
    <m/>
    <m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x v="6"/>
    <n v="-940"/>
    <n v="0"/>
    <m/>
    <m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x v="6"/>
    <n v="-1855"/>
    <n v="0"/>
    <m/>
    <m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x v="6"/>
    <n v="-5458"/>
    <n v="0"/>
    <m/>
    <m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x v="6"/>
    <n v="-231"/>
    <n v="0"/>
    <m/>
    <m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x v="6"/>
    <n v="-575"/>
    <n v="0"/>
    <m/>
    <m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x v="6"/>
    <n v="-1974"/>
    <n v="0"/>
    <m/>
    <m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x v="6"/>
    <n v="-9000"/>
    <n v="0"/>
    <m/>
    <m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x v="6"/>
    <n v="-6999"/>
    <n v="0"/>
    <m/>
    <m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x v="6"/>
    <n v="-430"/>
    <n v="0"/>
    <m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x v="6"/>
    <n v="-9895"/>
    <n v="0"/>
    <m/>
    <m/>
  </r>
  <r>
    <n v="4018"/>
    <x v="4011"/>
    <s v="Funding for a production of Time Please at the Brighton Fringe 2017... and beyond."/>
    <n v="1500"/>
    <n v="130"/>
    <x v="2"/>
    <x v="1"/>
    <x v="1"/>
    <n v="1475877108"/>
    <x v="4018"/>
    <b v="0"/>
    <n v="4"/>
    <b v="0"/>
    <x v="6"/>
    <n v="-1370"/>
    <n v="0"/>
    <m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x v="6"/>
    <n v="-3471"/>
    <n v="0"/>
    <m/>
    <m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x v="6"/>
    <n v="-500"/>
    <n v="0"/>
    <m/>
    <m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x v="6"/>
    <n v="-14875"/>
    <n v="0"/>
    <m/>
    <m/>
  </r>
  <r>
    <n v="4022"/>
    <x v="4015"/>
    <s v="Help us produce a video of the first Original Pronunciation Merchant of Venice."/>
    <n v="18000"/>
    <n v="12521"/>
    <x v="2"/>
    <x v="0"/>
    <x v="0"/>
    <n v="1422759240"/>
    <x v="4022"/>
    <b v="0"/>
    <n v="197"/>
    <b v="0"/>
    <x v="6"/>
    <n v="-5479"/>
    <n v="0"/>
    <m/>
    <m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x v="6"/>
    <n v="-7000"/>
    <n v="0"/>
    <m/>
    <m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x v="6"/>
    <n v="-790"/>
    <n v="0"/>
    <m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x v="6"/>
    <n v="-4750"/>
    <n v="0"/>
    <m/>
    <m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x v="6"/>
    <n v="-4000"/>
    <n v="0"/>
    <m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x v="6"/>
    <n v="-2785"/>
    <n v="0"/>
    <m/>
    <m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x v="6"/>
    <n v="-1439"/>
    <n v="0"/>
    <m/>
    <m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x v="6"/>
    <n v="-20000"/>
    <n v="0"/>
    <m/>
    <m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x v="6"/>
    <n v="-2100"/>
    <n v="0"/>
    <m/>
    <m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x v="6"/>
    <n v="-5000"/>
    <n v="0"/>
    <m/>
    <m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x v="6"/>
    <n v="-5635"/>
    <n v="0"/>
    <m/>
    <m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x v="6"/>
    <n v="-17758.010000000002"/>
    <n v="0"/>
    <m/>
    <m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x v="6"/>
    <n v="-13300"/>
    <n v="0"/>
    <m/>
    <m/>
  </r>
  <r>
    <n v="4035"/>
    <x v="4028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x v="6"/>
    <n v="-6315"/>
    <n v="0"/>
    <m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x v="6"/>
    <n v="-3177"/>
    <n v="0"/>
    <m/>
    <m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x v="6"/>
    <n v="-620"/>
    <n v="0"/>
    <m/>
    <m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x v="6"/>
    <n v="-2199"/>
    <n v="0"/>
    <m/>
    <m/>
  </r>
  <r>
    <n v="4039"/>
    <x v="4032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x v="6"/>
    <n v="-200"/>
    <n v="0"/>
    <m/>
    <m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x v="6"/>
    <n v="-5500"/>
    <n v="0"/>
    <m/>
    <m/>
  </r>
  <r>
    <n v="4041"/>
    <x v="4034"/>
    <s v="A bold, colouful, vibrant play centred around the last remaining monarchy of Africa."/>
    <n v="5000"/>
    <n v="21"/>
    <x v="2"/>
    <x v="1"/>
    <x v="1"/>
    <n v="1473160954"/>
    <x v="4041"/>
    <b v="0"/>
    <n v="2"/>
    <b v="0"/>
    <x v="6"/>
    <n v="-4979"/>
    <n v="0"/>
    <m/>
    <m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x v="6"/>
    <n v="-9979"/>
    <n v="0"/>
    <m/>
    <m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x v="6"/>
    <n v="-300"/>
    <n v="0"/>
    <m/>
    <m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x v="6"/>
    <n v="-375"/>
    <n v="0"/>
    <m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x v="6"/>
    <n v="-4999"/>
    <n v="0"/>
    <m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x v="6"/>
    <n v="-5140"/>
    <n v="0"/>
    <m/>
    <m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x v="6"/>
    <n v="-4890"/>
    <n v="0"/>
    <m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x v="6"/>
    <n v="-13999"/>
    <n v="0"/>
    <m/>
    <m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x v="6"/>
    <n v="-19984"/>
    <n v="0"/>
    <m/>
    <m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x v="6"/>
    <n v="-1499"/>
    <n v="0"/>
    <m/>
    <m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x v="6"/>
    <n v="-500"/>
    <n v="0"/>
    <m/>
    <m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x v="6"/>
    <n v="-1874"/>
    <n v="0"/>
    <m/>
    <m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x v="6"/>
    <n v="-390"/>
    <n v="0"/>
    <m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x v="6"/>
    <n v="-8880"/>
    <n v="0"/>
    <m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x v="6"/>
    <n v="-4119"/>
    <n v="0"/>
    <m/>
    <m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x v="6"/>
    <n v="-705"/>
    <n v="0"/>
    <m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x v="6"/>
    <n v="-2725"/>
    <n v="0"/>
    <m/>
    <m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x v="6"/>
    <n v="-3655"/>
    <n v="0"/>
    <m/>
    <m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x v="6"/>
    <n v="-9750"/>
    <n v="0"/>
    <m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x v="6"/>
    <n v="-9715"/>
    <n v="0"/>
    <m/>
    <m/>
  </r>
  <r>
    <n v="4061"/>
    <x v="4054"/>
    <s v="SKYLAR'S SYNDROME is a tremendous psychodrama by master playwright Gavin Kayner!"/>
    <n v="525"/>
    <n v="0"/>
    <x v="2"/>
    <x v="0"/>
    <x v="0"/>
    <n v="1461205423"/>
    <x v="4061"/>
    <b v="0"/>
    <n v="0"/>
    <b v="0"/>
    <x v="6"/>
    <n v="-525"/>
    <n v="0"/>
    <m/>
    <m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x v="6"/>
    <n v="-19510"/>
    <n v="0"/>
    <m/>
    <m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x v="6"/>
    <n v="-9365"/>
    <n v="0"/>
    <m/>
    <m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x v="6"/>
    <n v="-1615"/>
    <n v="0"/>
    <m/>
    <m/>
  </r>
  <r>
    <n v="4065"/>
    <x v="4058"/>
    <s v="A classical/ fantasy version of midsummers done by professionally trained actors in Tulsa!"/>
    <n v="4000"/>
    <n v="27"/>
    <x v="2"/>
    <x v="0"/>
    <x v="0"/>
    <n v="1407883811"/>
    <x v="4065"/>
    <b v="0"/>
    <n v="4"/>
    <b v="0"/>
    <x v="6"/>
    <n v="-3973"/>
    <n v="0"/>
    <m/>
    <m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x v="6"/>
    <n v="-14975"/>
    <n v="0"/>
    <m/>
    <m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x v="6"/>
    <n v="-1955"/>
    <n v="0"/>
    <m/>
    <m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x v="6"/>
    <n v="-3460.05"/>
    <n v="0"/>
    <m/>
    <m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x v="6"/>
    <n v="-820"/>
    <n v="0"/>
    <m/>
    <m/>
  </r>
  <r>
    <n v="4070"/>
    <x v="4063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x v="6"/>
    <n v="-835"/>
    <n v="0"/>
    <m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x v="6"/>
    <n v="-20000"/>
    <n v="0"/>
    <m/>
    <m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x v="6"/>
    <n v="-996"/>
    <n v="0"/>
    <m/>
    <m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x v="6"/>
    <n v="-3463"/>
    <n v="0"/>
    <m/>
    <m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x v="6"/>
    <n v="-2015"/>
    <n v="0"/>
    <m/>
    <m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x v="6"/>
    <n v="-1424"/>
    <n v="0"/>
    <m/>
    <m/>
  </r>
  <r>
    <n v="4076"/>
    <x v="4069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x v="6"/>
    <n v="-700"/>
    <n v="0"/>
    <m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x v="6"/>
    <n v="-13665"/>
    <n v="0"/>
    <m/>
    <m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x v="6"/>
    <n v="-250"/>
    <n v="0"/>
    <m/>
    <m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x v="6"/>
    <n v="-2995"/>
    <n v="0"/>
    <m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x v="6"/>
    <n v="-3000"/>
    <n v="0"/>
    <m/>
    <m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x v="6"/>
    <n v="-1874"/>
    <n v="0"/>
    <m/>
    <m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x v="6"/>
    <n v="-147"/>
    <n v="0"/>
    <m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x v="6"/>
    <n v="-2741"/>
    <n v="0"/>
    <m/>
    <m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x v="6"/>
    <n v="-2990"/>
    <n v="0"/>
    <m/>
    <m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x v="6"/>
    <n v="-3490"/>
    <n v="0"/>
    <m/>
    <m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x v="6"/>
    <n v="-953"/>
    <n v="0"/>
    <m/>
    <m/>
  </r>
  <r>
    <n v="4087"/>
    <x v="4080"/>
    <s v="Comedy Stage Play"/>
    <n v="9600"/>
    <n v="0"/>
    <x v="2"/>
    <x v="0"/>
    <x v="0"/>
    <n v="1468777786"/>
    <x v="4087"/>
    <b v="0"/>
    <n v="0"/>
    <b v="0"/>
    <x v="6"/>
    <n v="-9600"/>
    <n v="0"/>
    <m/>
    <m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x v="6"/>
    <n v="-1784"/>
    <n v="0"/>
    <m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x v="6"/>
    <n v="-4760"/>
    <n v="0"/>
    <m/>
    <m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x v="6"/>
    <n v="-968"/>
    <n v="0"/>
    <m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x v="6"/>
    <n v="-1396"/>
    <n v="0"/>
    <m/>
    <m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x v="6"/>
    <n v="-109980"/>
    <n v="0"/>
    <m/>
    <m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x v="6"/>
    <n v="-2440"/>
    <n v="0"/>
    <m/>
    <m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x v="6"/>
    <n v="-1270"/>
    <n v="0"/>
    <m/>
    <m/>
  </r>
  <r>
    <n v="4095"/>
    <x v="4088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x v="6"/>
    <n v="-29200"/>
    <n v="0"/>
    <m/>
    <m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x v="6"/>
    <n v="-3100"/>
    <n v="0"/>
    <m/>
    <m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x v="6"/>
    <n v="-10000"/>
    <n v="0"/>
    <m/>
    <m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x v="6"/>
    <n v="-75000"/>
    <n v="0"/>
    <m/>
    <m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x v="6"/>
    <n v="-4450"/>
    <n v="0"/>
    <m/>
    <m/>
  </r>
  <r>
    <n v="4100"/>
    <x v="4093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x v="6"/>
    <n v="-270"/>
    <n v="0"/>
    <m/>
    <m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x v="6"/>
    <n v="-600"/>
    <n v="0"/>
    <m/>
    <m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x v="6"/>
    <n v="-363"/>
    <n v="0"/>
    <m/>
    <m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x v="6"/>
    <n v="-900"/>
    <n v="0"/>
    <m/>
    <m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x v="6"/>
    <n v="-2359"/>
    <n v="0"/>
    <m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x v="6"/>
    <n v="-30700"/>
    <n v="0"/>
    <m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x v="6"/>
    <n v="-1470"/>
    <n v="0"/>
    <m/>
    <m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x v="6"/>
    <n v="-1959"/>
    <n v="0"/>
    <m/>
    <m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x v="6"/>
    <n v="-2941"/>
    <n v="0"/>
    <m/>
    <m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x v="6"/>
    <n v="-500"/>
    <n v="0"/>
    <m/>
    <m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x v="6"/>
    <n v="-214"/>
    <n v="0"/>
    <m/>
    <m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x v="6"/>
    <n v="-2906"/>
    <n v="0"/>
    <m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x v="6"/>
    <n v="-2499"/>
    <n v="0"/>
    <m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x v="6"/>
    <n v="-1497"/>
    <n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3133"/>
    <s v="`"/>
    <x v="0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4378"/>
    <n v="178.61"/>
    <x v="1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5"/>
    <n v="40.75"/>
    <x v="1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90"/>
    <n v="43.73"/>
    <x v="1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116.279999999999"/>
    <n v="81.069999999999993"/>
    <x v="1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391"/>
    <n v="74.61"/>
    <x v="1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519"/>
    <n v="305.56"/>
    <x v="1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10"/>
    <n v="58.33"/>
    <x v="1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5199999999999818"/>
    <n v="117.68"/>
    <x v="1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9.99"/>
    <n v="73.77"/>
    <x v="1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"/>
    <n v="104.65"/>
    <x v="1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025"/>
    <n v="79.83"/>
    <x v="1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9588"/>
    <n v="58.33"/>
    <x v="1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099"/>
    <n v="86.67"/>
    <x v="1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56"/>
    <n v="27.61"/>
    <x v="1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32"/>
    <n v="25"/>
    <x v="1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9"/>
    <n v="45.46"/>
    <x v="1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"/>
    <n v="99.53"/>
    <x v="1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896.3300000000017"/>
    <n v="39.31"/>
    <x v="1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385"/>
    <n v="89.42"/>
    <x v="1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4"/>
    <n v="28.68"/>
    <x v="1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690"/>
    <n v="31.07"/>
    <x v="1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60"/>
    <n v="70.55"/>
    <x v="1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370"/>
    <n v="224.13"/>
    <x v="1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082.6900000000023"/>
    <n v="51.81"/>
    <x v="1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200"/>
    <n v="43.52"/>
    <x v="1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90"/>
    <n v="39.82"/>
    <x v="1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345"/>
    <n v="126.81"/>
    <x v="1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42"/>
    <n v="113.88"/>
    <x v="1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700"/>
    <n v="28.18"/>
    <x v="1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51.989999999999782"/>
    <n v="36.61"/>
    <x v="1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32.5"/>
    <x v="1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70"/>
    <n v="60.66"/>
    <x v="1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10"/>
    <n v="175"/>
    <x v="1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92"/>
    <n v="97.99"/>
    <x v="1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65"/>
    <n v="148.78"/>
    <x v="1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2529"/>
    <n v="96.08"/>
    <x v="1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57"/>
    <n v="58.63"/>
    <x v="1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51"/>
    <n v="109.71"/>
    <x v="1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745"/>
    <n v="49.11"/>
    <x v="1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27"/>
    <n v="47.67"/>
    <x v="1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60.74"/>
    <x v="1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5860"/>
    <n v="63.38"/>
    <x v="1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0866"/>
    <n v="53.89"/>
    <x v="1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66.87"/>
    <x v="1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00"/>
    <n v="63.1"/>
    <x v="1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350"/>
    <n v="36.630000000000003"/>
    <x v="1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380.55000000000018"/>
    <n v="34.01"/>
    <x v="1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59"/>
    <n v="28.55"/>
    <x v="1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0"/>
    <x v="1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18.75"/>
    <x v="1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3082"/>
    <n v="41.7"/>
    <x v="1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621"/>
    <n v="46.67"/>
    <x v="1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9"/>
    <n v="37.270000000000003"/>
    <x v="1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0"/>
    <n v="59.26"/>
    <x v="1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2490"/>
    <n v="30"/>
    <x v="1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581"/>
    <n v="65.86"/>
    <x v="1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85"/>
    <n v="31.91"/>
    <x v="1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91"/>
    <n v="19.46"/>
    <x v="1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25.139999999999418"/>
    <n v="50"/>
    <x v="1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48.32999999999993"/>
    <n v="22.74"/>
    <x v="1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2415"/>
    <n v="42.72"/>
    <x v="1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642"/>
    <n v="52.92"/>
    <x v="1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70.36999999999989"/>
    <n v="50.5"/>
    <x v="1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80"/>
    <n v="42.5"/>
    <x v="1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527"/>
    <n v="18"/>
    <x v="1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372"/>
    <n v="34.18"/>
    <x v="1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325"/>
    <n v="22.5"/>
    <x v="1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63"/>
    <n v="58.18"/>
    <x v="1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094.2299999999996"/>
    <n v="109.18"/>
    <x v="1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36"/>
    <n v="50"/>
    <x v="1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431"/>
    <n v="346.67"/>
    <x v="1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85"/>
    <n v="12.4"/>
    <x v="1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27.08"/>
    <x v="1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64.659999999999968"/>
    <n v="32.5"/>
    <x v="1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540"/>
    <n v="9"/>
    <x v="1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60"/>
    <n v="34.76"/>
    <x v="1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170"/>
    <n v="0"/>
    <x v="1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01"/>
    <n v="28.58"/>
    <x v="1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351"/>
    <n v="46.59"/>
    <x v="1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870"/>
    <n v="32.5"/>
    <x v="1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35"/>
    <n v="21.47"/>
    <x v="1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5"/>
    <n v="14.13"/>
    <x v="1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5"/>
    <n v="30"/>
    <x v="1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21.57"/>
    <x v="1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306"/>
    <n v="83.38"/>
    <x v="1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88"/>
    <n v="10"/>
    <x v="1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15"/>
    <n v="35.71"/>
    <x v="1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0"/>
    <n v="29.29"/>
    <x v="1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904"/>
    <n v="0"/>
    <x v="1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"/>
    <n v="18"/>
    <x v="1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600"/>
    <n v="73.760000000000005"/>
    <x v="1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60"/>
    <n v="31.25"/>
    <x v="1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06"/>
    <n v="28.89"/>
    <x v="1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"/>
    <n v="143.82"/>
    <x v="1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10"/>
    <n v="40"/>
    <x v="1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220"/>
    <n v="147.81"/>
    <x v="1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5"/>
    <n v="27.86"/>
    <x v="1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200"/>
    <n v="44.44"/>
    <x v="1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90.289999999999964"/>
    <n v="0"/>
    <x v="1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35"/>
    <x v="1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35"/>
    <x v="1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665"/>
    <n v="10.5"/>
    <x v="1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7"/>
    <n v="0"/>
    <x v="1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00"/>
    <n v="30"/>
    <x v="1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63"/>
    <n v="40"/>
    <x v="1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5"/>
    <n v="50.33"/>
    <x v="1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85"/>
    <n v="32.67"/>
    <x v="1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200"/>
    <n v="0"/>
    <x v="1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195"/>
    <n v="0"/>
    <x v="1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400"/>
    <n v="0"/>
    <x v="1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910"/>
    <n v="65"/>
    <x v="1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00"/>
    <n v="24.6"/>
    <x v="1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2050"/>
    <n v="0"/>
    <x v="1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0"/>
    <n v="15"/>
    <x v="1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82"/>
    <n v="82.58"/>
    <x v="1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478"/>
    <n v="0"/>
    <x v="1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2.220000000000255"/>
    <n v="41.67"/>
    <x v="1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651.57999999999993"/>
    <n v="0"/>
    <x v="1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48.09999999999991"/>
    <n v="30"/>
    <x v="1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69990"/>
    <n v="19.600000000000001"/>
    <x v="1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2999"/>
    <n v="100"/>
    <x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00000000"/>
    <n v="0"/>
    <x v="1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54849"/>
    <n v="231.75"/>
    <x v="1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4000"/>
    <n v="189.33"/>
    <x v="1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430"/>
    <n v="55"/>
    <x v="1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23613"/>
    <n v="21.8"/>
    <x v="1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7810"/>
    <n v="32"/>
    <x v="1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98133"/>
    <n v="0"/>
    <x v="1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20000"/>
    <n v="0"/>
    <x v="1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600"/>
    <n v="56.25"/>
    <x v="1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-1200"/>
    <n v="0"/>
    <x v="1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72345"/>
    <n v="69"/>
    <x v="1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71764"/>
    <n v="18.71"/>
    <x v="1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5000"/>
    <n v="46.03"/>
    <x v="1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2597"/>
    <n v="60"/>
    <x v="1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3000"/>
    <n v="50.67"/>
    <x v="1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55000"/>
    <n v="25"/>
    <x v="1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145288"/>
    <n v="0"/>
    <x v="1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20"/>
    <x v="1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200000"/>
    <n v="25"/>
    <x v="1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10707"/>
    <n v="20"/>
    <x v="1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2990"/>
    <n v="110.29"/>
    <x v="1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5500"/>
    <n v="37.450000000000003"/>
    <x v="1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5430"/>
    <n v="41.75"/>
    <x v="1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4162"/>
    <n v="24.08"/>
    <x v="1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19885"/>
    <n v="69.41"/>
    <x v="1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7000"/>
    <n v="155.25"/>
    <x v="1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49960"/>
    <n v="57.2"/>
    <x v="1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9908"/>
    <n v="0"/>
    <x v="1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99888"/>
    <n v="60"/>
    <x v="1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249860"/>
    <n v="39"/>
    <x v="1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379970"/>
    <n v="58.42"/>
    <x v="1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49641"/>
    <n v="158.63999999999999"/>
    <x v="1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1460"/>
    <n v="99.86"/>
    <x v="1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1349919"/>
    <n v="25.2"/>
    <x v="1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33215"/>
    <n v="89.19"/>
    <x v="1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2987"/>
    <n v="182.62"/>
    <x v="1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5000"/>
    <n v="50.65"/>
    <x v="1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499990"/>
    <n v="33.29"/>
    <x v="1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5000"/>
    <n v="51.82"/>
    <x v="1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49995"/>
    <n v="113.63"/>
    <x v="1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2365"/>
    <n v="136.46"/>
    <x v="1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2000000"/>
    <n v="364.35"/>
    <x v="1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119360"/>
    <n v="19.239999999999998"/>
    <x v="1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7000"/>
    <n v="41.89"/>
    <x v="1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2000"/>
    <n v="30.31"/>
    <x v="1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109989"/>
    <n v="49.67"/>
    <x v="1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7675"/>
    <n v="59.2"/>
    <x v="1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1940"/>
    <n v="43.98"/>
    <x v="1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9675"/>
    <n v="26.5"/>
    <x v="1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49999"/>
    <n v="1272.73"/>
    <x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95000"/>
    <n v="164"/>
    <x v="1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110"/>
    <n v="45.2"/>
    <x v="1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6000"/>
    <n v="153.88999999999999"/>
    <x v="1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18703"/>
    <n v="51.38"/>
    <x v="1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500"/>
    <n v="93.33"/>
    <x v="1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270"/>
    <n v="108.63"/>
    <x v="1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500000"/>
    <n v="160.5"/>
    <x v="1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800"/>
    <n v="75.75"/>
    <x v="1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799"/>
    <n v="790.84"/>
    <x v="1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2701"/>
    <n v="301.94"/>
    <x v="1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000"/>
    <n v="47.94"/>
    <x v="1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8018"/>
    <n v="2.75"/>
    <x v="1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1449"/>
    <n v="1"/>
    <x v="1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37800"/>
    <n v="171.79"/>
    <x v="1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5000"/>
    <n v="35.33"/>
    <x v="1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4200"/>
    <n v="82.09"/>
    <x v="1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500"/>
    <n v="110.87"/>
    <x v="1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499655"/>
    <n v="161.22"/>
    <x v="1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11950"/>
    <n v="0"/>
    <x v="1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4750"/>
    <n v="52.41"/>
    <x v="1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999983"/>
    <n v="13"/>
    <x v="1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000"/>
    <n v="30.29"/>
    <x v="1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2497"/>
    <n v="116.75"/>
    <x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2000000"/>
    <n v="89.6"/>
    <x v="1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2035"/>
    <n v="424.45"/>
    <x v="1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2238"/>
    <n v="80.67"/>
    <x v="1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24721"/>
    <n v="13"/>
    <x v="1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0000"/>
    <n v="8.1300000000000008"/>
    <x v="1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4428.45"/>
    <n v="153.43"/>
    <x v="1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270"/>
    <n v="292.08"/>
    <x v="1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6000"/>
    <n v="3304"/>
    <x v="1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1754"/>
    <n v="1300"/>
    <x v="1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147835"/>
    <n v="134.55000000000001"/>
    <x v="1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6700"/>
    <n v="214.07"/>
    <x v="1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2700"/>
    <n v="216.34"/>
    <x v="1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11870"/>
    <n v="932.31"/>
    <x v="1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50000"/>
    <n v="29.25"/>
    <x v="1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25000"/>
    <n v="174.95"/>
    <x v="1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8970"/>
    <n v="250"/>
    <x v="1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2770"/>
    <n v="65"/>
    <x v="1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6299"/>
    <n v="55"/>
    <x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49980"/>
    <n v="75"/>
    <x v="1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12499"/>
    <n v="1389.36"/>
    <x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4390"/>
    <n v="95.91"/>
    <x v="1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22150.78"/>
    <n v="191.25"/>
    <x v="1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88057"/>
    <n v="40"/>
    <x v="1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4900"/>
    <n v="74.790000000000006"/>
    <x v="1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41185"/>
    <n v="161.12"/>
    <x v="1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49640"/>
    <n v="88.71"/>
    <x v="1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50000"/>
    <n v="53.25"/>
    <x v="1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870"/>
    <n v="106.2"/>
    <x v="1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500000"/>
    <n v="22.08"/>
    <x v="1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6000000"/>
    <n v="31.05"/>
    <x v="1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200"/>
    <n v="36.21"/>
    <x v="1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28750"/>
    <n v="388.98"/>
    <x v="1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28000"/>
    <n v="71.849999999999994"/>
    <x v="1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8000"/>
    <n v="57.38"/>
    <x v="1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3000"/>
    <n v="69.67"/>
    <x v="1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14940"/>
    <n v="45.99"/>
    <x v="1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500000"/>
    <n v="79.260000000000005"/>
    <x v="1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3890"/>
    <n v="43.03"/>
    <x v="1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350000"/>
    <n v="108.48"/>
    <x v="1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599"/>
    <n v="61.03"/>
    <x v="1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0000"/>
    <n v="50.59"/>
    <x v="1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50000"/>
    <n v="39.159999999999997"/>
    <x v="1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14950"/>
    <n v="65.16"/>
    <x v="1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26000"/>
    <n v="23.96"/>
    <x v="1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750"/>
    <n v="48.62"/>
    <x v="1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45.1200000000008"/>
    <n v="35.74"/>
    <x v="1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600"/>
    <n v="21.37"/>
    <x v="1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750"/>
    <n v="250"/>
    <x v="1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648"/>
    <n v="0"/>
    <x v="1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81.5"/>
    <n v="10"/>
    <x v="1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86"/>
    <n v="29.24"/>
    <x v="1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273"/>
    <n v="3"/>
    <x v="1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705"/>
    <n v="33.25"/>
    <x v="1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133"/>
    <n v="0"/>
    <x v="1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92"/>
    <n v="1"/>
    <x v="1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675"/>
    <n v="53"/>
    <x v="1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895"/>
    <n v="0"/>
    <x v="1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228"/>
    <n v="0"/>
    <x v="1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1"/>
    <n v="0"/>
    <x v="1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4067.34"/>
    <n v="0"/>
    <x v="1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538.65999999999985"/>
    <n v="15"/>
    <x v="1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5083"/>
    <n v="0"/>
    <x v="1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2354.2699999999968"/>
    <n v="0"/>
    <x v="1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7342"/>
    <n v="0"/>
    <x v="1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23953.42"/>
    <n v="0"/>
    <x v="1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40"/>
    <n v="0"/>
    <x v="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480"/>
    <n v="0"/>
    <x v="1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3500"/>
    <n v="50"/>
    <x v="1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4520.2700000000004"/>
    <n v="0"/>
    <x v="1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910"/>
    <n v="47.5"/>
    <x v="1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55"/>
    <n v="0"/>
    <x v="1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55"/>
    <n v="65.67"/>
    <x v="1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3115.4400000000005"/>
    <n v="16.2"/>
    <x v="1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70"/>
    <n v="34.130000000000003"/>
    <x v="1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47233.76999999999"/>
    <n v="13"/>
    <x v="1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210"/>
    <n v="11.25"/>
    <x v="1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404"/>
    <n v="40.479999999999997"/>
    <x v="1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323.0100000000002"/>
    <n v="35"/>
    <x v="1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388.78999999999996"/>
    <n v="0"/>
    <x v="1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240"/>
    <n v="12.75"/>
    <x v="1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679"/>
    <n v="10"/>
    <x v="1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904"/>
    <n v="113.57"/>
    <x v="1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6748"/>
    <n v="15"/>
    <x v="1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3594"/>
    <n v="48.28"/>
    <x v="1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9744.11"/>
    <n v="43.98"/>
    <x v="1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42108"/>
    <n v="9"/>
    <x v="1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32.3199999999997"/>
    <n v="37.67"/>
    <x v="1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535"/>
    <n v="18.579999999999998"/>
    <x v="1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569.0499999999993"/>
    <n v="3"/>
    <x v="1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850.4599999999991"/>
    <n v="18.670000000000002"/>
    <x v="1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8035.509999999998"/>
    <n v="410"/>
    <x v="1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373"/>
    <n v="0"/>
    <x v="1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1445"/>
    <n v="114"/>
    <x v="1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605.3099999999977"/>
    <n v="7.5"/>
    <x v="1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23"/>
    <n v="0"/>
    <x v="1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300.80000000000018"/>
    <n v="43.42"/>
    <x v="1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01"/>
    <n v="23.96"/>
    <x v="1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130.1999999999971"/>
    <n v="5"/>
    <x v="1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360"/>
    <n v="12.5"/>
    <x v="1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3"/>
    <x v="1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6554.559999999998"/>
    <n v="10.56"/>
    <x v="1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4681.5499999999993"/>
    <n v="122"/>
    <x v="1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28"/>
    <n v="267.81"/>
    <x v="1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1254.839999999997"/>
    <n v="74.209999999999994"/>
    <x v="1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895.25"/>
    <n v="6.71"/>
    <x v="1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430.65999999999985"/>
    <n v="81.95"/>
    <x v="1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2435.5499999999993"/>
    <n v="25"/>
    <x v="1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6"/>
    <n v="10"/>
    <x v="1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124"/>
    <n v="6.83"/>
    <x v="1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476"/>
    <n v="17.71"/>
    <x v="1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2275"/>
    <n v="16.2"/>
    <x v="1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929"/>
    <n v="80.3"/>
    <x v="1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90"/>
    <n v="71.55"/>
    <x v="1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68"/>
    <n v="23.57"/>
    <x v="1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3410"/>
    <n v="0"/>
    <x v="1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1.289999999999964"/>
    <n v="34.880000000000003"/>
    <x v="1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820.33000000000175"/>
    <n v="15"/>
    <x v="1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950"/>
    <n v="23.18"/>
    <x v="1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05"/>
    <n v="1"/>
    <x v="1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851.5"/>
    <n v="100.23"/>
    <x v="1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312"/>
    <n v="5"/>
    <x v="1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066"/>
    <n v="3.33"/>
    <x v="1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241"/>
    <n v="13.25"/>
    <x v="1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9166"/>
    <n v="17.850000000000001"/>
    <x v="1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634"/>
    <n v="10.38"/>
    <x v="1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16"/>
    <n v="36.33"/>
    <x v="1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32"/>
    <n v="5"/>
    <x v="1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978"/>
    <n v="0"/>
    <x v="1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6"/>
    <n v="5.8"/>
    <x v="1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36"/>
    <n v="0"/>
    <x v="1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198"/>
    <n v="3.67"/>
    <x v="1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9394.600000000006"/>
    <n v="60.71"/>
    <x v="1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456"/>
    <n v="0"/>
    <x v="1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2710.8000000000029"/>
    <n v="5"/>
    <x v="1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50"/>
    <n v="25.43"/>
    <x v="1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640"/>
    <n v="1"/>
    <x v="1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642"/>
    <n v="10.5"/>
    <x v="1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3015"/>
    <n v="3.67"/>
    <x v="1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091"/>
    <n v="0"/>
    <x v="1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19"/>
    <n v="110.62"/>
    <x v="1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35"/>
    <n v="20"/>
    <x v="1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4209.7799999999988"/>
    <n v="1"/>
    <x v="1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35.050000000000182"/>
    <n v="50"/>
    <x v="1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520.0400000000009"/>
    <n v="45"/>
    <x v="1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485"/>
    <n v="253.21"/>
    <x v="1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8758"/>
    <n v="31.25"/>
    <x v="1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235"/>
    <n v="5"/>
    <x v="1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01.5199999999968"/>
    <n v="0"/>
    <x v="1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608.59000000000015"/>
    <n v="0"/>
    <x v="1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698"/>
    <n v="0"/>
    <x v="1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3375"/>
    <n v="23.25"/>
    <x v="1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7028.880000000001"/>
    <n v="0"/>
    <x v="1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636.1999999999971"/>
    <n v="100"/>
    <x v="1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00"/>
    <n v="44.17"/>
    <x v="1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47.18000000000029"/>
    <n v="0"/>
    <x v="1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3690"/>
    <n v="24.33"/>
    <x v="1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9296"/>
    <n v="37.5"/>
    <x v="1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656"/>
    <n v="42"/>
    <x v="1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5035.18"/>
    <n v="0"/>
    <x v="1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38"/>
    <n v="60.73"/>
    <x v="1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5690"/>
    <n v="50"/>
    <x v="1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01.93000000000029"/>
    <n v="108.33"/>
    <x v="1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1100"/>
    <n v="23.5"/>
    <x v="1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544"/>
    <n v="0"/>
    <x v="1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75"/>
    <n v="50.33"/>
    <x v="1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65"/>
    <n v="11.67"/>
    <x v="1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76.9499999999971"/>
    <n v="0"/>
    <x v="1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2335"/>
    <n v="60.79"/>
    <x v="1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19"/>
    <n v="0"/>
    <x v="1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11.30000000000018"/>
    <n v="17.5"/>
    <x v="1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596"/>
    <n v="0"/>
    <x v="1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500"/>
    <n v="0"/>
    <x v="1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35.01000000000022"/>
    <n v="82.82"/>
    <x v="1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514"/>
    <n v="358.88"/>
    <x v="1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660.11999999999989"/>
    <n v="61.19"/>
    <x v="1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5505"/>
    <n v="340"/>
    <x v="1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21253"/>
    <n v="5.67"/>
    <x v="1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76"/>
    <n v="50"/>
    <x v="1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500"/>
    <n v="25"/>
    <x v="1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839"/>
    <n v="0"/>
    <x v="1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00"/>
    <n v="30"/>
    <x v="1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46"/>
    <n v="46.63"/>
    <x v="1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728"/>
    <n v="65"/>
    <x v="1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53"/>
    <n v="10"/>
    <x v="1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2412"/>
    <n v="0"/>
    <x v="1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660"/>
    <n v="5"/>
    <x v="1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182.5"/>
    <n v="640"/>
    <x v="1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935"/>
    <n v="69.12"/>
    <x v="1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66"/>
    <n v="1.33"/>
    <x v="1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421"/>
    <n v="10.5"/>
    <x v="1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495.5"/>
    <n v="33.33"/>
    <x v="1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61.56"/>
    <x v="1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3316"/>
    <n v="118.74"/>
    <x v="1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308"/>
    <n v="65.08"/>
    <x v="1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444.119999999995"/>
    <n v="130.16"/>
    <x v="1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37.78"/>
    <x v="1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22"/>
    <n v="112.79"/>
    <x v="1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67"/>
    <n v="51.92"/>
    <x v="1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223"/>
    <n v="89.24"/>
    <x v="1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59"/>
    <n v="19.329999999999998"/>
    <x v="1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04.45000000000073"/>
    <n v="79.97"/>
    <x v="1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00"/>
    <n v="56.41"/>
    <x v="1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485.35000000000036"/>
    <n v="79.41"/>
    <x v="1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887"/>
    <n v="76.44"/>
    <x v="1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361"/>
    <n v="121"/>
    <x v="1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230.25"/>
    <n v="54.62"/>
    <x v="1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906"/>
    <n v="299.22000000000003"/>
    <x v="1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833"/>
    <n v="58.53"/>
    <x v="1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63"/>
    <n v="55.37"/>
    <x v="1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82"/>
    <n v="183.8"/>
    <x v="1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216"/>
    <n v="165.35"/>
    <x v="1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215.73000000000002"/>
    <n v="234.79"/>
    <x v="1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31"/>
    <n v="211.48"/>
    <x v="1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86.260000000000218"/>
    <n v="32.340000000000003"/>
    <x v="1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84"/>
    <n v="123.38"/>
    <x v="1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283"/>
    <n v="207.07"/>
    <x v="1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15"/>
    <n v="138.26"/>
    <x v="1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671"/>
    <n v="493.82"/>
    <x v="1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51"/>
    <n v="168.5"/>
    <x v="1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528"/>
    <n v="38.869999999999997"/>
    <x v="1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30.059999999999945"/>
    <n v="61.53"/>
    <x v="1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202.17000000000007"/>
    <n v="105.44"/>
    <x v="1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6"/>
    <n v="71.59"/>
    <x v="1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42"/>
    <n v="91.88"/>
    <x v="1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35"/>
    <n v="148.57"/>
    <x v="1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3285.5"/>
    <n v="174.21"/>
    <x v="1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14699"/>
    <n v="102.86"/>
    <x v="1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39570"/>
    <n v="111.18"/>
    <x v="1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19847"/>
    <n v="23.8"/>
    <x v="1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2796.1"/>
    <n v="81.27"/>
    <x v="1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49994"/>
    <n v="116.21"/>
    <x v="1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9867"/>
    <n v="58.89"/>
    <x v="1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6500"/>
    <n v="44"/>
    <x v="1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11324"/>
    <n v="48.43"/>
    <x v="1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5000"/>
    <n v="0"/>
    <x v="1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976"/>
    <n v="61.04"/>
    <x v="1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2585"/>
    <n v="25"/>
    <x v="1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5430"/>
    <n v="0"/>
    <x v="1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3000"/>
    <n v="0"/>
    <x v="1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2375"/>
    <n v="40"/>
    <x v="1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109997"/>
    <n v="19.329999999999998"/>
    <x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000"/>
    <n v="0"/>
    <x v="1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7000"/>
    <n v="35"/>
    <x v="1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18124"/>
    <n v="0"/>
    <x v="1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450"/>
    <n v="0"/>
    <x v="1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4995"/>
    <n v="59.33"/>
    <x v="1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400"/>
    <n v="0"/>
    <x v="1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10309"/>
    <n v="30.13"/>
    <x v="1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9990"/>
    <n v="74.62"/>
    <x v="1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950"/>
    <n v="5"/>
    <x v="1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59998"/>
    <n v="44.5"/>
    <x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9734"/>
    <n v="46.13"/>
    <x v="1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29995"/>
    <n v="141.47"/>
    <x v="1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2417.9899999999998"/>
    <n v="75.48"/>
    <x v="1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1955"/>
    <n v="85.5"/>
    <x v="1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49604"/>
    <n v="64.25"/>
    <x v="1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20000"/>
    <n v="64.47"/>
    <x v="1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270"/>
    <n v="118.2"/>
    <x v="1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94849"/>
    <n v="82.54"/>
    <x v="1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9918"/>
    <n v="34.17"/>
    <x v="1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64955"/>
    <n v="42.73"/>
    <x v="1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8827"/>
    <n v="94.49"/>
    <x v="1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20000"/>
    <n v="55.7"/>
    <x v="1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9179"/>
    <n v="98.03"/>
    <x v="1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38975"/>
    <n v="92.1"/>
    <x v="1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8475"/>
    <n v="38.18"/>
    <x v="1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550"/>
    <n v="27.15"/>
    <x v="1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00000"/>
    <n v="50.69"/>
    <x v="1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53750"/>
    <n v="38.94"/>
    <x v="1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1009"/>
    <n v="77.64"/>
    <x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374"/>
    <n v="43.54"/>
    <x v="1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9924"/>
    <n v="31.82"/>
    <x v="1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15685"/>
    <n v="63.18"/>
    <x v="1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7500"/>
    <n v="190.9"/>
    <x v="1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6000"/>
    <n v="140.86000000000001"/>
    <x v="1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4949"/>
    <n v="76.92"/>
    <x v="1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48459"/>
    <n v="99.16"/>
    <x v="1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659"/>
    <n v="67.88"/>
    <x v="1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29139"/>
    <n v="246.29"/>
    <x v="1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3299"/>
    <n v="189.29"/>
    <x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2000"/>
    <n v="76.67"/>
    <x v="1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215093.41"/>
    <n v="82.96"/>
    <x v="1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500"/>
    <n v="62.52"/>
    <x v="1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0000"/>
    <n v="46.07"/>
    <x v="1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10116"/>
    <n v="38.54"/>
    <x v="1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32236"/>
    <n v="53.01"/>
    <x v="1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28170"/>
    <n v="73.36"/>
    <x v="1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9990"/>
    <n v="127.98"/>
    <x v="1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7470"/>
    <n v="104.73"/>
    <x v="1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79851"/>
    <n v="67.67"/>
    <x v="1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29640.989999999998"/>
    <n v="95.93"/>
    <x v="1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549950"/>
    <n v="65.16"/>
    <x v="1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50000"/>
    <n v="32.270000000000003"/>
    <x v="1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2000"/>
    <n v="81.25"/>
    <x v="1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74782"/>
    <n v="24.2"/>
    <x v="1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000"/>
    <n v="65.87"/>
    <x v="1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0000"/>
    <n v="36.08"/>
    <x v="1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0000000"/>
    <n v="44.19"/>
    <x v="1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30000"/>
    <n v="104.07"/>
    <x v="1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19969"/>
    <n v="35.96"/>
    <x v="1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7000"/>
    <n v="127.79"/>
    <x v="1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59999"/>
    <n v="27.73"/>
    <x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4450"/>
    <n v="39.83"/>
    <x v="1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62114"/>
    <n v="52.17"/>
    <x v="1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18090"/>
    <n v="92.04"/>
    <x v="1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6285"/>
    <n v="63.42"/>
    <x v="1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0000"/>
    <n v="135.63"/>
    <x v="1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19770"/>
    <n v="168.75"/>
    <x v="1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6386"/>
    <n v="70.86"/>
    <x v="1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24165"/>
    <n v="50"/>
    <x v="1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11948"/>
    <n v="42.21"/>
    <x v="1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199750"/>
    <n v="152.41"/>
    <x v="1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19360"/>
    <n v="90.62"/>
    <x v="1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49600"/>
    <n v="201.6"/>
    <x v="1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4990"/>
    <n v="127.93"/>
    <x v="1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4000"/>
    <n v="29.89"/>
    <x v="1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4850"/>
    <n v="367.97"/>
    <x v="1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7989"/>
    <n v="129.16999999999999"/>
    <x v="1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43038"/>
    <n v="800.7"/>
    <x v="1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1450"/>
    <n v="28"/>
    <x v="1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72349"/>
    <n v="102.02"/>
    <x v="1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5000"/>
    <n v="184.36"/>
    <x v="1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14795"/>
    <n v="162.91999999999999"/>
    <x v="1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7175"/>
    <n v="1"/>
    <x v="1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9255"/>
    <n v="603.53"/>
    <x v="1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5"/>
    <n v="45.41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32"/>
    <n v="97.33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440"/>
    <n v="167.6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30"/>
    <n v="859.86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03.55000000000018"/>
    <n v="26.5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30.27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210"/>
    <n v="54.67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5"/>
    <n v="60.75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80"/>
    <n v="102.73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365"/>
    <n v="41.59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265"/>
    <n v="116.5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45.3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2325"/>
    <n v="157.46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4"/>
    <n v="100.5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00"/>
    <n v="0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50"/>
    <n v="0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602.5"/>
    <n v="51.82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10"/>
    <n v="308.75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0121"/>
    <n v="379.23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3.2200000000000273"/>
    <n v="176.36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14999"/>
    <n v="66.069999999999993"/>
    <x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4475"/>
    <n v="89.65"/>
    <x v="1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249999"/>
    <n v="0"/>
    <x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21930"/>
    <n v="382.39"/>
    <x v="1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494"/>
    <n v="100"/>
    <x v="1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36308"/>
    <n v="158.36000000000001"/>
    <x v="1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59948"/>
    <n v="40.76"/>
    <x v="1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7500"/>
    <n v="53.57"/>
    <x v="1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9991"/>
    <n v="48.45"/>
    <x v="1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2432"/>
    <n v="82.42"/>
    <x v="1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4965"/>
    <n v="230.19"/>
    <x v="1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71219"/>
    <n v="59.36"/>
    <x v="1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45000"/>
    <n v="66.7"/>
    <x v="1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24877"/>
    <n v="168.78"/>
    <x v="1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2454"/>
    <n v="59.97"/>
    <x v="1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7500"/>
    <n v="31.81"/>
    <x v="1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7800"/>
    <n v="24.42"/>
    <x v="1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148634"/>
    <n v="25.35"/>
    <x v="1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750"/>
    <n v="71.44"/>
    <x v="1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239950"/>
    <n v="38.549999999999997"/>
    <x v="1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99988"/>
    <n v="68.37"/>
    <x v="1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14945"/>
    <n v="40.21"/>
    <x v="1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50000"/>
    <n v="32.07"/>
    <x v="1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74932"/>
    <n v="28.63"/>
    <x v="1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17999"/>
    <n v="43.64"/>
    <x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25000"/>
    <n v="40"/>
    <x v="1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4999"/>
    <n v="346.04"/>
    <x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0000"/>
    <n v="81.739999999999995"/>
    <x v="1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24255"/>
    <n v="64.540000000000006"/>
    <x v="1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2480"/>
    <n v="63.48"/>
    <x v="1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84858"/>
    <n v="63.62"/>
    <x v="1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24894"/>
    <n v="83.97"/>
    <x v="1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2500"/>
    <n v="77.75"/>
    <x v="1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88542"/>
    <n v="107.07"/>
    <x v="1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11100"/>
    <n v="38.75"/>
    <x v="1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59741"/>
    <n v="201.94"/>
    <x v="1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79999"/>
    <n v="43.06"/>
    <x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4990"/>
    <n v="62.87"/>
    <x v="1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124986"/>
    <n v="55.61"/>
    <x v="1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11825"/>
    <n v="48.71"/>
    <x v="1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2999"/>
    <n v="30.58"/>
    <x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400"/>
    <n v="73.91"/>
    <x v="1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00000"/>
    <n v="21.2"/>
    <x v="1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8999"/>
    <n v="73.36"/>
    <x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990"/>
    <n v="56.41"/>
    <x v="1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9000"/>
    <n v="50.25"/>
    <x v="1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9944"/>
    <n v="68.94"/>
    <x v="1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27275"/>
    <n v="65.91"/>
    <x v="1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8699"/>
    <n v="62.5"/>
    <x v="1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7499"/>
    <n v="70.06"/>
    <x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4777"/>
    <n v="60.18"/>
    <x v="1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99939"/>
    <n v="21.38"/>
    <x v="1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7250"/>
    <n v="160.79"/>
    <x v="1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385"/>
    <n v="42.38"/>
    <x v="1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24974"/>
    <n v="27.32"/>
    <x v="1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99574"/>
    <n v="196.83"/>
    <x v="1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19994"/>
    <n v="53.88"/>
    <x v="1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7480"/>
    <n v="47.76"/>
    <x v="1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1650"/>
    <n v="88.19"/>
    <x v="1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49969"/>
    <n v="72.06"/>
    <x v="1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4900"/>
    <n v="74.25"/>
    <x v="1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9860"/>
    <n v="61.7"/>
    <x v="1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70000"/>
    <n v="17.239999999999998"/>
    <x v="1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14409.98"/>
    <n v="51.72"/>
    <x v="1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500"/>
    <n v="24.15"/>
    <x v="1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4869"/>
    <n v="62.17"/>
    <x v="1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4990"/>
    <n v="48.2"/>
    <x v="1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250"/>
    <n v="6.18"/>
    <x v="1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148539"/>
    <n v="5"/>
    <x v="1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775"/>
    <n v="7.5"/>
    <x v="1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3803"/>
    <n v="12"/>
    <x v="1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80000"/>
    <n v="0"/>
    <x v="1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0000"/>
    <n v="1"/>
    <x v="1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47182"/>
    <n v="2.33"/>
    <x v="1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0000"/>
    <n v="24.62"/>
    <x v="1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515"/>
    <n v="100"/>
    <x v="1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5000"/>
    <n v="1"/>
    <x v="1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1940"/>
    <n v="88.89"/>
    <x v="1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400"/>
    <n v="0"/>
    <x v="1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2499999"/>
    <n v="27.5"/>
    <x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29700"/>
    <n v="6"/>
    <x v="1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24739"/>
    <n v="44.5"/>
    <x v="1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5659"/>
    <n v="1"/>
    <x v="1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75000"/>
    <n v="100"/>
    <x v="1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5000"/>
    <n v="13"/>
    <x v="1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25000"/>
    <n v="100"/>
    <x v="1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20655"/>
    <n v="109.07"/>
    <x v="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449910"/>
    <n v="0"/>
    <x v="1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5000"/>
    <n v="0"/>
    <x v="1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199650"/>
    <n v="104.75"/>
    <x v="1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11989"/>
    <n v="15"/>
    <x v="1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49310"/>
    <n v="0"/>
    <x v="1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20000"/>
    <n v="80.599999999999994"/>
    <x v="1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8755"/>
    <n v="115.55"/>
    <x v="1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4999"/>
    <n v="0"/>
    <x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24998"/>
    <n v="80.5"/>
    <x v="1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1996"/>
    <n v="744.55"/>
    <x v="1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00000"/>
    <n v="7.5"/>
    <x v="1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-199982"/>
    <n v="38.5"/>
    <x v="1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999999"/>
    <n v="36.68"/>
    <x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31"/>
    <n v="75"/>
    <x v="1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7665"/>
    <n v="30"/>
    <x v="1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72097"/>
    <n v="1"/>
    <x v="1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452"/>
    <n v="673.33"/>
    <x v="1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50029.479999999996"/>
    <n v="0"/>
    <x v="1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74"/>
    <n v="0"/>
    <x v="1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255.01"/>
    <n v="0"/>
    <x v="1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41"/>
    <n v="0"/>
    <x v="1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9388"/>
    <n v="0"/>
    <x v="1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999"/>
    <n v="25"/>
    <x v="1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86"/>
    <n v="0"/>
    <x v="1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32"/>
    <n v="0"/>
    <x v="1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4"/>
    <n v="1"/>
    <x v="1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31084.5"/>
    <n v="1"/>
    <x v="1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0075"/>
    <n v="0"/>
    <x v="1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3751"/>
    <n v="0"/>
    <x v="1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678"/>
    <n v="15"/>
    <x v="1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3855"/>
    <n v="225"/>
    <x v="1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289"/>
    <n v="48.33"/>
    <x v="1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7"/>
    <n v="0"/>
    <x v="1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48471"/>
    <n v="0"/>
    <x v="1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9905"/>
    <n v="0"/>
    <x v="1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38844"/>
    <n v="0"/>
    <x v="1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199300"/>
    <n v="44.67"/>
    <x v="1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11096"/>
    <n v="28.94"/>
    <x v="1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8136"/>
    <n v="35.44"/>
    <x v="1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199992"/>
    <n v="34.869999999999997"/>
    <x v="1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44990"/>
    <n v="52.62"/>
    <x v="1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14316"/>
    <n v="69.599999999999994"/>
    <x v="1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156985"/>
    <n v="76.72"/>
    <x v="1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63651"/>
    <n v="33.19"/>
    <x v="1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18172"/>
    <n v="149.46"/>
    <x v="1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39186"/>
    <n v="23.17"/>
    <x v="1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99795"/>
    <n v="96.88"/>
    <x v="1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49985"/>
    <n v="103.2"/>
    <x v="1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5109"/>
    <n v="38.46"/>
    <x v="1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98529"/>
    <n v="44.32"/>
    <x v="1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37208"/>
    <n v="64.17"/>
    <x v="1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27892"/>
    <n v="43.33"/>
    <x v="1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48173"/>
    <n v="90.5"/>
    <x v="1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55566"/>
    <n v="29.19"/>
    <x v="1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2499"/>
    <n v="30.96"/>
    <x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49947"/>
    <n v="92.16"/>
    <x v="1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34702"/>
    <n v="17.5"/>
    <x v="1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296052"/>
    <n v="5"/>
    <x v="1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1447"/>
    <n v="25"/>
    <x v="1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500000"/>
    <n v="0"/>
    <x v="1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96450"/>
    <n v="50"/>
    <x v="1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5402"/>
    <n v="16"/>
    <x v="1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84702.5"/>
    <n v="0"/>
    <x v="1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17532"/>
    <n v="60"/>
    <x v="1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49740"/>
    <n v="0"/>
    <x v="1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18694"/>
    <n v="47.11"/>
    <x v="1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64662"/>
    <n v="100"/>
    <x v="1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149410"/>
    <n v="15"/>
    <x v="1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59364"/>
    <n v="0"/>
    <x v="1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174999"/>
    <n v="40.450000000000003"/>
    <x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2681"/>
    <n v="0"/>
    <x v="1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84610"/>
    <n v="0"/>
    <x v="1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22851.259999999995"/>
    <n v="1"/>
    <x v="1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14597"/>
    <n v="19"/>
    <x v="1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16882"/>
    <n v="5"/>
    <x v="1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10377.99"/>
    <n v="46.73"/>
    <x v="1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14163"/>
    <n v="97.73"/>
    <x v="1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54519"/>
    <n v="67.84"/>
    <x v="1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99023"/>
    <n v="56.98"/>
    <x v="1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00000"/>
    <n v="67.16"/>
    <x v="1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14329.400000000001"/>
    <n v="48.04"/>
    <x v="1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31163"/>
    <n v="38.86"/>
    <x v="1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14939"/>
    <n v="78.180000000000007"/>
    <x v="1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200"/>
    <n v="97.11"/>
    <x v="1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66209"/>
    <n v="110.39"/>
    <x v="1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48395"/>
    <n v="39.92"/>
    <x v="1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24801"/>
    <n v="75.98"/>
    <x v="1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12751"/>
    <n v="58.38"/>
    <x v="1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26111"/>
    <n v="55.82"/>
    <x v="1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6285"/>
    <n v="151.24"/>
    <x v="1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99695"/>
    <n v="849.67"/>
    <x v="1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11910"/>
    <n v="159.24"/>
    <x v="1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14806"/>
    <n v="39.51"/>
    <x v="1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835"/>
    <n v="130.53"/>
    <x v="1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813"/>
    <n v="64.16"/>
    <x v="1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8006"/>
    <n v="111.53"/>
    <x v="1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469"/>
    <n v="170.45"/>
    <x v="1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83.01000000000022"/>
    <n v="133.74"/>
    <x v="1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70"/>
    <n v="95.83"/>
    <x v="1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35"/>
    <n v="221.79"/>
    <x v="1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943"/>
    <n v="32.32"/>
    <x v="1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417.44999999999982"/>
    <n v="98.84"/>
    <x v="1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26"/>
    <n v="55.22"/>
    <x v="1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6438"/>
    <n v="52.79"/>
    <x v="1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300"/>
    <n v="135.66999999999999"/>
    <x v="1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4"/>
    <n v="53.99"/>
    <x v="1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512"/>
    <n v="56.64"/>
    <x v="1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2170"/>
    <n v="82.32"/>
    <x v="1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6771"/>
    <n v="88.26"/>
    <x v="1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7745"/>
    <n v="84.91"/>
    <x v="1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120"/>
    <n v="48.15"/>
    <x v="1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1"/>
    <n v="66.02"/>
    <x v="1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3500"/>
    <n v="96.38"/>
    <x v="1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222"/>
    <n v="156.16999999999999"/>
    <x v="1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93.79999999999927"/>
    <n v="95.76"/>
    <x v="1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50"/>
    <n v="180.41"/>
    <x v="1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264"/>
    <n v="3"/>
    <x v="1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16"/>
    <n v="20"/>
    <x v="1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56"/>
    <n v="10"/>
    <x v="1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31"/>
    <n v="0"/>
    <x v="1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"/>
    <n v="1"/>
    <x v="1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5"/>
    <n v="26.27"/>
    <x v="1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56"/>
    <n v="0"/>
    <x v="1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15"/>
    <n v="60"/>
    <x v="1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55"/>
    <n v="28.33"/>
    <x v="1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85"/>
    <n v="14.43"/>
    <x v="1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2800"/>
    <n v="0"/>
    <x v="1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75"/>
    <n v="132.19"/>
    <x v="1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47.690000000000055"/>
    <n v="0"/>
    <x v="1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24"/>
    <n v="0"/>
    <x v="1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45"/>
    <n v="0"/>
    <x v="1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50"/>
    <n v="56.42"/>
    <x v="1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96"/>
    <n v="100"/>
    <x v="1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2200"/>
    <n v="11.67"/>
    <x v="1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4765"/>
    <n v="50"/>
    <x v="1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3500"/>
    <n v="23.5"/>
    <x v="1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4285"/>
    <n v="67"/>
    <x v="1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5000"/>
    <n v="0"/>
    <x v="1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4479"/>
    <n v="42.5"/>
    <x v="1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4000"/>
    <n v="10"/>
    <x v="1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4823"/>
    <n v="100"/>
    <x v="1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2500"/>
    <n v="108.05"/>
    <x v="1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2344"/>
    <n v="26.92"/>
    <x v="1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7500"/>
    <n v="155"/>
    <x v="1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37990"/>
    <n v="0"/>
    <x v="1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1450"/>
    <n v="47.77"/>
    <x v="1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3727"/>
    <n v="20"/>
    <x v="1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149"/>
    <n v="41.67"/>
    <x v="1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9830"/>
    <n v="74.33"/>
    <x v="1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3402"/>
    <n v="84.33"/>
    <x v="1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2979"/>
    <n v="65.459999999999994"/>
    <x v="1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498"/>
    <n v="65"/>
    <x v="1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14600"/>
    <n v="27.5"/>
    <x v="1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0"/>
    <n v="51.25"/>
    <x v="1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265.23"/>
    <n v="14"/>
    <x v="1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0"/>
    <x v="1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722"/>
    <n v="5"/>
    <x v="1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5"/>
    <n v="31"/>
    <x v="1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03.14"/>
    <n v="15"/>
    <x v="1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140"/>
    <n v="0"/>
    <x v="1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70"/>
    <n v="131.66999999999999"/>
    <x v="1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035.05"/>
    <n v="0"/>
    <x v="1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60"/>
    <n v="1"/>
    <x v="1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4437.4599999999991"/>
    <n v="0"/>
    <x v="1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290"/>
    <n v="0"/>
    <x v="1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1.110000000000127"/>
    <n v="510"/>
    <x v="1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76.429999999999836"/>
    <n v="44.48"/>
    <x v="1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25"/>
    <n v="0"/>
    <x v="1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650"/>
    <n v="1"/>
    <x v="1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35"/>
    <n v="20.5"/>
    <x v="1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226"/>
    <n v="40"/>
    <x v="1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521"/>
    <n v="25"/>
    <x v="1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0"/>
    <x v="1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782"/>
    <n v="1"/>
    <x v="1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30.42999999999984"/>
    <n v="0"/>
    <x v="1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80"/>
    <n v="40.78"/>
    <x v="1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535"/>
    <n v="48.33"/>
    <x v="1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46.95"/>
    <x v="1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50"/>
    <n v="66.69"/>
    <x v="1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355"/>
    <n v="48.84"/>
    <x v="1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05"/>
    <n v="137.31"/>
    <x v="1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87.83"/>
    <x v="1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51"/>
    <n v="70.790000000000006"/>
    <x v="1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5"/>
    <n v="52.83"/>
    <x v="1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0"/>
    <n v="443.75"/>
    <x v="1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311"/>
    <n v="48.54"/>
    <x v="1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899.94"/>
    <n v="37.07"/>
    <x v="1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273"/>
    <n v="50"/>
    <x v="1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80"/>
    <n v="39.04"/>
    <x v="1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058.5500000000002"/>
    <n v="66.69"/>
    <x v="1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556.65999999999985"/>
    <n v="67.13"/>
    <x v="1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95"/>
    <n v="66.37"/>
    <x v="1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35"/>
    <n v="64.62"/>
    <x v="1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681"/>
    <n v="58.37"/>
    <x v="1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86.96"/>
    <x v="1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75"/>
    <n v="66.47"/>
    <x v="1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636"/>
    <n v="163.78"/>
    <x v="1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550.09999999999991"/>
    <n v="107.98"/>
    <x v="1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54"/>
    <n v="42.11"/>
    <x v="1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80"/>
    <n v="47.2"/>
    <x v="1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"/>
    <n v="112.02"/>
    <x v="1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91"/>
    <n v="74.95"/>
    <x v="1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0"/>
    <n v="61.58"/>
    <x v="1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41"/>
    <n v="45.88"/>
    <x v="1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000"/>
    <n v="75.849999999999994"/>
    <x v="1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1.059999999999491"/>
    <n v="84.21"/>
    <x v="1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0"/>
    <n v="117.23"/>
    <x v="1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706"/>
    <n v="86.49"/>
    <x v="1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345"/>
    <n v="172.41"/>
    <x v="1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46.520000000000437"/>
    <n v="62.81"/>
    <x v="1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545"/>
    <n v="67.73"/>
    <x v="1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908"/>
    <n v="53.56"/>
    <x v="1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30.82999999999993"/>
    <n v="34.6"/>
    <x v="1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2041.6599999999999"/>
    <n v="38.89"/>
    <x v="1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66"/>
    <n v="94.74"/>
    <x v="1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8"/>
    <n v="39.97"/>
    <x v="1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5014"/>
    <n v="97.5"/>
    <x v="1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824"/>
    <n v="42.86"/>
    <x v="1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19.0100000000002"/>
    <n v="168.51"/>
    <x v="1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42.01"/>
    <n v="85.55"/>
    <x v="1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554"/>
    <x v="1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26.55"/>
    <x v="1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796"/>
    <n v="113.83"/>
    <x v="1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207"/>
    <n v="32.01"/>
    <x v="1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609"/>
    <n v="47.19"/>
    <x v="1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74"/>
    <n v="88.47"/>
    <x v="1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100.75"/>
    <x v="1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5065.3000000000029"/>
    <n v="64.709999999999994"/>
    <x v="1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50"/>
    <n v="51.85"/>
    <x v="1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95"/>
    <n v="38.79"/>
    <x v="1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44.65"/>
    <x v="1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528.06999999999994"/>
    <n v="156.77000000000001"/>
    <x v="1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87"/>
    <n v="118.7"/>
    <x v="1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11460"/>
    <n v="74.150000000000006"/>
    <x v="1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4399"/>
    <n v="12.53"/>
    <x v="1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49830"/>
    <n v="27.86"/>
    <x v="1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1910"/>
    <n v="80.180000000000007"/>
    <x v="1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3800"/>
    <n v="132.44"/>
    <x v="1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2155"/>
    <n v="33.75"/>
    <x v="1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2860"/>
    <n v="34.380000000000003"/>
    <x v="1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3799"/>
    <n v="44.96"/>
    <x v="1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44950"/>
    <n v="41.04"/>
    <x v="1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7760"/>
    <n v="52.6"/>
    <x v="1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19938"/>
    <n v="70.78"/>
    <x v="1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5675"/>
    <n v="53.75"/>
    <x v="1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7935"/>
    <n v="44.61"/>
    <x v="1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3455"/>
    <n v="26.15"/>
    <x v="1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2270"/>
    <n v="39.18"/>
    <x v="1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5000"/>
    <n v="45.59"/>
    <x v="1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1866"/>
    <n v="89.25"/>
    <x v="1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649"/>
    <n v="40.42"/>
    <x v="1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4935"/>
    <n v="82.38"/>
    <x v="1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1456"/>
    <n v="159.52000000000001"/>
    <x v="1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3667"/>
    <n v="36.24"/>
    <x v="1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3720"/>
    <n v="62.5"/>
    <x v="1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1198"/>
    <n v="47"/>
    <x v="1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2999"/>
    <n v="74.58"/>
    <x v="1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1980"/>
    <n v="0"/>
    <x v="1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250"/>
    <n v="76"/>
    <x v="1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295"/>
    <n v="86.44"/>
    <x v="1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000"/>
    <n v="24"/>
    <x v="1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928"/>
    <n v="18"/>
    <x v="1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22639.68"/>
    <n v="80.13"/>
    <x v="1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2875"/>
    <n v="253.14"/>
    <x v="1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7740"/>
    <n v="171.43"/>
    <x v="1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3555"/>
    <n v="57.73"/>
    <x v="1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1800"/>
    <n v="264.26"/>
    <x v="1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12166"/>
    <n v="159.33000000000001"/>
    <x v="1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7805"/>
    <n v="35"/>
    <x v="1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4800"/>
    <n v="5"/>
    <x v="1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3000"/>
    <n v="61.09"/>
    <x v="1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2430"/>
    <n v="0"/>
    <x v="1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470"/>
    <n v="114.82"/>
    <x v="1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4979"/>
    <n v="0"/>
    <x v="1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6500"/>
    <n v="54"/>
    <x v="1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29910"/>
    <n v="65.97"/>
    <x v="1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4840"/>
    <n v="5"/>
    <x v="1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49849"/>
    <n v="1"/>
    <x v="1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6304"/>
    <n v="25.5"/>
    <x v="1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5000"/>
    <n v="118.36"/>
    <x v="1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2900"/>
    <n v="0"/>
    <x v="1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2500"/>
    <n v="0"/>
    <x v="1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15480"/>
    <n v="54.11"/>
    <x v="1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427"/>
    <n v="0"/>
    <x v="1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00000"/>
    <n v="21.25"/>
    <x v="1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3470"/>
    <n v="34"/>
    <x v="1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28018"/>
    <n v="525"/>
    <x v="1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500"/>
    <n v="0"/>
    <x v="1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6125"/>
    <n v="50"/>
    <x v="1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3300"/>
    <n v="115.71"/>
    <x v="1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4970"/>
    <n v="5.5"/>
    <x v="1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3704"/>
    <n v="50"/>
    <x v="1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19900"/>
    <n v="34.020000000000003"/>
    <x v="1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5500"/>
    <n v="37.5"/>
    <x v="1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10365"/>
    <n v="11.67"/>
    <x v="1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21320"/>
    <n v="28.13"/>
    <x v="1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14670"/>
    <n v="0"/>
    <x v="1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2673"/>
    <n v="1"/>
    <x v="1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5840"/>
    <n v="216.67"/>
    <x v="1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7000"/>
    <n v="8.75"/>
    <x v="1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20000"/>
    <n v="62.22"/>
    <x v="1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12925"/>
    <n v="137.25"/>
    <x v="1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500"/>
    <n v="1"/>
    <x v="1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555"/>
    <n v="122.14"/>
    <x v="1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1869"/>
    <n v="0"/>
    <x v="1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8119"/>
    <n v="0"/>
    <x v="1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1880"/>
    <n v="0"/>
    <x v="1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3480"/>
    <n v="0"/>
    <x v="1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3450"/>
    <n v="0"/>
    <x v="1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400"/>
    <n v="1"/>
    <x v="1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3460"/>
    <n v="55"/>
    <x v="1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6975"/>
    <n v="22"/>
    <x v="1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2710"/>
    <n v="56.67"/>
    <x v="1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7456"/>
    <n v="20"/>
    <x v="1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48839"/>
    <n v="1"/>
    <x v="1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6832"/>
    <n v="0"/>
    <x v="1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2711"/>
    <n v="25.58"/>
    <x v="1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43337"/>
    <n v="63.97"/>
    <x v="1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97516"/>
    <n v="89.93"/>
    <x v="1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14714"/>
    <n v="93.07"/>
    <x v="1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850"/>
    <n v="89.67"/>
    <x v="1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3520"/>
    <n v="207.62"/>
    <x v="1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19727"/>
    <n v="59.41"/>
    <x v="1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3598"/>
    <n v="358.97"/>
    <x v="1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30805"/>
    <n v="94.74"/>
    <x v="1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29428"/>
    <n v="80.650000000000006"/>
    <x v="1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14874"/>
    <n v="168.69"/>
    <x v="1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8489"/>
    <n v="34.69"/>
    <x v="1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283016"/>
    <n v="462.86"/>
    <x v="1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49139"/>
    <n v="104.39"/>
    <x v="1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11767"/>
    <n v="7.5"/>
    <x v="1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6896"/>
    <n v="47.13"/>
    <x v="1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30570"/>
    <n v="414.29"/>
    <x v="1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29995"/>
    <n v="42.48"/>
    <x v="1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54921"/>
    <n v="108.78"/>
    <x v="1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1788"/>
    <n v="81.099999999999994"/>
    <x v="1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34623"/>
    <n v="51.67"/>
    <x v="1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109121"/>
    <n v="35.4"/>
    <x v="1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24702"/>
    <n v="103.64"/>
    <x v="1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10224"/>
    <n v="55.28"/>
    <x v="1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16438"/>
    <n v="72.17"/>
    <x v="1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7894"/>
    <n v="0"/>
    <x v="1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16000"/>
    <n v="58.62"/>
    <x v="1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2704"/>
    <n v="12.47"/>
    <x v="1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99774"/>
    <n v="49.14"/>
    <x v="1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13075"/>
    <n v="150.5"/>
    <x v="1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19589"/>
    <n v="35.799999999999997"/>
    <x v="1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49720"/>
    <n v="45.16"/>
    <x v="1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97393"/>
    <n v="98.79"/>
    <x v="1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147111"/>
    <n v="88.31"/>
    <x v="1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1791"/>
    <n v="170.63"/>
    <x v="1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75616"/>
    <n v="83.75"/>
    <x v="1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6013.84"/>
    <n v="65.099999999999994"/>
    <x v="1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8514"/>
    <n v="66.33"/>
    <x v="1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88877"/>
    <n v="104.89"/>
    <x v="1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17497"/>
    <n v="78.44"/>
    <x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73468"/>
    <n v="59.04"/>
    <x v="1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9894"/>
    <n v="71.34"/>
    <x v="1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28112"/>
    <n v="51.23"/>
    <x v="1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17450"/>
    <n v="60.24"/>
    <x v="1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43390"/>
    <n v="44.94"/>
    <x v="1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5000"/>
    <n v="31.21"/>
    <x v="1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8323"/>
    <n v="63.88"/>
    <x v="1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24974"/>
    <n v="19"/>
    <x v="1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4788"/>
    <n v="10"/>
    <x v="1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99533"/>
    <n v="109.07"/>
    <x v="1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52439"/>
    <n v="26.75"/>
    <x v="1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195331"/>
    <n v="109.94"/>
    <x v="1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9274"/>
    <n v="20"/>
    <x v="1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3935"/>
    <n v="55.39"/>
    <x v="1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4935"/>
    <n v="133.9"/>
    <x v="1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24865"/>
    <n v="48.72"/>
    <x v="1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138317"/>
    <n v="48.25"/>
    <x v="1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874876"/>
    <n v="58.97"/>
    <x v="1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00"/>
    <n v="11.64"/>
    <x v="1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7039"/>
    <n v="83.72"/>
    <x v="1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16789"/>
    <n v="63.65"/>
    <x v="1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4448"/>
    <n v="94.28"/>
    <x v="1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49898"/>
    <n v="71.87"/>
    <x v="1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3766"/>
    <n v="104.85"/>
    <x v="1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16704"/>
    <n v="67.14"/>
    <x v="1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93250"/>
    <n v="73.88"/>
    <x v="1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43435"/>
    <n v="69.13"/>
    <x v="1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115030"/>
    <n v="120.77"/>
    <x v="1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19925"/>
    <n v="42.22"/>
    <x v="1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1751.05"/>
    <n v="7.5"/>
    <x v="1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16368"/>
    <n v="1.54"/>
    <x v="1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6940"/>
    <n v="37.61"/>
    <x v="1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8760"/>
    <n v="0"/>
    <x v="1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97158"/>
    <n v="42.16"/>
    <x v="1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192803"/>
    <n v="0"/>
    <x v="1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19379"/>
    <n v="84.83"/>
    <x v="1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23700"/>
    <n v="94.19"/>
    <x v="1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636"/>
    <n v="0"/>
    <x v="1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7554.1100000000006"/>
    <n v="6.25"/>
    <x v="1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98"/>
    <n v="213.38"/>
    <x v="1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743"/>
    <n v="59.16"/>
    <x v="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727.5499999999993"/>
    <n v="27.27"/>
    <x v="1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6949.820000000007"/>
    <n v="24.58"/>
    <x v="1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57999999999992724"/>
    <n v="75.05"/>
    <x v="1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232"/>
    <n v="42.02"/>
    <x v="1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727"/>
    <n v="53.16"/>
    <x v="1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76"/>
    <n v="83.89"/>
    <x v="1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842"/>
    <n v="417.33"/>
    <x v="1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40"/>
    <n v="75.77"/>
    <x v="1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458.84000000000015"/>
    <n v="67.39"/>
    <x v="1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38"/>
    <n v="73.569999999999993"/>
    <x v="1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500.0900000000001"/>
    <n v="25"/>
    <x v="1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352"/>
    <n v="42"/>
    <x v="1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56.22000000000025"/>
    <n v="131.16999999999999"/>
    <x v="1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1"/>
    <n v="47.27"/>
    <x v="1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80"/>
    <n v="182.13"/>
    <x v="1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41"/>
    <n v="61.37"/>
    <x v="1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84750"/>
    <n v="35.770000000000003"/>
    <x v="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50"/>
    <n v="45.62"/>
    <x v="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640"/>
    <n v="75.38"/>
    <x v="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91463"/>
    <n v="50.88"/>
    <x v="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6994"/>
    <n v="119.29"/>
    <x v="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9734"/>
    <n v="92.54"/>
    <x v="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3000"/>
    <n v="76.05"/>
    <x v="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1999"/>
    <n v="52.63"/>
    <x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14788"/>
    <n v="98.99"/>
    <x v="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2000"/>
    <n v="79.53"/>
    <x v="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2500"/>
    <n v="134.21"/>
    <x v="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500"/>
    <n v="37.630000000000003"/>
    <x v="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4336"/>
    <n v="51.04"/>
    <x v="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1485"/>
    <n v="50.04"/>
    <x v="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2500"/>
    <n v="133.93"/>
    <x v="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3500"/>
    <n v="58.21"/>
    <x v="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0000"/>
    <n v="88.04"/>
    <x v="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0000"/>
    <n v="70.58"/>
    <x v="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40000"/>
    <n v="53.29"/>
    <x v="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100"/>
    <n v="136.36000000000001"/>
    <x v="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4950"/>
    <n v="40.549999999999997"/>
    <x v="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4000"/>
    <n v="70.63"/>
    <x v="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9"/>
    <n v="52.68"/>
    <x v="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000"/>
    <n v="0"/>
    <x v="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81923"/>
    <n v="90.94"/>
    <x v="1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2919"/>
    <n v="5"/>
    <x v="1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144949"/>
    <n v="58.08"/>
    <x v="1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370"/>
    <n v="2"/>
    <x v="1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29955"/>
    <n v="62.5"/>
    <x v="1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1350"/>
    <n v="10"/>
    <x v="1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9930"/>
    <n v="71.59"/>
    <x v="1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00"/>
    <n v="0"/>
    <x v="1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74949"/>
    <n v="32.82"/>
    <x v="1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740"/>
    <n v="49.12"/>
    <x v="1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50593"/>
    <n v="16.309999999999999"/>
    <x v="1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955"/>
    <n v="18"/>
    <x v="1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27926"/>
    <n v="13"/>
    <x v="1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17656"/>
    <n v="17"/>
    <x v="1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555"/>
    <n v="0"/>
    <x v="1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25322"/>
    <n v="0"/>
    <x v="1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18179"/>
    <n v="0"/>
    <x v="1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67988"/>
    <n v="3"/>
    <x v="1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9944"/>
    <n v="41.83"/>
    <x v="1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49590"/>
    <n v="49.34"/>
    <x v="1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550"/>
    <n v="41.73"/>
    <x v="1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28974"/>
    <n v="32.72"/>
    <x v="1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17985"/>
    <n v="51.96"/>
    <x v="1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100"/>
    <n v="50.69"/>
    <x v="1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38617.660000000003"/>
    <n v="42.24"/>
    <x v="1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13826"/>
    <n v="416.88"/>
    <x v="1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12994"/>
    <n v="46.65"/>
    <x v="1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175"/>
    <n v="48.45"/>
    <x v="1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1979"/>
    <n v="70.53"/>
    <x v="1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257.75"/>
    <n v="87.96"/>
    <x v="1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14705.99"/>
    <n v="26.27"/>
    <x v="1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474826"/>
    <n v="57.78"/>
    <x v="1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9848"/>
    <n v="57.25"/>
    <x v="1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99953"/>
    <n v="196.34"/>
    <x v="1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23197"/>
    <n v="43"/>
    <x v="1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4975"/>
    <n v="35.549999999999997"/>
    <x v="1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3900"/>
    <n v="68.81"/>
    <x v="1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99959"/>
    <n v="28.57"/>
    <x v="1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7575"/>
    <n v="50.63"/>
    <x v="1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14757"/>
    <n v="106.8"/>
    <x v="1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57029"/>
    <n v="4"/>
    <x v="1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898569"/>
    <n v="34.1"/>
    <x v="1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235"/>
    <n v="25"/>
    <x v="1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0000"/>
    <n v="10.5"/>
    <x v="1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24267.5"/>
    <n v="215.96"/>
    <x v="1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9955"/>
    <n v="21.25"/>
    <x v="1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49745"/>
    <n v="108.25"/>
    <x v="1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2499"/>
    <n v="129.97"/>
    <x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56727.08"/>
    <n v="117.49"/>
    <x v="1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995"/>
    <n v="10"/>
    <x v="1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5990"/>
    <n v="70.599999999999994"/>
    <x v="1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39947"/>
    <n v="24.5"/>
    <x v="1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499821.48"/>
    <n v="30"/>
    <x v="1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917"/>
    <n v="2"/>
    <x v="1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4391"/>
    <n v="17"/>
    <x v="1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2095"/>
    <n v="2928.93"/>
    <x v="1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25000"/>
    <n v="28.89"/>
    <x v="1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249971"/>
    <n v="29.63"/>
    <x v="1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3200"/>
    <n v="40.98"/>
    <x v="1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4989"/>
    <n v="54"/>
    <x v="1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89575"/>
    <n v="36.11"/>
    <x v="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3000"/>
    <n v="23.15"/>
    <x v="1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1990"/>
    <n v="104"/>
    <x v="1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34415"/>
    <n v="31.83"/>
    <x v="1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999"/>
    <n v="27.39"/>
    <x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19979"/>
    <n v="56.36"/>
    <x v="1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4989"/>
    <n v="77.349999999999994"/>
    <x v="1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40000"/>
    <n v="42.8"/>
    <x v="1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8562"/>
    <n v="48.85"/>
    <x v="1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2980"/>
    <n v="48.24"/>
    <x v="1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24999"/>
    <n v="70.209999999999994"/>
    <x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950"/>
    <n v="94.05"/>
    <x v="1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3920"/>
    <n v="80.27"/>
    <x v="1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15125"/>
    <n v="54.2"/>
    <x v="1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34875"/>
    <n v="60.27"/>
    <x v="1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7995"/>
    <n v="38.74"/>
    <x v="1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5000"/>
    <n v="152.54"/>
    <x v="1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500"/>
    <n v="115.31"/>
    <x v="1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4000"/>
    <n v="35.840000000000003"/>
    <x v="1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44814"/>
    <n v="64.569999999999993"/>
    <x v="1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9300"/>
    <n v="87.44"/>
    <x v="1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79900"/>
    <n v="68.819999999999993"/>
    <x v="1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5470"/>
    <n v="176.2"/>
    <x v="1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25000"/>
    <n v="511.79"/>
    <x v="1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14927"/>
    <n v="160.44"/>
    <x v="1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49925"/>
    <n v="35"/>
    <x v="1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2248"/>
    <n v="188.51"/>
    <x v="1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25000"/>
    <n v="56.2"/>
    <x v="1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15089"/>
    <n v="51.31"/>
    <x v="1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7950"/>
    <n v="127.36"/>
    <x v="1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4675"/>
    <n v="101.86"/>
    <x v="1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24812"/>
    <n v="230.56"/>
    <x v="1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6500"/>
    <n v="842.11"/>
    <x v="1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9849"/>
    <n v="577.28"/>
    <x v="1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7465"/>
    <n v="483.34"/>
    <x v="1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6750"/>
    <n v="76.14"/>
    <x v="1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28845"/>
    <n v="74.11"/>
    <x v="1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8000"/>
    <n v="36.97"/>
    <x v="1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59965"/>
    <n v="2500.9699999999998"/>
    <x v="1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5200"/>
    <n v="67.69"/>
    <x v="1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0000"/>
    <n v="63.05"/>
    <x v="1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7929.5"/>
    <n v="117.6"/>
    <x v="1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12129"/>
    <n v="180.75"/>
    <x v="1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59021"/>
    <n v="127.32"/>
    <x v="1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16980"/>
    <n v="136.63999999999999"/>
    <x v="1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9983"/>
    <n v="182.78"/>
    <x v="1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24900"/>
    <n v="279.38"/>
    <x v="1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24975"/>
    <n v="61.38"/>
    <x v="1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9000"/>
    <n v="80.73"/>
    <x v="1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124970"/>
    <n v="272.36"/>
    <x v="1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14114"/>
    <n v="70.849999999999994"/>
    <x v="1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19415"/>
    <n v="247.94"/>
    <x v="1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174990"/>
    <n v="186.81"/>
    <x v="1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6000"/>
    <n v="131.99"/>
    <x v="1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74995"/>
    <n v="29.31"/>
    <x v="1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56800"/>
    <n v="245.02"/>
    <x v="1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44125"/>
    <n v="1323.25"/>
    <x v="1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49996"/>
    <n v="282.66000000000003"/>
    <x v="1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958"/>
    <n v="91.21"/>
    <x v="1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2400"/>
    <n v="31.75"/>
    <x v="1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86"/>
    <n v="0"/>
    <x v="1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80"/>
    <n v="88.69"/>
    <x v="1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505"/>
    <n v="453.14"/>
    <x v="1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361"/>
    <n v="12.75"/>
    <x v="1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211"/>
    <n v="1"/>
    <x v="1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00"/>
    <n v="83.43"/>
    <x v="1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75"/>
    <n v="25"/>
    <x v="1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45"/>
    <n v="50"/>
    <x v="1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90"/>
    <n v="101.8"/>
    <x v="1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831"/>
    <n v="46.67"/>
    <x v="1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780"/>
    <n v="1"/>
    <x v="1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3500"/>
    <n v="0"/>
    <x v="1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4637"/>
    <n v="0"/>
    <x v="1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2994"/>
    <n v="26"/>
    <x v="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621"/>
    <n v="0"/>
    <x v="1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35"/>
    <n v="0"/>
    <x v="1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29"/>
    <n v="218.33"/>
    <x v="1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46.27000000000044"/>
    <n v="33.71"/>
    <x v="1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4811"/>
    <n v="25"/>
    <x v="1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400"/>
    <n v="128.38999999999999"/>
    <x v="1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383"/>
    <n v="78.83"/>
    <x v="1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12"/>
    <n v="91.76"/>
    <x v="1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35"/>
    <n v="331.1"/>
    <x v="1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696"/>
    <n v="194.26"/>
    <x v="1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5530"/>
    <n v="408.98"/>
    <x v="1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60"/>
    <n v="84.46"/>
    <x v="1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0863"/>
    <n v="44.85"/>
    <x v="1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1"/>
    <n v="383.36"/>
    <x v="1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26"/>
    <n v="55.28"/>
    <x v="1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45"/>
    <n v="422.02"/>
    <x v="1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636"/>
    <n v="64.180000000000007"/>
    <x v="1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4304.01"/>
    <n v="173.58"/>
    <x v="1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398"/>
    <n v="88.6"/>
    <x v="1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689"/>
    <n v="50.22"/>
    <x v="1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6505"/>
    <n v="192.39"/>
    <x v="1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9674"/>
    <n v="73.42"/>
    <x v="1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565"/>
    <n v="147.68"/>
    <x v="1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51.01000000000022"/>
    <n v="108.97"/>
    <x v="1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215"/>
    <n v="23.65"/>
    <x v="1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397"/>
    <n v="147.94999999999999"/>
    <x v="1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13940"/>
    <n v="385.04"/>
    <x v="1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2868"/>
    <n v="457.39"/>
    <x v="1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48063"/>
    <n v="222.99"/>
    <x v="1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2000"/>
    <n v="220.74"/>
    <x v="1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3535"/>
    <n v="73.5"/>
    <x v="1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2725"/>
    <n v="223.1"/>
    <x v="1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500000"/>
    <n v="47.91"/>
    <x v="1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5000"/>
    <n v="96.06"/>
    <x v="1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4960"/>
    <n v="118.61"/>
    <x v="1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884"/>
    <n v="118.45"/>
    <x v="1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50000"/>
    <n v="143.21"/>
    <x v="1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7324"/>
    <n v="282.72000000000003"/>
    <x v="1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2500"/>
    <n v="593.94000000000005"/>
    <x v="1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25000"/>
    <n v="262.16000000000003"/>
    <x v="1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822"/>
    <n v="46.58"/>
    <x v="1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2500"/>
    <n v="70.040000000000006"/>
    <x v="1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7759"/>
    <n v="164.91"/>
    <x v="1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2463"/>
    <n v="449.26"/>
    <x v="1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906"/>
    <n v="27.47"/>
    <x v="1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10309"/>
    <n v="143.97999999999999"/>
    <x v="1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76"/>
    <n v="88.24"/>
    <x v="1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405"/>
    <n v="36.33"/>
    <x v="1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340"/>
    <n v="90.18"/>
    <x v="1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775"/>
    <n v="152.62"/>
    <x v="1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291"/>
    <n v="55.81"/>
    <x v="1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22"/>
    <n v="227.85"/>
    <x v="1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0046"/>
    <n v="91.83"/>
    <x v="1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8"/>
    <n v="80.989999999999995"/>
    <x v="1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18"/>
    <n v="278.39"/>
    <x v="1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3.32"/>
    <n v="43.1"/>
    <x v="1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623"/>
    <n v="326.29000000000002"/>
    <x v="1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071"/>
    <n v="41.74"/>
    <x v="1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5389.1299999999974"/>
    <n v="64.02"/>
    <x v="1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710"/>
    <n v="99.46"/>
    <x v="1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3577.560000000001"/>
    <n v="138.49"/>
    <x v="1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6"/>
    <n v="45.55"/>
    <x v="1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451"/>
    <n v="10.51"/>
    <x v="1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25"/>
    <n v="114.77"/>
    <x v="1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52"/>
    <n v="36"/>
    <x v="1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285"/>
    <n v="154.16999999999999"/>
    <x v="1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432"/>
    <n v="566.39"/>
    <x v="1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70.17000000000007"/>
    <n v="120.86"/>
    <x v="1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5"/>
    <n v="86.16"/>
    <x v="1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396"/>
    <n v="51.21"/>
    <x v="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2000"/>
    <n v="67.260000000000005"/>
    <x v="1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626"/>
    <n v="62.8"/>
    <x v="1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472"/>
    <n v="346.13"/>
    <x v="1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35"/>
    <n v="244.12"/>
    <x v="1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300"/>
    <n v="259.25"/>
    <x v="1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40"/>
    <n v="201.96"/>
    <x v="1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3743.839999999997"/>
    <n v="226.21"/>
    <x v="1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9321.0999999999985"/>
    <n v="324.69"/>
    <x v="1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32.63000000000011"/>
    <n v="205"/>
    <x v="1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18.64999999999964"/>
    <n v="20.47"/>
    <x v="1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3571"/>
    <n v="116.35"/>
    <x v="1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48.17"/>
    <n v="307.2"/>
    <x v="1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36.7799999999988"/>
    <n v="546.69000000000005"/>
    <x v="1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50"/>
    <n v="47.47"/>
    <x v="1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3542"/>
    <n v="101.56"/>
    <x v="1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110.5"/>
    <n v="72.91"/>
    <x v="1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20"/>
    <n v="43.7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33"/>
    <n v="34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25"/>
    <n v="70.650000000000006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55"/>
    <n v="89.3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8"/>
    <n v="115.09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76"/>
    <n v="62.12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00"/>
    <n v="46.2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371"/>
    <n v="48.55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70"/>
    <n v="57.52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335"/>
    <n v="88.15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10"/>
    <n v="110.49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49"/>
    <n v="66.83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350"/>
    <n v="58.6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905"/>
    <n v="113.64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93"/>
    <n v="43.57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40"/>
    <n v="78.9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50"/>
    <n v="188.13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55"/>
    <n v="63.03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30.37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059.1300000000001"/>
    <n v="51.48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24149"/>
    <n v="35.79"/>
    <x v="1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22207"/>
    <n v="98.82"/>
    <x v="1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38229"/>
    <n v="28"/>
    <x v="1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44243"/>
    <n v="51.31"/>
    <x v="1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8864"/>
    <n v="53.52"/>
    <x v="1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379"/>
    <n v="37.15"/>
    <x v="1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16900"/>
    <n v="89.9"/>
    <x v="1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169930"/>
    <n v="106.53"/>
    <x v="1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4572"/>
    <n v="52.82"/>
    <x v="1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27554"/>
    <n v="54.62"/>
    <x v="1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177972"/>
    <n v="27.27"/>
    <x v="1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59596"/>
    <n v="68.599999999999994"/>
    <x v="1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74999"/>
    <n v="35.61"/>
    <x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188533"/>
    <n v="94.03"/>
    <x v="1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33870"/>
    <n v="526.46"/>
    <x v="1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4924"/>
    <n v="50.66"/>
    <x v="1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99497"/>
    <n v="79.180000000000007"/>
    <x v="1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455981"/>
    <n v="91.59"/>
    <x v="1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34894"/>
    <n v="116.96"/>
    <x v="1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13668"/>
    <n v="28.4"/>
    <x v="1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45080"/>
    <n v="103.33"/>
    <x v="1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19514"/>
    <n v="10"/>
    <x v="1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98870"/>
    <n v="23"/>
    <x v="1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46295"/>
    <n v="31.56"/>
    <x v="1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73252"/>
    <n v="5"/>
    <x v="1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49592"/>
    <n v="34.22"/>
    <x v="1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27127"/>
    <n v="25"/>
    <x v="1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246583"/>
    <n v="19.670000000000002"/>
    <x v="1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0115"/>
    <n v="21.25"/>
    <x v="1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2500"/>
    <n v="8.33"/>
    <x v="1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118697"/>
    <n v="21.34"/>
    <x v="1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20060"/>
    <n v="5.33"/>
    <x v="1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15053"/>
    <n v="34.67"/>
    <x v="1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25309"/>
    <n v="21.73"/>
    <x v="1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29009"/>
    <n v="11.92"/>
    <x v="1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46683"/>
    <n v="26.6"/>
    <x v="1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680"/>
    <n v="10.67"/>
    <x v="1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7410"/>
    <n v="29.04"/>
    <x v="1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49900"/>
    <n v="50.91"/>
    <x v="1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149"/>
    <n v="0"/>
    <x v="1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166"/>
    <n v="50.08"/>
    <x v="1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75"/>
    <n v="45"/>
    <x v="1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2319"/>
    <n v="25.29"/>
    <x v="1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55"/>
    <n v="51.29"/>
    <x v="1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10"/>
    <n v="1"/>
    <x v="1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210"/>
    <n v="49.38"/>
    <x v="1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02.5"/>
    <n v="1"/>
    <x v="1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53"/>
    <n v="0"/>
    <x v="1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3614"/>
    <n v="101.25"/>
    <x v="1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36"/>
    <n v="19.670000000000002"/>
    <x v="1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363"/>
    <n v="12.5"/>
    <x v="1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567"/>
    <n v="8.5"/>
    <x v="1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815.5600000000004"/>
    <n v="1"/>
    <x v="1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506"/>
    <n v="23"/>
    <x v="1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50"/>
    <n v="17.989999999999998"/>
    <x v="1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04"/>
    <n v="370.95"/>
    <x v="1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98"/>
    <n v="63.57"/>
    <x v="1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559"/>
    <n v="13"/>
    <x v="1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1"/>
    <n v="5.31"/>
    <x v="1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35.619999999999997"/>
    <x v="1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7830"/>
    <n v="87.1"/>
    <x v="1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0"/>
    <n v="75.11"/>
    <x v="1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986.6900000000005"/>
    <n v="68.010000000000005"/>
    <x v="1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713"/>
    <n v="29.62"/>
    <x v="1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35"/>
    <n v="91.63"/>
    <x v="1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730.6299999999974"/>
    <n v="22.5"/>
    <x v="1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55"/>
    <n v="64.37"/>
    <x v="1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496"/>
    <n v="21.86"/>
    <x v="1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0"/>
    <n v="33.32"/>
    <x v="1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01"/>
    <n v="90.28"/>
    <x v="1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342"/>
    <n v="76.92"/>
    <x v="1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853"/>
    <n v="59.23"/>
    <x v="1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642"/>
    <n v="65.38"/>
    <x v="1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210"/>
    <n v="67.31"/>
    <x v="1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67"/>
    <n v="88.75"/>
    <x v="1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60"/>
    <n v="65.87"/>
    <x v="1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81"/>
    <n v="40.35"/>
    <x v="1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355"/>
    <n v="76.86"/>
    <x v="1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349"/>
    <n v="68.709999999999994"/>
    <x v="1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473"/>
    <n v="57.77"/>
    <x v="1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43"/>
    <n v="44.17"/>
    <x v="1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32.48999999999978"/>
    <n v="31.57"/>
    <x v="1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75"/>
    <n v="107.05"/>
    <x v="1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65"/>
    <n v="149.03"/>
    <x v="1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740.37"/>
    <n v="55.96"/>
    <x v="1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27"/>
    <n v="56.97"/>
    <x v="1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255"/>
    <n v="44.06"/>
    <x v="1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51"/>
    <n v="68.63"/>
    <x v="1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341"/>
    <n v="65.319999999999993"/>
    <x v="1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35"/>
    <n v="35.92"/>
    <x v="1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66"/>
    <n v="40.07"/>
    <x v="1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16"/>
    <n v="75.650000000000006"/>
    <x v="1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438"/>
    <n v="61.2"/>
    <x v="1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385"/>
    <n v="48.13"/>
    <x v="1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26"/>
    <n v="68.11"/>
    <x v="1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2353"/>
    <n v="65.89"/>
    <x v="1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36"/>
    <n v="81.650000000000006"/>
    <x v="1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9913"/>
    <n v="52.7"/>
    <x v="1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29"/>
    <n v="41.23"/>
    <x v="1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15.04"/>
    <x v="1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14259"/>
    <n v="39.07"/>
    <x v="1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24895"/>
    <n v="43.82"/>
    <x v="1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11985"/>
    <n v="27.3"/>
    <x v="1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2985"/>
    <n v="42.22"/>
    <x v="1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928"/>
    <n v="33.24"/>
    <x v="1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4000"/>
    <n v="285.70999999999998"/>
    <x v="1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5999"/>
    <n v="42.33"/>
    <x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2993"/>
    <n v="50.27"/>
    <x v="1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6680"/>
    <n v="61.9"/>
    <x v="1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1900"/>
    <n v="40.75"/>
    <x v="1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499"/>
    <n v="55.8"/>
    <x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3600"/>
    <n v="10"/>
    <x v="1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50000"/>
    <n v="73.13"/>
    <x v="1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4445"/>
    <n v="26.06"/>
    <x v="1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2994"/>
    <n v="22.64"/>
    <x v="1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5855"/>
    <n v="47.22"/>
    <x v="1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107"/>
    <n v="32.32"/>
    <x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199800"/>
    <n v="53.42"/>
    <x v="1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24974"/>
    <n v="51.3"/>
    <x v="1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29900"/>
    <n v="37.200000000000003"/>
    <x v="1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5973"/>
    <n v="27.1"/>
    <x v="1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3000"/>
    <n v="206.31"/>
    <x v="1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000"/>
    <n v="82.15"/>
    <x v="1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4581"/>
    <n v="164.8"/>
    <x v="1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955"/>
    <n v="60.82"/>
    <x v="1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0000"/>
    <n v="67.97"/>
    <x v="1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4597"/>
    <n v="81.56"/>
    <x v="1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11569"/>
    <n v="25.43"/>
    <x v="1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40000"/>
    <n v="21.5"/>
    <x v="1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11195"/>
    <n v="27.23"/>
    <x v="1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73810"/>
    <n v="25.09"/>
    <x v="1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14985"/>
    <n v="21.23"/>
    <x v="1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9923"/>
    <n v="41.61"/>
    <x v="1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2193"/>
    <n v="135.59"/>
    <x v="1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19400"/>
    <n v="22.12"/>
    <x v="1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2545"/>
    <n v="64.63"/>
    <x v="1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12999"/>
    <n v="69.569999999999993"/>
    <x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177980"/>
    <n v="75.13"/>
    <x v="1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500"/>
    <n v="140.97999999999999"/>
    <x v="1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3000"/>
    <n v="49.47"/>
    <x v="1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4950"/>
    <n v="53.87"/>
    <x v="1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30000"/>
    <n v="4.57"/>
    <x v="1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900"/>
    <n v="65"/>
    <x v="1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499925"/>
    <n v="53.48"/>
    <x v="1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200000"/>
    <n v="43.91"/>
    <x v="1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8888"/>
    <n v="50.85"/>
    <x v="1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99999"/>
    <n v="58.63"/>
    <x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18948"/>
    <n v="32.82"/>
    <x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4000"/>
    <n v="426.93"/>
    <x v="1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25000"/>
    <n v="23.81"/>
    <x v="1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1735"/>
    <n v="98.41"/>
    <x v="1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13425"/>
    <n v="107.32"/>
    <x v="1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4855"/>
    <n v="11.67"/>
    <x v="1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6000"/>
    <n v="41.78"/>
    <x v="1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5000"/>
    <n v="21.38"/>
    <x v="1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37000"/>
    <n v="94.1"/>
    <x v="1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25000000"/>
    <n v="15.72"/>
    <x v="1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86.69000000000051"/>
    <n v="90.64"/>
    <x v="1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340.69999999999982"/>
    <n v="97.3"/>
    <x v="1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286"/>
    <n v="37.119999999999997"/>
    <x v="1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160"/>
    <n v="28.1"/>
    <x v="1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06924.35"/>
    <n v="144.43"/>
    <x v="1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260.369999999999"/>
    <n v="24.27"/>
    <x v="1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6032"/>
    <n v="35.119999999999997"/>
    <x v="1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25"/>
    <n v="24.76"/>
    <x v="1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3728"/>
    <n v="188.38"/>
    <x v="1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377"/>
    <n v="148.08000000000001"/>
    <x v="1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29"/>
    <n v="49.93"/>
    <x v="1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9676"/>
    <n v="107.82"/>
    <x v="1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07.74"/>
    <n v="42.63"/>
    <x v="1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68"/>
    <n v="14.37"/>
    <x v="1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3300.45"/>
    <n v="37.479999999999997"/>
    <x v="1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3693.279999999999"/>
    <n v="30.2"/>
    <x v="1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93"/>
    <n v="33.549999999999997"/>
    <x v="1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40807.11"/>
    <n v="64.75"/>
    <x v="1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598"/>
    <n v="57.93"/>
    <x v="1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20.1999999999971"/>
    <n v="53.08"/>
    <x v="1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4895"/>
    <n v="48.06"/>
    <x v="1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4995"/>
    <n v="82.4"/>
    <x v="1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6950"/>
    <n v="50.45"/>
    <x v="1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2000"/>
    <n v="115.83"/>
    <x v="1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6550"/>
    <n v="63.03"/>
    <x v="1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19952"/>
    <n v="108.02"/>
    <x v="1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0000"/>
    <n v="46.09"/>
    <x v="1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14640"/>
    <n v="107.21"/>
    <x v="1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5000"/>
    <n v="50.93"/>
    <x v="1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2005"/>
    <n v="40.04"/>
    <x v="1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1100"/>
    <n v="64.44"/>
    <x v="1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3970"/>
    <n v="53.83"/>
    <x v="1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2400"/>
    <n v="100.47"/>
    <x v="1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4555"/>
    <n v="46.63"/>
    <x v="1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2000"/>
    <n v="34.07"/>
    <x v="1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500"/>
    <n v="65.209999999999994"/>
    <x v="1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14999"/>
    <n v="44.21"/>
    <x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2943"/>
    <n v="71.97"/>
    <x v="1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1995"/>
    <n v="52.95"/>
    <x v="1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2099"/>
    <n v="109.45"/>
    <x v="1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34492"/>
    <n v="75.040000000000006"/>
    <x v="1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318"/>
    <n v="115.71"/>
    <x v="1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95.92999999999984"/>
    <n v="31.66"/>
    <x v="1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566"/>
    <n v="46.18"/>
    <x v="1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573"/>
    <n v="68.48"/>
    <x v="1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71"/>
    <n v="53.47"/>
    <x v="1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380"/>
    <n v="109.11"/>
    <x v="1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991"/>
    <n v="51.19"/>
    <x v="1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4137.2200000000012"/>
    <n v="27.94"/>
    <x v="1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65.60000000000036"/>
    <n v="82.5"/>
    <x v="1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651"/>
    <n v="59.82"/>
    <x v="1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6057"/>
    <n v="64.819999999999993"/>
    <x v="1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4001.5"/>
    <n v="90.1"/>
    <x v="1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619"/>
    <n v="40.96"/>
    <x v="1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71567"/>
    <n v="56"/>
    <x v="1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472"/>
    <n v="37.67"/>
    <x v="1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9297"/>
    <n v="40.08"/>
    <x v="1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5805"/>
    <n v="78.03"/>
    <x v="1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02.75"/>
    <n v="18.91"/>
    <x v="1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625"/>
    <n v="37.130000000000003"/>
    <x v="1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555"/>
    <n v="41.96"/>
    <x v="1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6950.099999999999"/>
    <n v="61.04"/>
    <x v="1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4596"/>
    <n v="64.53"/>
    <x v="1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210"/>
    <n v="21.25"/>
    <x v="1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924.1499999999996"/>
    <n v="30"/>
    <x v="1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4675"/>
    <n v="25.49"/>
    <x v="1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65.55000000000018"/>
    <n v="11.43"/>
    <x v="1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447"/>
    <n v="108"/>
    <x v="1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29"/>
    <n v="54.88"/>
    <x v="1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2189"/>
    <n v="47.38"/>
    <x v="1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85"/>
    <n v="211.84"/>
    <x v="1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9201"/>
    <n v="219.93"/>
    <x v="1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20313"/>
    <n v="40.799999999999997"/>
    <x v="1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830"/>
    <n v="75.5"/>
    <x v="1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297"/>
    <n v="13.54"/>
    <x v="1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8037.009999999998"/>
    <n v="60.87"/>
    <x v="1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588"/>
    <n v="115.69"/>
    <x v="1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84"/>
    <n v="48.1"/>
    <x v="1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197.2200000000012"/>
    <n v="74.180000000000007"/>
    <x v="1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2680"/>
    <n v="123.35"/>
    <x v="1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17994"/>
    <n v="66.62"/>
    <x v="1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480"/>
    <n v="104.99"/>
    <x v="1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2240"/>
    <n v="0"/>
    <x v="1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000"/>
    <n v="0"/>
    <x v="1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2999"/>
    <n v="300"/>
    <x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711"/>
    <n v="1"/>
    <x v="1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20"/>
    <n v="0"/>
    <x v="1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640"/>
    <n v="13"/>
    <x v="1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330"/>
    <n v="15"/>
    <x v="1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649"/>
    <n v="54"/>
    <x v="1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3500"/>
    <n v="0"/>
    <x v="1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2185"/>
    <n v="0"/>
    <x v="1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6000"/>
    <n v="15.43"/>
    <x v="1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20000"/>
    <n v="0"/>
    <x v="1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750"/>
    <n v="0"/>
    <x v="1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823"/>
    <n v="25"/>
    <x v="1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2400"/>
    <n v="27.5"/>
    <x v="1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715"/>
    <n v="0"/>
    <x v="1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14950"/>
    <n v="0"/>
    <x v="1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2406"/>
    <n v="0"/>
    <x v="1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9933"/>
    <n v="367"/>
    <x v="1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4000"/>
    <n v="2"/>
    <x v="1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5915"/>
    <n v="0"/>
    <x v="1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9990"/>
    <n v="60"/>
    <x v="1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3900"/>
    <n v="0"/>
    <x v="1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23625"/>
    <n v="0"/>
    <x v="1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8150"/>
    <n v="0"/>
    <x v="1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21590"/>
    <n v="97.41"/>
    <x v="1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30000"/>
    <n v="47.86"/>
    <x v="1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3516"/>
    <n v="50"/>
    <x v="1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12020"/>
    <n v="0"/>
    <x v="1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2375"/>
    <n v="20.5"/>
    <x v="1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8777"/>
    <n v="0"/>
    <x v="1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9494"/>
    <n v="30"/>
    <x v="1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7709"/>
    <n v="50"/>
    <x v="1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4350"/>
    <n v="10"/>
    <x v="1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9945"/>
    <n v="0"/>
    <x v="1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1692"/>
    <n v="81.58"/>
    <x v="1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3305"/>
    <n v="0"/>
    <x v="1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750"/>
    <n v="0"/>
    <x v="1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995"/>
    <n v="0"/>
    <x v="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907"/>
    <n v="18.329999999999998"/>
    <x v="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19985"/>
    <n v="224.43"/>
    <x v="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200"/>
    <n v="37.5"/>
    <x v="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420"/>
    <n v="145"/>
    <x v="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500"/>
    <n v="1"/>
    <x v="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7499"/>
    <n v="112.57"/>
    <x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516"/>
    <n v="0"/>
    <x v="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200"/>
    <n v="342"/>
    <x v="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58980"/>
    <n v="57.88"/>
    <x v="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9908"/>
    <n v="30"/>
    <x v="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25"/>
    <n v="0"/>
    <x v="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21997"/>
    <n v="25"/>
    <x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795"/>
    <n v="0"/>
    <x v="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99720"/>
    <n v="50"/>
    <x v="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3175"/>
    <n v="1.5"/>
    <x v="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5000"/>
    <n v="0"/>
    <x v="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799"/>
    <n v="10"/>
    <x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500"/>
    <n v="0"/>
    <x v="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4633"/>
    <n v="0"/>
    <x v="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06.23000000000002"/>
    <n v="0"/>
    <x v="1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2.5"/>
    <n v="0"/>
    <x v="1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66000000000008185"/>
    <n v="22.33"/>
    <x v="1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619"/>
    <n v="52"/>
    <x v="1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41.600000000000364"/>
    <n v="16.829999999999998"/>
    <x v="1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0.329999999999927"/>
    <n v="0"/>
    <x v="1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4511"/>
    <n v="56.3"/>
    <x v="1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5"/>
    <n v="84.06"/>
    <x v="1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275"/>
    <n v="168.39"/>
    <x v="1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437"/>
    <n v="15"/>
    <x v="1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201"/>
    <n v="76.67"/>
    <x v="1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0"/>
    <n v="0"/>
    <x v="1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5"/>
    <n v="50.33"/>
    <x v="1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35"/>
    <n v="0"/>
    <x v="1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30"/>
    <n v="8.33"/>
    <x v="1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20"/>
    <n v="35.380000000000003"/>
    <x v="1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3210"/>
    <n v="55.83"/>
    <x v="1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6"/>
    <n v="5"/>
    <x v="1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500"/>
    <n v="0"/>
    <x v="1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30"/>
    <n v="1"/>
    <x v="1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60"/>
    <n v="0"/>
    <x v="1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19"/>
    <n v="69.47"/>
    <x v="1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8"/>
    <n v="1"/>
    <x v="1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80"/>
    <n v="1"/>
    <x v="1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4150"/>
    <n v="8"/>
    <x v="1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95"/>
    <n v="34.44"/>
    <x v="1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340"/>
    <n v="1"/>
    <x v="1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37"/>
    <n v="0"/>
    <x v="1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220"/>
    <n v="1"/>
    <x v="1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6610"/>
    <n v="1"/>
    <x v="1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5591"/>
    <n v="501.25"/>
    <x v="1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65"/>
    <n v="10.5"/>
    <x v="1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"/>
    <x v="1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"/>
    <n v="1"/>
    <x v="1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506"/>
    <n v="0"/>
    <x v="1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60"/>
    <n v="13"/>
    <x v="1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9"/>
    <n v="306"/>
    <x v="1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0"/>
    <n v="22.5"/>
    <x v="1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0"/>
    <x v="1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79.44000000000005"/>
    <n v="50"/>
    <x v="1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35"/>
    <n v="0"/>
    <x v="1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5"/>
    <x v="1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35"/>
    <n v="74.23"/>
    <x v="1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50"/>
    <n v="81.25"/>
    <x v="1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40"/>
    <n v="130.22999999999999"/>
    <x v="1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04"/>
    <n v="53.41"/>
    <x v="1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36"/>
    <n v="75.13"/>
    <x v="1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581"/>
    <n v="75.67"/>
    <x v="1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22.329999999999927"/>
    <n v="31.69"/>
    <x v="1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31"/>
    <n v="47.78"/>
    <x v="1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5"/>
    <n v="90"/>
    <x v="1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30"/>
    <n v="149.31"/>
    <x v="1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3711.5200000000004"/>
    <n v="62.07"/>
    <x v="1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219"/>
    <n v="53.4"/>
    <x v="1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43"/>
    <n v="69.27"/>
    <x v="1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25.119999999999891"/>
    <n v="271.51"/>
    <x v="1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233.4500000000007"/>
    <n v="34.130000000000003"/>
    <x v="1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934"/>
    <n v="40.49"/>
    <x v="1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64"/>
    <n v="189.76"/>
    <x v="1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923"/>
    <n v="68.86"/>
    <x v="1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98"/>
    <n v="108.78"/>
    <x v="1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11"/>
    <n v="125.99"/>
    <x v="1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0"/>
    <n v="90.52"/>
    <x v="1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560.2199999999998"/>
    <n v="28.88"/>
    <x v="1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681"/>
    <n v="31"/>
    <x v="1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522"/>
    <n v="51.67"/>
    <x v="1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913"/>
    <n v="26.27"/>
    <x v="1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11"/>
    <n v="48.08"/>
    <x v="1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95"/>
    <n v="27.56"/>
    <x v="1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6"/>
    <n v="36.97"/>
    <x v="1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3.470000000000027"/>
    <n v="29.02"/>
    <x v="1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20"/>
    <n v="28.66"/>
    <x v="1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590"/>
    <n v="37.65"/>
    <x v="1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085"/>
    <n v="97.9"/>
    <x v="1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374.16000000000008"/>
    <n v="42.55"/>
    <x v="1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460"/>
    <n v="131.58000000000001"/>
    <x v="1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700"/>
    <n v="32.32"/>
    <x v="1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276"/>
    <n v="61.1"/>
    <x v="1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500"/>
    <n v="31.34"/>
    <x v="1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75"/>
    <n v="129.11000000000001"/>
    <x v="1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24.38000000000466"/>
    <n v="25.02"/>
    <x v="1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6000"/>
    <n v="250"/>
    <x v="1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2740"/>
    <n v="47.54"/>
    <x v="1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730"/>
    <n v="40.04"/>
    <x v="1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"/>
    <n v="65.84"/>
    <x v="1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4982"/>
    <n v="46.4"/>
    <x v="1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6875"/>
    <n v="50.37"/>
    <x v="1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2228"/>
    <n v="26.57"/>
    <x v="1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39.49"/>
    <x v="1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1865"/>
    <n v="49.25"/>
    <x v="1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19958"/>
    <n v="62.38"/>
    <x v="1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2610"/>
    <n v="37.94"/>
    <x v="1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2720"/>
    <n v="51.6"/>
    <x v="1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9995"/>
    <n v="27.78"/>
    <x v="1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10595"/>
    <n v="99.38"/>
    <x v="1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300000"/>
    <n v="38.85"/>
    <x v="1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9974"/>
    <n v="45.55"/>
    <x v="1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25000"/>
    <n v="600"/>
    <x v="1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4889"/>
    <n v="80.55"/>
    <x v="1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14788"/>
    <n v="52.8"/>
    <x v="1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5040"/>
    <n v="47.68"/>
    <x v="1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16499"/>
    <n v="23.45"/>
    <x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4949"/>
    <n v="40.14"/>
    <x v="1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698"/>
    <n v="17.2"/>
    <x v="1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2000"/>
    <n v="0"/>
    <x v="1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5500"/>
    <n v="0"/>
    <x v="1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4513"/>
    <n v="0"/>
    <x v="1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7000"/>
    <n v="15"/>
    <x v="1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1665"/>
    <n v="0"/>
    <x v="1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4966"/>
    <n v="0"/>
    <x v="1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8950"/>
    <n v="35.71"/>
    <x v="1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5000"/>
    <n v="37.5"/>
    <x v="1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2950"/>
    <n v="0"/>
    <x v="1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23033"/>
    <n v="0"/>
    <x v="1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4989"/>
    <n v="0"/>
    <x v="1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1850"/>
    <n v="52.5"/>
    <x v="1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1870"/>
    <n v="77.5"/>
    <x v="1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34925"/>
    <n v="0"/>
    <x v="1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3965"/>
    <n v="53.55"/>
    <x v="1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3775"/>
    <n v="0"/>
    <x v="1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5000"/>
    <n v="16.25"/>
    <x v="1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2879"/>
    <n v="0"/>
    <x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9350"/>
    <n v="103.68"/>
    <x v="1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5965"/>
    <n v="185.19"/>
    <x v="1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4940"/>
    <n v="54.15"/>
    <x v="1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4304"/>
    <n v="177.21"/>
    <x v="1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2999"/>
    <n v="100.33"/>
    <x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395"/>
    <n v="136.91"/>
    <x v="1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0000"/>
    <n v="57.54"/>
    <x v="1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3000"/>
    <n v="52.96"/>
    <x v="1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000"/>
    <n v="82.33"/>
    <x v="1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4000"/>
    <n v="135.41999999999999"/>
    <x v="1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0000"/>
    <n v="74.069999999999993"/>
    <x v="1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4499"/>
    <n v="84.08"/>
    <x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890"/>
    <n v="61.03"/>
    <x v="1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2978"/>
    <n v="150"/>
    <x v="1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3150"/>
    <n v="266.08999999999997"/>
    <x v="1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4980"/>
    <n v="7.25"/>
    <x v="1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999"/>
    <n v="100"/>
    <x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3000"/>
    <n v="109.96"/>
    <x v="1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30"/>
    <n v="169.92"/>
    <x v="1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75"/>
    <n v="95.74"/>
    <x v="1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25"/>
    <n v="59.46"/>
    <x v="1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015"/>
    <n v="55.77"/>
    <x v="1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981"/>
    <n v="30.08"/>
    <x v="1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7215"/>
    <n v="88.44"/>
    <x v="1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46"/>
    <n v="64.03"/>
    <x v="1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4974"/>
    <n v="60.15"/>
    <x v="1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2360.5"/>
    <n v="49.19"/>
    <x v="1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081"/>
    <n v="165.16"/>
    <x v="1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90"/>
    <n v="43.62"/>
    <x v="1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922"/>
    <n v="43.7"/>
    <x v="1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00"/>
    <n v="67.42"/>
    <x v="1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895"/>
    <n v="177.5"/>
    <x v="1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5"/>
    <n v="38.880000000000003"/>
    <x v="1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55.60000000000036"/>
    <n v="54.99"/>
    <x v="1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00"/>
    <n v="61.34"/>
    <x v="1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47"/>
    <n v="23.12"/>
    <x v="1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330"/>
    <n v="29.61"/>
    <x v="1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3272"/>
    <n v="75.61"/>
    <x v="1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55"/>
    <n v="35.6"/>
    <x v="1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85"/>
    <n v="143"/>
    <x v="1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229"/>
    <n v="0"/>
    <x v="1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8844"/>
    <n v="25"/>
    <x v="1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5066.5200000000004"/>
    <n v="0"/>
    <x v="1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500"/>
    <n v="0"/>
    <x v="1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2714"/>
    <n v="100"/>
    <x v="1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4813"/>
    <n v="0"/>
    <x v="1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38919"/>
    <n v="60"/>
    <x v="1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10654"/>
    <n v="50"/>
    <x v="1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3305"/>
    <n v="72.5"/>
    <x v="1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4642"/>
    <n v="29.5"/>
    <x v="1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28123"/>
    <n v="62.5"/>
    <x v="1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1352"/>
    <n v="0"/>
    <x v="1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11342"/>
    <n v="0"/>
    <x v="1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4665"/>
    <n v="0"/>
    <x v="1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4149"/>
    <n v="0"/>
    <x v="1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49005"/>
    <n v="0"/>
    <x v="1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7014"/>
    <n v="0"/>
    <x v="1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18077"/>
    <n v="0"/>
    <x v="1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4083"/>
    <n v="23.08"/>
    <x v="1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29578"/>
    <n v="25.5"/>
    <x v="1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30523"/>
    <n v="48.18"/>
    <x v="1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3012"/>
    <n v="1"/>
    <x v="1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19147"/>
    <n v="1"/>
    <x v="1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995"/>
    <n v="0"/>
    <x v="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8467"/>
    <n v="50"/>
    <x v="1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5424"/>
    <n v="5"/>
    <x v="1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7960"/>
    <n v="202.83"/>
    <x v="1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31364"/>
    <n v="29.13"/>
    <x v="1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2893"/>
    <n v="5"/>
    <x v="1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9719"/>
    <n v="0"/>
    <x v="1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2960"/>
    <n v="13"/>
    <x v="1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8003"/>
    <n v="50"/>
    <x v="1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17154"/>
    <n v="0"/>
    <x v="1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14810"/>
    <n v="1"/>
    <x v="1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3245"/>
    <n v="96.05"/>
    <x v="1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13818"/>
    <n v="305.77999999999997"/>
    <x v="1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3930.17"/>
    <n v="12.14"/>
    <x v="1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36800"/>
    <n v="83.57"/>
    <x v="1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14645"/>
    <n v="18"/>
    <x v="1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1803"/>
    <n v="115.53"/>
    <x v="1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12110"/>
    <n v="21.9"/>
    <x v="1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10048"/>
    <n v="80.02"/>
    <x v="1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14309"/>
    <n v="35.520000000000003"/>
    <x v="1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19409"/>
    <n v="64.930000000000007"/>
    <x v="1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4447"/>
    <n v="60.97"/>
    <x v="1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16406"/>
    <n v="31.44"/>
    <x v="1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3120"/>
    <n v="81.95"/>
    <x v="1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435"/>
    <n v="58.93"/>
    <x v="1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53960"/>
    <n v="157.29"/>
    <x v="1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5635"/>
    <n v="55.76"/>
    <x v="1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8750"/>
    <n v="83.8"/>
    <x v="1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6098"/>
    <n v="58.42"/>
    <x v="1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3000"/>
    <n v="270.57"/>
    <x v="1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24491"/>
    <n v="107.1"/>
    <x v="1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8581"/>
    <n v="47.18"/>
    <x v="1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5000"/>
    <n v="120.31"/>
    <x v="1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1175"/>
    <n v="27.6"/>
    <x v="1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24293"/>
    <n v="205.3"/>
    <x v="1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872.25"/>
    <n v="35.549999999999997"/>
    <x v="1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74.64"/>
    <x v="1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1"/>
    <n v="47.06"/>
    <x v="1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2"/>
    <n v="26.59"/>
    <x v="1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1"/>
    <n v="36.770000000000003"/>
    <x v="1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20"/>
    <n v="31.82"/>
    <x v="1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53"/>
    <n v="27.58"/>
    <x v="1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32"/>
    <n v="56"/>
    <x v="1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00.25"/>
    <n v="21.56"/>
    <x v="1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230"/>
    <n v="44.1"/>
    <x v="1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0"/>
    <n v="63.87"/>
    <x v="1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50"/>
    <n v="38.99"/>
    <x v="1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650"/>
    <n v="80.19"/>
    <x v="1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805"/>
    <n v="34.9"/>
    <x v="1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0"/>
    <n v="89.1"/>
    <x v="1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017"/>
    <n v="39.44"/>
    <x v="1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241"/>
    <n v="136.9"/>
    <x v="1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"/>
    <n v="37.46"/>
    <x v="1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53"/>
    <n v="31.96"/>
    <x v="1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0"/>
    <n v="25.21"/>
    <x v="1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35"/>
    <n v="10.039999999999999"/>
    <x v="1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505"/>
    <n v="45.94"/>
    <x v="1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2400.6100000000006"/>
    <n v="15"/>
    <x v="1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21"/>
    <n v="0"/>
    <x v="1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223.58"/>
    <x v="1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5689"/>
    <n v="39.479999999999997"/>
    <x v="1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522"/>
    <n v="91.3"/>
    <x v="1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221"/>
    <n v="78.67"/>
    <x v="1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12"/>
    <x v="1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37"/>
    <n v="17.670000000000002"/>
    <x v="1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41.33"/>
    <x v="1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2545"/>
    <n v="71.599999999999994"/>
    <x v="1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5"/>
    <n v="307.82"/>
    <x v="1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318.54999999999927"/>
    <n v="80.45"/>
    <x v="1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4730.16"/>
    <n v="83.94"/>
    <x v="1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25"/>
    <n v="8.5"/>
    <x v="1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73.37"/>
    <x v="1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86"/>
    <n v="112.86"/>
    <x v="1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955"/>
    <n v="95.28"/>
    <x v="1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251"/>
    <n v="22.75"/>
    <x v="1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250000"/>
    <n v="133.30000000000001"/>
    <x v="1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16545"/>
    <n v="3.8"/>
    <x v="1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2490"/>
    <n v="85.75"/>
    <x v="1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3712"/>
    <n v="267"/>
    <x v="1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109996"/>
    <n v="373.56"/>
    <x v="1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24875"/>
    <n v="174.04"/>
    <x v="1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19990"/>
    <n v="93.7"/>
    <x v="1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23783"/>
    <n v="77.33"/>
    <x v="1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0000"/>
    <n v="92.22"/>
    <x v="1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3139"/>
    <n v="60.96"/>
    <x v="1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1834"/>
    <n v="91"/>
    <x v="1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19788"/>
    <n v="41.58"/>
    <x v="1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7964"/>
    <n v="33.76"/>
    <x v="1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159974"/>
    <n v="70.62"/>
    <x v="1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9949"/>
    <n v="167.15"/>
    <x v="1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280"/>
    <n v="128.62"/>
    <x v="1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60"/>
    <n v="65.41"/>
    <x v="1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8000"/>
    <n v="117.56"/>
    <x v="1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4994"/>
    <n v="126.48"/>
    <x v="1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3996"/>
    <n v="550"/>
    <x v="1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453.69"/>
    <n v="44"/>
    <x v="1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30"/>
    <n v="69"/>
    <x v="1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8"/>
    <n v="27.5"/>
    <x v="1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351"/>
    <n v="84.9"/>
    <x v="1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747"/>
    <n v="12"/>
    <x v="1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5"/>
    <n v="200"/>
    <x v="1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35"/>
    <n v="10"/>
    <x v="1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52"/>
    <n v="0"/>
    <x v="1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32"/>
    <n v="0"/>
    <x v="1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5350.130000000001"/>
    <n v="5.29"/>
    <x v="1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55"/>
    <n v="1"/>
    <x v="1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83"/>
    <n v="72.760000000000005"/>
    <x v="1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0"/>
    <n v="17.5"/>
    <x v="1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45"/>
    <n v="25"/>
    <x v="1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56"/>
    <n v="13.33"/>
    <x v="1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08"/>
    <n v="1"/>
    <x v="1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56"/>
    <n v="23.67"/>
    <x v="1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445"/>
    <n v="89.21"/>
    <x v="1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00"/>
    <n v="116.56"/>
    <x v="1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34.11000000000013"/>
    <n v="13.01"/>
    <x v="1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96330"/>
    <n v="0"/>
    <x v="1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988"/>
    <n v="17.5"/>
    <x v="1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1602"/>
    <n v="34.130000000000003"/>
    <x v="1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49950"/>
    <n v="132.35"/>
    <x v="1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24958"/>
    <n v="922.22"/>
    <x v="1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28620"/>
    <n v="163.57"/>
    <x v="1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29915"/>
    <n v="217.38"/>
    <x v="1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24567"/>
    <n v="149.44"/>
    <x v="1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30061"/>
    <n v="71.239999999999995"/>
    <x v="1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51514"/>
    <n v="44.46"/>
    <x v="1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42490"/>
    <n v="164.94"/>
    <x v="1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2035"/>
    <n v="84.87"/>
    <x v="1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47363"/>
    <n v="53.95"/>
    <x v="1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606"/>
    <n v="50.53"/>
    <x v="1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492"/>
    <n v="108"/>
    <x v="1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19898"/>
    <n v="95.37"/>
    <x v="1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184975"/>
    <n v="57.63"/>
    <x v="1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24740"/>
    <n v="64.16"/>
    <x v="1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263"/>
    <n v="92.39"/>
    <x v="1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5697"/>
    <n v="125.98"/>
    <x v="1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52"/>
    <n v="94.64"/>
    <x v="1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11"/>
    <n v="170.7"/>
    <x v="1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76"/>
    <n v="40.76"/>
    <x v="1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432"/>
    <n v="68.25"/>
    <x v="1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55"/>
    <n v="95.49"/>
    <x v="1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430.69"/>
    <n v="7.19"/>
    <x v="1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20"/>
    <n v="511.65"/>
    <x v="1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80"/>
    <n v="261.75"/>
    <x v="1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"/>
    <n v="69.760000000000005"/>
    <x v="1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270"/>
    <n v="77.23"/>
    <x v="1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12.02"/>
    <n v="340.57"/>
    <x v="1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367"/>
    <n v="67.42"/>
    <x v="1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4346"/>
    <n v="845.7"/>
    <x v="1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81"/>
    <n v="97.19"/>
    <x v="1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10"/>
    <n v="451.84"/>
    <x v="1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239.0100000000002"/>
    <n v="138.66999999999999"/>
    <x v="1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23.47"/>
    <n v="21.64"/>
    <x v="1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2390"/>
    <n v="169.52"/>
    <x v="1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070"/>
    <n v="161.88"/>
    <x v="1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461"/>
    <n v="493.13"/>
    <x v="1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5295.890000000014"/>
    <n v="22.12"/>
    <x v="1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2306.42"/>
    <n v="18.239999999999998"/>
    <x v="1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0525"/>
    <n v="8.75"/>
    <x v="1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275222.2"/>
    <n v="40.61"/>
    <x v="1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48018"/>
    <n v="0"/>
    <x v="1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3731"/>
    <n v="37.950000000000003"/>
    <x v="1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5.07000000000005"/>
    <n v="35.729999999999997"/>
    <x v="1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00211"/>
    <n v="42.16"/>
    <x v="1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3001.3000000000029"/>
    <n v="35"/>
    <x v="1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8248.960000000006"/>
    <n v="13.25"/>
    <x v="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6222"/>
    <n v="55"/>
    <x v="1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4465.33"/>
    <n v="0"/>
    <x v="1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8892"/>
    <n v="0"/>
    <x v="1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9474"/>
    <n v="39.29"/>
    <x v="1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25410.01999999999"/>
    <n v="47.5"/>
    <x v="1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16420"/>
    <n v="0"/>
    <x v="1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0251.410000000003"/>
    <n v="17.329999999999998"/>
    <x v="1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93490.02"/>
    <n v="31.76"/>
    <x v="1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5673.4400000000005"/>
    <n v="5"/>
    <x v="1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2532"/>
    <n v="39"/>
    <x v="1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0538.12"/>
    <n v="52.5"/>
    <x v="1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292.5"/>
    <n v="0"/>
    <x v="1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5108"/>
    <n v="9"/>
    <x v="1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42343.12"/>
    <n v="25"/>
    <x v="1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8114"/>
    <n v="30"/>
    <x v="1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06743.09"/>
    <n v="11.25"/>
    <x v="1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4026"/>
    <n v="0"/>
    <x v="1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92483"/>
    <n v="25"/>
    <x v="1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95816"/>
    <n v="11.33"/>
    <x v="1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1590"/>
    <n v="29.47"/>
    <x v="1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652110.87000000011"/>
    <n v="1"/>
    <x v="1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362"/>
    <n v="63.1"/>
    <x v="1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10525.01"/>
    <n v="0"/>
    <x v="1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55099.199999999997"/>
    <n v="0"/>
    <x v="1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7393.339999999997"/>
    <n v="1"/>
    <x v="1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9864"/>
    <n v="43.85"/>
    <x v="1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51165"/>
    <n v="75"/>
    <x v="1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463422.57"/>
    <n v="45.97"/>
    <x v="1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9802.309999999998"/>
    <n v="10"/>
    <x v="1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27412.01000000001"/>
    <n v="93.67"/>
    <x v="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7119"/>
    <n v="53"/>
    <x v="1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80000"/>
    <n v="0"/>
    <x v="1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31581"/>
    <n v="47"/>
    <x v="1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11828"/>
    <n v="66.67"/>
    <x v="1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1549"/>
    <n v="18.77"/>
    <x v="1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1999"/>
    <n v="66.11"/>
    <x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3164"/>
    <n v="36.86"/>
    <x v="1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5975"/>
    <n v="39.81"/>
    <x v="1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4950"/>
    <n v="31.5"/>
    <x v="1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2491"/>
    <n v="102.5"/>
    <x v="1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1860"/>
    <n v="126.46"/>
    <x v="1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1498"/>
    <n v="47.88"/>
    <x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2000"/>
    <n v="73.209999999999994"/>
    <x v="1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3200"/>
    <n v="89.67"/>
    <x v="1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922"/>
    <n v="151.46"/>
    <x v="1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33800"/>
    <n v="25"/>
    <x v="1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6500"/>
    <n v="36.5"/>
    <x v="1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1845"/>
    <n v="44"/>
    <x v="1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30764"/>
    <n v="87.36"/>
    <x v="1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4375"/>
    <n v="36.47"/>
    <x v="1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55171"/>
    <n v="44.86"/>
    <x v="1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8397.11"/>
    <n v="42.9"/>
    <x v="1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060"/>
    <n v="51.23"/>
    <x v="1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67210.240000000005"/>
    <n v="33.94"/>
    <x v="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7104.0299999999988"/>
    <n v="90.74"/>
    <x v="1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73920"/>
    <n v="50"/>
    <x v="1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570.92"/>
    <n v="24.44"/>
    <x v="1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268.21000000000004"/>
    <n v="44.25"/>
    <x v="1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02579"/>
    <n v="67.739999999999995"/>
    <x v="1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66015.899999999994"/>
    <n v="65.38"/>
    <x v="1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359782"/>
    <n v="121.9"/>
    <x v="1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745"/>
    <n v="47.46"/>
    <x v="1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631862"/>
    <n v="92.84"/>
    <x v="1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14134.67"/>
    <n v="68.25"/>
    <x v="1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936.01000000000022"/>
    <n v="37.21"/>
    <x v="1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2154.22"/>
    <n v="25.25"/>
    <x v="1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6275.5999999999985"/>
    <n v="43.21"/>
    <x v="1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58.2299999999959"/>
    <n v="25.13"/>
    <x v="1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53963.9"/>
    <n v="23.64"/>
    <x v="1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385"/>
    <n v="103.95"/>
    <x v="1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9055"/>
    <n v="50.38"/>
    <x v="1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25137"/>
    <n v="13.6"/>
    <x v="1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459"/>
    <n v="28.57"/>
    <x v="1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9414"/>
    <n v="63.83"/>
    <x v="1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0920"/>
    <n v="8.86"/>
    <x v="1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8370.7699999999968"/>
    <n v="50.67"/>
    <x v="1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0249"/>
    <n v="60.78"/>
    <x v="1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85"/>
    <n v="113.42"/>
    <x v="1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6530"/>
    <n v="104.57"/>
    <x v="1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1366"/>
    <n v="98.31"/>
    <x v="1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0175"/>
    <n v="35.04"/>
    <x v="1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51047"/>
    <n v="272.73"/>
    <x v="1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9669"/>
    <n v="63.85"/>
    <x v="1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23719.59000000003"/>
    <n v="30.19"/>
    <x v="1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8829.140000000014"/>
    <n v="83.51"/>
    <x v="1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9500.5"/>
    <n v="64.760000000000005"/>
    <x v="1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0047.64"/>
    <n v="20.12"/>
    <x v="1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5641"/>
    <n v="44.09"/>
    <x v="1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5271"/>
    <n v="40.479999999999997"/>
    <x v="1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445.1400000000003"/>
    <n v="44.54"/>
    <x v="1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7777"/>
    <n v="125.81"/>
    <x v="1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2353"/>
    <n v="19.7"/>
    <x v="1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626"/>
    <n v="10"/>
    <x v="1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32"/>
    <n v="0"/>
    <x v="1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35240.01"/>
    <n v="0"/>
    <x v="1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2110"/>
    <n v="30"/>
    <x v="1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939"/>
    <n v="60.67"/>
    <x v="1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1082.449999999997"/>
    <n v="0"/>
    <x v="1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0095.349999999999"/>
    <n v="0"/>
    <x v="1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7327"/>
    <n v="23.33"/>
    <x v="1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2429"/>
    <n v="5"/>
    <x v="1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26524"/>
    <n v="23.92"/>
    <x v="1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51"/>
    <n v="0"/>
    <x v="1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4757"/>
    <n v="15.83"/>
    <x v="1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4045"/>
    <n v="0"/>
    <x v="1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6726"/>
    <n v="29.79"/>
    <x v="1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5334.830000000002"/>
    <n v="60"/>
    <x v="1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748"/>
    <n v="24.33"/>
    <x v="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3037"/>
    <n v="500"/>
    <x v="1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4100"/>
    <n v="0"/>
    <x v="1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396"/>
    <n v="35"/>
    <x v="1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4977"/>
    <n v="29.56"/>
    <x v="1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22"/>
    <n v="26.67"/>
    <x v="1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38822.27000000002"/>
    <n v="18.329999999999998"/>
    <x v="1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9686.050000000003"/>
    <n v="20"/>
    <x v="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372"/>
    <n v="13.33"/>
    <x v="1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33"/>
    <n v="0"/>
    <x v="1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305.9700000000012"/>
    <n v="22.5"/>
    <x v="1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4203.330000000002"/>
    <n v="50.4"/>
    <x v="1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71659"/>
    <n v="105.03"/>
    <x v="1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6146"/>
    <n v="35.4"/>
    <x v="1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673"/>
    <n v="83.33"/>
    <x v="1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52604.299999999988"/>
    <n v="35.92"/>
    <x v="1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5"/>
    <n v="0"/>
    <x v="1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7821.6"/>
    <n v="119.13"/>
    <x v="1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793594.99"/>
    <n v="90.33"/>
    <x v="1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7754"/>
    <n v="2.33"/>
    <x v="1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6241"/>
    <n v="0"/>
    <x v="1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8817"/>
    <n v="108.33"/>
    <x v="1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078"/>
    <n v="15.75"/>
    <x v="1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510"/>
    <n v="29"/>
    <x v="1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61"/>
    <n v="96.55"/>
    <x v="1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00"/>
    <n v="0"/>
    <x v="1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250"/>
    <n v="63"/>
    <x v="1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412"/>
    <n v="381.6"/>
    <x v="1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8"/>
    <n v="46.25"/>
    <x v="1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53"/>
    <n v="26"/>
    <x v="1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65.32000000000016"/>
    <n v="10"/>
    <x v="1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510.01000000000022"/>
    <n v="5"/>
    <x v="1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203.2299999999996"/>
    <n v="0"/>
    <x v="1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3684.2000000000007"/>
    <n v="81.569999999999993"/>
    <x v="1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77"/>
    <n v="7"/>
    <x v="1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37"/>
    <n v="27.3"/>
    <x v="1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719"/>
    <n v="29.41"/>
    <x v="1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2.5"/>
    <x v="1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"/>
    <n v="0"/>
    <x v="1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5.75"/>
    <x v="1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20"/>
    <n v="52.08"/>
    <x v="1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971"/>
    <n v="183.33"/>
    <x v="1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220"/>
    <n v="26.33"/>
    <x v="1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65"/>
    <n v="0"/>
    <x v="1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60"/>
    <n v="486.43"/>
    <x v="1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3587"/>
    <n v="3"/>
    <x v="1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36"/>
    <n v="25"/>
    <x v="1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080"/>
    <n v="9.75"/>
    <x v="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55"/>
    <n v="18.75"/>
    <x v="1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54.65999999999985"/>
    <n v="36.590000000000003"/>
    <x v="1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170"/>
    <n v="80.709999999999994"/>
    <x v="1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61"/>
    <n v="1"/>
    <x v="1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7"/>
    <n v="52.8"/>
    <x v="1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30"/>
    <n v="20"/>
    <x v="1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1"/>
    <x v="1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40"/>
    <n v="46.93"/>
    <x v="1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35"/>
    <n v="78.08"/>
    <x v="1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885"/>
    <n v="1"/>
    <x v="1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34"/>
    <n v="1"/>
    <x v="1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73"/>
    <n v="203.67"/>
    <x v="1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346.1099999999999"/>
    <n v="20.71"/>
    <x v="1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5"/>
    <n v="48.56"/>
    <x v="1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70.430000000000291"/>
    <n v="68.099999999999994"/>
    <x v="1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49716"/>
    <n v="8.5"/>
    <x v="1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79690"/>
    <n v="51.62"/>
    <x v="1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450"/>
    <n v="43"/>
    <x v="1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985"/>
    <n v="83.33"/>
    <x v="1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59148"/>
    <n v="30"/>
    <x v="1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19990"/>
    <n v="175.51"/>
    <x v="1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19924"/>
    <n v="231.66"/>
    <x v="1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14975"/>
    <n v="75"/>
    <x v="1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1764"/>
    <n v="112.14"/>
    <x v="1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41915"/>
    <n v="41.67"/>
    <x v="1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475"/>
    <n v="255.17"/>
    <x v="1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97887.01"/>
    <n v="162.77000000000001"/>
    <x v="1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984"/>
    <n v="88.33"/>
    <x v="1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5896"/>
    <n v="85.74"/>
    <x v="1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4522"/>
    <n v="47.57"/>
    <x v="1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79952.31"/>
    <n v="72.97"/>
    <x v="1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35797"/>
    <n v="90.54"/>
    <x v="1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872"/>
    <n v="37.65"/>
    <x v="1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28374"/>
    <n v="36.36"/>
    <x v="1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499440"/>
    <n v="126.72"/>
    <x v="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5000"/>
    <n v="329.2"/>
    <x v="1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9899"/>
    <n v="81.239999999999995"/>
    <x v="1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1775"/>
    <n v="1"/>
    <x v="1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34893"/>
    <n v="202.23"/>
    <x v="1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10435"/>
    <n v="0"/>
    <x v="1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4999"/>
    <n v="100"/>
    <x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387284"/>
    <n v="0"/>
    <x v="1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98"/>
    <n v="1"/>
    <x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2000"/>
    <n v="82.46"/>
    <x v="1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49595"/>
    <n v="2.67"/>
    <x v="1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44882"/>
    <n v="12.5"/>
    <x v="1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29950"/>
    <n v="0"/>
    <x v="1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372591"/>
    <n v="18.899999999999999"/>
    <x v="1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248"/>
    <n v="200.63"/>
    <x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4885"/>
    <n v="201.67"/>
    <x v="1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54507"/>
    <n v="0"/>
    <x v="1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53856"/>
    <n v="65"/>
    <x v="1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280229.89"/>
    <n v="66.099999999999994"/>
    <x v="1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3574"/>
    <n v="93.33"/>
    <x v="1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9915"/>
    <n v="0"/>
    <x v="1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63"/>
    <n v="0"/>
    <x v="1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52"/>
    <n v="0"/>
    <x v="1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805"/>
    <n v="50.75"/>
    <x v="1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45"/>
    <n v="60.9"/>
    <x v="1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966"/>
    <n v="109.03"/>
    <x v="1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32"/>
    <n v="25.69"/>
    <x v="1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30"/>
    <n v="41.92"/>
    <x v="1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3884.6899999999987"/>
    <n v="88.77"/>
    <x v="1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80.23"/>
    <x v="1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83"/>
    <n v="78.94"/>
    <x v="1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43"/>
    <n v="95.59"/>
    <x v="1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69.89"/>
    <x v="1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131"/>
    <n v="74.53"/>
    <x v="1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19"/>
    <n v="123.94"/>
    <x v="1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50"/>
    <n v="264.85000000000002"/>
    <x v="1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01"/>
    <n v="58.62"/>
    <x v="1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3"/>
    <n v="70.88"/>
    <x v="1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9660"/>
    <n v="8.57"/>
    <x v="1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14"/>
    <n v="113.57"/>
    <x v="1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359.21000000000004"/>
    <n v="60.69"/>
    <x v="1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062"/>
    <n v="110.22"/>
    <x v="1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2725"/>
    <n v="136.46"/>
    <x v="1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7007"/>
    <n v="53.16"/>
    <x v="1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8474"/>
    <n v="86.49"/>
    <x v="1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87848.5"/>
    <n v="155.24"/>
    <x v="1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935"/>
    <n v="115.08"/>
    <x v="1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82928.5"/>
    <n v="109.59"/>
    <x v="1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7151"/>
    <n v="45.21"/>
    <x v="1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839"/>
    <n v="104.15"/>
    <x v="1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6076"/>
    <n v="35.71"/>
    <x v="1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48"/>
    <n v="97"/>
    <x v="1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7748.82"/>
    <n v="370.37"/>
    <x v="1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2856"/>
    <n v="94.41"/>
    <x v="1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3737"/>
    <n v="48.98"/>
    <x v="1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35"/>
    <n v="45.59"/>
    <x v="1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937"/>
    <n v="23.28"/>
    <x v="1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55309.33000000002"/>
    <n v="63.23"/>
    <x v="1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157"/>
    <n v="153.52000000000001"/>
    <x v="1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4228"/>
    <n v="90.2"/>
    <x v="1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8843"/>
    <n v="118.97"/>
    <x v="1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10.99"/>
    <n v="80.25"/>
    <x v="1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4167.25"/>
    <n v="62.5"/>
    <x v="1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91"/>
    <n v="131.38"/>
    <x v="1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493"/>
    <n v="73.03"/>
    <x v="1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390"/>
    <n v="178.53"/>
    <x v="1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30"/>
    <n v="162.91"/>
    <x v="1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108.24"/>
    <x v="1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6"/>
    <n v="88.87"/>
    <x v="1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54"/>
    <n v="54"/>
    <x v="1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57"/>
    <n v="116.73"/>
    <x v="1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390"/>
    <n v="233.9"/>
    <x v="1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63"/>
    <n v="158"/>
    <x v="1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5"/>
    <n v="14.84"/>
    <x v="1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155.01"/>
    <n v="85.18"/>
    <x v="1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310"/>
    <n v="146.69"/>
    <x v="1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7"/>
    <n v="50.76"/>
    <x v="1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5"/>
    <n v="87.7"/>
    <x v="1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456.65999999999985"/>
    <n v="242.28"/>
    <x v="1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5"/>
    <n v="146.44999999999999"/>
    <x v="1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40"/>
    <n v="103.17"/>
    <x v="1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609"/>
    <n v="80.459999999999994"/>
    <x v="1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313"/>
    <n v="234.67"/>
    <x v="1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131"/>
    <n v="50.69"/>
    <x v="1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4315"/>
    <n v="162.71"/>
    <x v="1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77415.01"/>
    <n v="120.17"/>
    <x v="1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523.3100000000013"/>
    <n v="67.7"/>
    <x v="1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7459"/>
    <n v="52.1"/>
    <x v="1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744.9"/>
    <n v="51.6"/>
    <x v="1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692.33"/>
    <n v="164.3"/>
    <x v="1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206"/>
    <n v="84.86"/>
    <x v="1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803.24"/>
    <n v="94.55"/>
    <x v="1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9790"/>
    <n v="45.54"/>
    <x v="1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5801"/>
    <n v="51.72"/>
    <x v="1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65"/>
    <n v="50.88"/>
    <x v="1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931"/>
    <n v="191.13"/>
    <x v="1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2239"/>
    <n v="89.31"/>
    <x v="1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5527"/>
    <n v="88.59"/>
    <x v="1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496"/>
    <n v="96.3"/>
    <x v="1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006.6699999999983"/>
    <n v="33.31"/>
    <x v="1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8534"/>
    <n v="37.22"/>
    <x v="1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064"/>
    <n v="92.13"/>
    <x v="1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6009.76000000001"/>
    <n v="76.790000000000006"/>
    <x v="1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96.53"/>
    <x v="1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3851"/>
    <n v="51.89"/>
    <x v="1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1881"/>
    <n v="128.91"/>
    <x v="1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3"/>
    <n v="84.11"/>
    <x v="1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824"/>
    <n v="82.94"/>
    <x v="1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05"/>
    <n v="259.95"/>
    <x v="1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407"/>
    <n v="37.25"/>
    <x v="1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18778"/>
    <n v="177.02"/>
    <x v="1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928.1900000000005"/>
    <n v="74.069999999999993"/>
    <x v="1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5505"/>
    <n v="70.67"/>
    <x v="1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15"/>
    <n v="23.63"/>
    <x v="1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799"/>
    <n v="37.5"/>
    <x v="1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7373"/>
    <n v="13.33"/>
    <x v="1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89"/>
    <n v="0"/>
    <x v="1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3403.5"/>
    <n v="1"/>
    <x v="1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023"/>
    <n v="0"/>
    <x v="1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671"/>
    <n v="0"/>
    <x v="1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5673"/>
    <n v="1"/>
    <x v="1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795"/>
    <n v="41"/>
    <x v="1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787"/>
    <n v="55.83"/>
    <x v="1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6"/>
    <n v="0"/>
    <x v="1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4802"/>
    <n v="99.76"/>
    <x v="1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97"/>
    <n v="25.52"/>
    <x v="1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304"/>
    <n v="117.65"/>
    <x v="1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56105"/>
    <n v="5"/>
    <x v="1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28"/>
    <n v="2796.67"/>
    <x v="1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2541"/>
    <n v="200"/>
    <x v="1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55062"/>
    <n v="87.5"/>
    <x v="1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6618"/>
    <n v="20.14"/>
    <x v="1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566"/>
    <n v="20.88"/>
    <x v="1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009"/>
    <n v="61.31"/>
    <x v="1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490"/>
    <n v="1"/>
    <x v="1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000.5"/>
    <n v="92.14"/>
    <x v="1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67"/>
    <n v="7.33"/>
    <x v="1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3492"/>
    <n v="64.8"/>
    <x v="1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414"/>
    <n v="30.12"/>
    <x v="1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538"/>
    <n v="52.5"/>
    <x v="1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9750.5"/>
    <n v="23.67"/>
    <x v="1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55"/>
    <n v="415.78"/>
    <x v="1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40"/>
    <n v="53.71"/>
    <x v="1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25.659999999999854"/>
    <n v="420.6"/>
    <x v="1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73.27000000000044"/>
    <n v="0"/>
    <x v="1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641"/>
    <n v="18.670000000000002"/>
    <x v="1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78.33"/>
    <x v="1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98.98999999999978"/>
    <n v="67.78"/>
    <x v="1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16.670000000000002"/>
    <x v="1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11"/>
    <n v="62.5"/>
    <x v="1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61"/>
    <n v="42"/>
    <x v="1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820"/>
    <n v="130.09"/>
    <x v="1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45.01000000000022"/>
    <n v="1270.22"/>
    <x v="1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70"/>
    <n v="88.44"/>
    <x v="1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2304.04"/>
    <n v="56.34"/>
    <x v="1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303"/>
    <n v="53.53"/>
    <x v="1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3435"/>
    <n v="25"/>
    <x v="1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"/>
    <n v="50"/>
    <x v="1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522"/>
    <n v="56.79"/>
    <x v="1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50.5"/>
    <n v="40.83"/>
    <x v="1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"/>
    <n v="65.11"/>
    <x v="1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680.2200000000003"/>
    <n v="55.6"/>
    <x v="1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625"/>
    <n v="140.54"/>
    <x v="1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03.60999999999967"/>
    <n v="25"/>
    <x v="1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42.020000000000437"/>
    <n v="69.53"/>
    <x v="1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221"/>
    <n v="5.5"/>
    <x v="1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236.55000000000018"/>
    <n v="237"/>
    <x v="1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30.79000000000019"/>
    <n v="79.87"/>
    <x v="1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653.11000000000058"/>
    <n v="10.25"/>
    <x v="1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400.47000000000025"/>
    <n v="272.58999999999997"/>
    <x v="1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0835.360000000001"/>
    <n v="13"/>
    <x v="1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370"/>
    <n v="58.18"/>
    <x v="1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236"/>
    <n v="10"/>
    <x v="1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3792.0200000000004"/>
    <n v="70.11"/>
    <x v="1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83.6400000000001"/>
    <n v="57.89"/>
    <x v="1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65"/>
    <n v="125.27"/>
    <x v="1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606.39999999999964"/>
    <n v="0"/>
    <x v="1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6"/>
    <n v="300"/>
    <x v="1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53"/>
    <n v="43"/>
    <x v="1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231"/>
    <n v="1"/>
    <x v="1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433"/>
    <n v="775"/>
    <x v="1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6427"/>
    <n v="5"/>
    <x v="1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2615"/>
    <n v="12.8"/>
    <x v="1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130"/>
    <n v="10"/>
    <x v="1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5945"/>
    <n v="58"/>
    <x v="1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920"/>
    <n v="244.8"/>
    <x v="1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14892"/>
    <n v="6.5"/>
    <x v="1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49133.01"/>
    <n v="0"/>
    <x v="1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5445"/>
    <n v="61.18"/>
    <x v="1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80"/>
    <n v="0"/>
    <x v="1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848"/>
    <n v="139.24"/>
    <x v="1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3545.1000000000004"/>
    <n v="10"/>
    <x v="1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577"/>
    <n v="93.75"/>
    <x v="1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73"/>
    <n v="53.75"/>
    <x v="1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78"/>
    <n v="10"/>
    <x v="1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568"/>
    <n v="33.75"/>
    <x v="1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84146.51"/>
    <n v="18.75"/>
    <x v="1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279"/>
    <n v="23.14"/>
    <x v="1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71.5"/>
    <n v="29.05"/>
    <x v="1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48552"/>
    <n v="50"/>
    <x v="1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311"/>
    <n v="0"/>
    <x v="1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5000"/>
    <n v="450"/>
    <x v="1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5500"/>
    <n v="24"/>
    <x v="1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9700"/>
    <n v="32.25"/>
    <x v="1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999"/>
    <n v="15"/>
    <x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3000"/>
    <n v="0"/>
    <x v="1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59961"/>
    <n v="251.33"/>
    <x v="1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985"/>
    <n v="0"/>
    <x v="1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69730"/>
    <n v="437.5"/>
    <x v="1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474900"/>
    <n v="110.35"/>
    <x v="1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50000"/>
    <n v="41.42"/>
    <x v="1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18792"/>
    <n v="52"/>
    <x v="1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2000"/>
    <n v="33.99"/>
    <x v="1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000"/>
    <n v="103.35"/>
    <x v="1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34975"/>
    <n v="34.79"/>
    <x v="1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7945"/>
    <n v="41.77"/>
    <x v="1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0000"/>
    <n v="64.27"/>
    <x v="1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27000"/>
    <n v="31.21"/>
    <x v="1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500"/>
    <n v="62.92"/>
    <x v="1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6399"/>
    <n v="98.54"/>
    <x v="1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4998"/>
    <n v="82.61"/>
    <x v="1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200"/>
    <n v="38.5"/>
    <x v="1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300"/>
    <n v="80.16"/>
    <x v="1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75000"/>
    <n v="28.41"/>
    <x v="1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28"/>
    <n v="80.73"/>
    <x v="1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000"/>
    <n v="200.69"/>
    <x v="1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22370"/>
    <n v="37.590000000000003"/>
    <x v="1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49330"/>
    <n v="58.1"/>
    <x v="1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39900"/>
    <n v="60.3"/>
    <x v="1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25000"/>
    <n v="63.36"/>
    <x v="1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24918"/>
    <n v="50.9"/>
    <x v="1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2000"/>
    <n v="100.5"/>
    <x v="1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5320"/>
    <n v="31.62"/>
    <x v="1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849950"/>
    <n v="65.099999999999994"/>
    <x v="1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21990"/>
    <n v="79.31"/>
    <x v="1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0000"/>
    <n v="139.19"/>
    <x v="1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2673.67"/>
    <n v="131.91"/>
    <x v="1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2500"/>
    <n v="91.3"/>
    <x v="1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10000"/>
    <n v="39.67"/>
    <x v="1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30000"/>
    <n v="57.55"/>
    <x v="1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14945"/>
    <n v="33.03"/>
    <x v="1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84779"/>
    <n v="77.34"/>
    <x v="1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2925"/>
    <n v="31.93"/>
    <x v="1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9565"/>
    <n v="36.33"/>
    <x v="1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992"/>
    <n v="46.77"/>
    <x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64212"/>
    <n v="40.07"/>
    <x v="1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30000"/>
    <n v="100.22"/>
    <x v="1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148974"/>
    <n v="41.67"/>
    <x v="1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36537"/>
    <n v="46.71"/>
    <x v="1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15970"/>
    <n v="71.489999999999995"/>
    <x v="1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510000"/>
    <n v="14.44"/>
    <x v="1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19975"/>
    <n v="356.84"/>
    <x v="1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4200"/>
    <n v="0"/>
    <x v="1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99950"/>
    <n v="37.75"/>
    <x v="1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4997"/>
    <n v="12.75"/>
    <x v="1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33000"/>
    <n v="24.46"/>
    <x v="1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4990"/>
    <n v="0"/>
    <x v="1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24000"/>
    <n v="53.08"/>
    <x v="1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4000"/>
    <n v="300"/>
    <x v="1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3000"/>
    <n v="286.25"/>
    <x v="1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50000"/>
    <n v="36.67"/>
    <x v="1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27799"/>
    <n v="49.21"/>
    <x v="1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11948"/>
    <n v="1"/>
    <x v="1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998"/>
    <n v="12.5"/>
    <x v="1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5000"/>
    <n v="109.04"/>
    <x v="1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3874"/>
    <n v="41.67"/>
    <x v="1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1905"/>
    <n v="0"/>
    <x v="1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16443"/>
    <n v="22.75"/>
    <x v="1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14970"/>
    <n v="0"/>
    <x v="1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24540"/>
    <n v="70.83"/>
    <x v="1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5000"/>
    <n v="63.11"/>
    <x v="1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24849"/>
    <n v="50.16"/>
    <x v="1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8000"/>
    <n v="62.88"/>
    <x v="1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2975"/>
    <n v="85.53"/>
    <x v="1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14540"/>
    <n v="53.72"/>
    <x v="1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59665"/>
    <n v="127.81"/>
    <x v="1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19995"/>
    <n v="106.57"/>
    <x v="1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000"/>
    <n v="262.11"/>
    <x v="1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24995"/>
    <n v="57.17"/>
    <x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3000"/>
    <n v="50.2"/>
    <x v="1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14369"/>
    <n v="66.59"/>
    <x v="1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5999"/>
    <n v="168.25"/>
    <x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499"/>
    <n v="256.37"/>
    <x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59992"/>
    <n v="36.61"/>
    <x v="1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24690"/>
    <n v="37.14"/>
    <x v="1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3499"/>
    <n v="45.88"/>
    <x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20000"/>
    <n v="141.71"/>
    <x v="1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49999"/>
    <n v="52.49"/>
    <x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34999"/>
    <n v="59.52"/>
    <x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137995"/>
    <n v="50"/>
    <x v="1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2979"/>
    <n v="193.62"/>
    <x v="1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99998"/>
    <n v="106.8"/>
    <x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13998"/>
    <n v="77.22"/>
    <x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0000"/>
    <n v="57.5"/>
    <x v="1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19974"/>
    <n v="50.46"/>
    <x v="1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248776"/>
    <n v="97.38"/>
    <x v="1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116955"/>
    <n v="34.92"/>
    <x v="1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8000"/>
    <n v="85.53"/>
    <x v="1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14950"/>
    <n v="182.91"/>
    <x v="1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0000"/>
    <n v="131.13999999999999"/>
    <x v="1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4990"/>
    <n v="39.81"/>
    <x v="1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591"/>
    <n v="59.7"/>
    <x v="1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6226"/>
    <n v="88.74"/>
    <x v="1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502.989999999998"/>
    <n v="58.69"/>
    <x v="1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258"/>
    <n v="69.569999999999993"/>
    <x v="1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3640"/>
    <n v="115.87"/>
    <x v="1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3399"/>
    <n v="23.87"/>
    <x v="1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8180"/>
    <n v="81.13"/>
    <x v="1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30"/>
    <n v="57.63"/>
    <x v="1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00"/>
    <n v="46.43"/>
    <x v="1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230.03000000000065"/>
    <n v="60.48"/>
    <x v="1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45"/>
    <n v="65.58"/>
    <x v="1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201"/>
    <n v="119.19"/>
    <x v="1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641"/>
    <n v="83.05"/>
    <x v="1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96"/>
    <n v="57.52"/>
    <x v="1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46"/>
    <n v="177.09"/>
    <x v="1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213"/>
    <n v="70.77"/>
    <x v="1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530"/>
    <n v="29.17"/>
    <x v="1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09"/>
    <n v="72.760000000000005"/>
    <x v="1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675"/>
    <n v="51.85"/>
    <x v="1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67"/>
    <n v="98.2"/>
    <x v="1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285"/>
    <n v="251.74"/>
    <x v="1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21.25"/>
    <n v="74.819999999999993"/>
    <x v="1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25"/>
    <n v="67.650000000000006"/>
    <x v="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22"/>
    <n v="93.81"/>
    <x v="1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61"/>
    <n v="41.24"/>
    <x v="1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52.55"/>
    <x v="1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85"/>
    <n v="70.290000000000006"/>
    <x v="1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44.34000000000015"/>
    <n v="48.33"/>
    <x v="1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64"/>
    <n v="53.18"/>
    <x v="1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1.6400000000001"/>
    <n v="60.95"/>
    <x v="1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40"/>
    <n v="116"/>
    <x v="1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2682.0200000000004"/>
    <n v="61"/>
    <x v="1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38.24"/>
    <x v="1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18000000000029104"/>
    <n v="106.5"/>
    <x v="1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18"/>
    <n v="204.57"/>
    <x v="1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60.7199999999998"/>
    <n v="54.91"/>
    <x v="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35"/>
    <n v="150.41999999999999"/>
    <x v="1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2200"/>
    <n v="52.58"/>
    <x v="1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00.32999999999998"/>
    <n v="54.3"/>
    <x v="1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76.03"/>
    <x v="1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516.4399999999996"/>
    <n v="105.21"/>
    <x v="1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68.67"/>
    <x v="1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51"/>
    <n v="129.36000000000001"/>
    <x v="1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676.10999999999967"/>
    <n v="134.26"/>
    <x v="1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65"/>
    <n v="17.829999999999998"/>
    <x v="1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497"/>
    <n v="203.2"/>
    <x v="1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75999999999999091"/>
    <n v="69.19"/>
    <x v="1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201"/>
    <n v="125.12"/>
    <x v="1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178.5"/>
    <n v="73.53"/>
    <x v="1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07"/>
    <n v="48.44"/>
    <x v="1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6"/>
    <n v="26.61"/>
    <x v="1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50"/>
    <n v="33.67"/>
    <x v="1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5740"/>
    <n v="40.71"/>
    <x v="1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5.079999999999927"/>
    <n v="19.27"/>
    <x v="1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13.04999999999995"/>
    <n v="84.29"/>
    <x v="1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29.58"/>
    <x v="1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510.85999999999967"/>
    <n v="26.67"/>
    <x v="1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6"/>
    <n v="45.98"/>
    <x v="1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105"/>
    <n v="125.09"/>
    <x v="1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80"/>
    <n v="141.29"/>
    <x v="1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10719"/>
    <n v="55.33"/>
    <x v="1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109914"/>
    <n v="46.42"/>
    <x v="1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0000"/>
    <n v="57.2"/>
    <x v="1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35000"/>
    <n v="173.7"/>
    <x v="1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7000"/>
    <n v="59.6"/>
    <x v="1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4970"/>
    <n v="89.59"/>
    <x v="1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42850"/>
    <n v="204.05"/>
    <x v="1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20000"/>
    <n v="48.7"/>
    <x v="1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94000"/>
    <n v="53.34"/>
    <x v="1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49925"/>
    <n v="75.09"/>
    <x v="1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00000"/>
    <n v="18"/>
    <x v="1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150"/>
    <n v="209.84"/>
    <x v="1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80000"/>
    <n v="61.02"/>
    <x v="1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11790"/>
    <n v="61"/>
    <x v="1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4070"/>
    <n v="80.03"/>
    <x v="1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22000"/>
    <n v="29.07"/>
    <x v="1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16233"/>
    <n v="49.44"/>
    <x v="1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5000"/>
    <n v="93.98"/>
    <x v="1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149935"/>
    <n v="61.94"/>
    <x v="1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00000"/>
    <n v="78.5"/>
    <x v="1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85.9899999999998"/>
    <n v="33.75"/>
    <x v="1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66.45"/>
    <x v="1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08"/>
    <n v="35.799999999999997"/>
    <x v="1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20"/>
    <n v="145.65"/>
    <x v="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26"/>
    <n v="25.69"/>
    <x v="1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518"/>
    <n v="152.5"/>
    <x v="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85"/>
    <n v="30"/>
    <x v="1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89.98999999999978"/>
    <n v="142.28"/>
    <x v="1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257"/>
    <n v="24.55"/>
    <x v="1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292.77999999999997"/>
    <x v="1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8"/>
    <n v="44.92"/>
    <x v="1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45"/>
    <n v="23.1"/>
    <x v="1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00"/>
    <n v="80.400000000000006"/>
    <x v="1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0"/>
    <n v="72.290000000000006"/>
    <x v="1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755"/>
    <n v="32.97"/>
    <x v="1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4"/>
    <n v="116.65"/>
    <x v="1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n v="79.62"/>
    <x v="1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343.1699999999983"/>
    <n v="27.78"/>
    <x v="1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5"/>
    <n v="81.03"/>
    <x v="1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85"/>
    <n v="136.85"/>
    <x v="1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246"/>
    <n v="177.62"/>
    <x v="1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25"/>
    <n v="109.08"/>
    <x v="1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41"/>
    <n v="119.64"/>
    <x v="1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41"/>
    <n v="78.209999999999994"/>
    <x v="1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06"/>
    <n v="52.17"/>
    <x v="1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410"/>
    <n v="114.13"/>
    <x v="1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92"/>
    <n v="50"/>
    <x v="1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11"/>
    <n v="91.67"/>
    <x v="1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44"/>
    <n v="108.59"/>
    <x v="1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55"/>
    <n v="69.819999999999993"/>
    <x v="1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0.5"/>
    <n v="109.57"/>
    <x v="1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95"/>
    <n v="71.67"/>
    <x v="1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833"/>
    <n v="93.61"/>
    <x v="1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684"/>
    <n v="76.8"/>
    <x v="1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47"/>
    <n v="35.799999999999997"/>
    <x v="1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41"/>
    <n v="55.6"/>
    <x v="1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66"/>
    <n v="147.33000000000001"/>
    <x v="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11"/>
    <n v="56.33"/>
    <x v="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90"/>
    <n v="96.19"/>
    <x v="1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3"/>
    <n v="63.57"/>
    <x v="1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00000"/>
    <n v="184.78"/>
    <x v="1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9925"/>
    <n v="126.72"/>
    <x v="1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20000"/>
    <n v="83.43"/>
    <x v="1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40000"/>
    <n v="54.5"/>
    <x v="1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9900"/>
    <n v="302.31"/>
    <x v="1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35000"/>
    <n v="44.14"/>
    <x v="1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44880"/>
    <n v="866.67"/>
    <x v="1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9950"/>
    <n v="61.39"/>
    <x v="1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6355"/>
    <n v="29.67"/>
    <x v="1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6941"/>
    <n v="45.48"/>
    <x v="1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99750"/>
    <n v="96.2"/>
    <x v="1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30000"/>
    <n v="67.92"/>
    <x v="1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8000"/>
    <n v="30.78"/>
    <x v="1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0000"/>
    <n v="38.33"/>
    <x v="1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85000"/>
    <n v="66.83"/>
    <x v="1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0000"/>
    <n v="71.73"/>
    <x v="1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5000"/>
    <n v="176.47"/>
    <x v="1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6000"/>
    <n v="421.11"/>
    <x v="1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199723"/>
    <n v="104.99"/>
    <x v="1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8449"/>
    <n v="28.19"/>
    <x v="1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4470"/>
    <n v="54.55"/>
    <x v="1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89999"/>
    <n v="111.89"/>
    <x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995"/>
    <n v="85.21"/>
    <x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0000"/>
    <n v="76.650000000000006"/>
    <x v="1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29950"/>
    <n v="65.17"/>
    <x v="1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2995"/>
    <n v="93.76"/>
    <x v="1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48783"/>
    <n v="133.33000000000001"/>
    <x v="1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5767"/>
    <n v="51.22"/>
    <x v="1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49995"/>
    <n v="100.17"/>
    <x v="1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3000"/>
    <n v="34.6"/>
    <x v="1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1474"/>
    <n v="184.68"/>
    <x v="1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29950"/>
    <n v="69.819999999999993"/>
    <x v="1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0000"/>
    <n v="61.94"/>
    <x v="1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79999"/>
    <n v="41.67"/>
    <x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13175"/>
    <n v="36.07"/>
    <x v="1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26744"/>
    <n v="29"/>
    <x v="1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1415"/>
    <n v="24.21"/>
    <x v="1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1830"/>
    <n v="55.89"/>
    <x v="1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8951"/>
    <n v="11.67"/>
    <x v="1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46534"/>
    <n v="68.349999999999994"/>
    <x v="1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807"/>
    <n v="27.07"/>
    <x v="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7131"/>
    <n v="118.13"/>
    <x v="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26"/>
    <n v="44.76"/>
    <x v="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843.59999999999854"/>
    <n v="99.79"/>
    <x v="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421.570000000007"/>
    <n v="117.65"/>
    <x v="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6"/>
    <n v="203.33"/>
    <x v="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616"/>
    <n v="28.32"/>
    <x v="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9914"/>
    <n v="110.23"/>
    <x v="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71330.39"/>
    <n v="31.97"/>
    <x v="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9407.66"/>
    <n v="58.61"/>
    <x v="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95970"/>
    <n v="29.43"/>
    <x v="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7176.130000000001"/>
    <n v="81.38"/>
    <x v="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76"/>
    <n v="199.17"/>
    <x v="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10"/>
    <n v="115.38"/>
    <x v="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396"/>
    <n v="46.43"/>
    <x v="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3633.5"/>
    <n v="70.569999999999993"/>
    <x v="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3888"/>
    <n v="22.22"/>
    <x v="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808"/>
    <n v="159.47"/>
    <x v="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884"/>
    <n v="37.78"/>
    <x v="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28374"/>
    <n v="72.05"/>
    <x v="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82"/>
    <n v="63.7"/>
    <x v="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467.76"/>
    <n v="28.41"/>
    <x v="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80"/>
    <n v="103.21"/>
    <x v="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02353.65"/>
    <n v="71.150000000000006"/>
    <x v="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284"/>
    <n v="35"/>
    <x v="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300"/>
    <n v="81.78"/>
    <x v="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820"/>
    <n v="297.02999999999997"/>
    <x v="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87"/>
    <n v="46.61"/>
    <x v="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387"/>
    <n v="51.72"/>
    <x v="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158"/>
    <n v="40.29"/>
    <x v="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933.0499999999993"/>
    <n v="16.25"/>
    <x v="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96"/>
    <n v="30.15"/>
    <x v="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2731"/>
    <n v="95.24"/>
    <x v="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56"/>
    <n v="52.21"/>
    <x v="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4.15"/>
    <x v="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873"/>
    <n v="62.83"/>
    <x v="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31"/>
    <n v="58.95"/>
    <x v="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6"/>
    <n v="143.11000000000001"/>
    <x v="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92"/>
    <n v="84.17"/>
    <x v="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70"/>
    <n v="186.07"/>
    <x v="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1485"/>
    <n v="89.79"/>
    <x v="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500000"/>
    <n v="64.16"/>
    <x v="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664402.68999999994"/>
    <n v="59.65"/>
    <x v="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97947"/>
    <n v="31.25"/>
    <x v="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17900"/>
    <n v="41.22"/>
    <x v="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457913.58"/>
    <n v="43.35"/>
    <x v="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2464"/>
    <n v="64.52"/>
    <x v="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11894"/>
    <n v="43.28"/>
    <x v="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124876"/>
    <n v="77"/>
    <x v="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59642"/>
    <n v="51.22"/>
    <x v="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274767"/>
    <n v="68.25"/>
    <x v="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99115"/>
    <n v="19.489999999999998"/>
    <x v="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45124"/>
    <n v="41.13"/>
    <x v="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99949"/>
    <n v="41.41"/>
    <x v="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11845"/>
    <n v="27.5"/>
    <x v="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132845"/>
    <n v="33.57"/>
    <x v="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24378.62"/>
    <n v="145.87"/>
    <x v="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97909"/>
    <n v="358.69"/>
    <x v="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47667"/>
    <n v="50.98"/>
    <x v="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19981"/>
    <n v="45.04"/>
    <x v="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45"/>
    <n v="17.53"/>
    <x v="1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360"/>
    <n v="50"/>
    <x v="1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19.25"/>
    <n v="57.92"/>
    <x v="1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600"/>
    <n v="29.71"/>
    <x v="1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10"/>
    <n v="90.68"/>
    <x v="1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5929.51"/>
    <n v="55.01"/>
    <x v="1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60"/>
    <n v="57.22"/>
    <x v="1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707"/>
    <n v="72.95"/>
    <x v="1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201"/>
    <n v="64.47"/>
    <x v="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36393"/>
    <n v="716.35"/>
    <x v="1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22164"/>
    <n v="50.4"/>
    <x v="1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6681"/>
    <n v="41.67"/>
    <x v="1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28968"/>
    <n v="35.770000000000003"/>
    <x v="1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13006"/>
    <n v="88.74"/>
    <x v="1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23103"/>
    <n v="148.47999999999999"/>
    <x v="1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1042"/>
    <n v="51.79"/>
    <x v="1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16085"/>
    <n v="20"/>
    <x v="1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7998900"/>
    <n v="52"/>
    <x v="1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39868"/>
    <n v="53.23"/>
    <x v="1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31724"/>
    <n v="39.6"/>
    <x v="1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7945"/>
    <n v="34.25"/>
    <x v="1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4302"/>
    <n v="164.62"/>
    <x v="1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14964"/>
    <n v="125.05"/>
    <x v="1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69200"/>
    <n v="51.88"/>
    <x v="1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49990"/>
    <n v="40.29"/>
    <x v="1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30000"/>
    <n v="64.91"/>
    <x v="1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5000"/>
    <n v="55.33"/>
    <x v="1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49926"/>
    <n v="83.14"/>
    <x v="1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34999"/>
    <n v="38.71"/>
    <x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71414"/>
    <n v="125.38"/>
    <x v="1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64965"/>
    <n v="78.260000000000005"/>
    <x v="1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3475"/>
    <n v="47.22"/>
    <x v="1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4960"/>
    <n v="79.099999999999994"/>
    <x v="1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29999"/>
    <n v="114.29"/>
    <x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14929"/>
    <n v="51.72"/>
    <x v="1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56610"/>
    <n v="30.77"/>
    <x v="1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16939"/>
    <n v="74.209999999999994"/>
    <x v="1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7973.99"/>
    <n v="47.85"/>
    <x v="1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2"/>
    <n v="34.409999999999997"/>
    <x v="1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9929"/>
    <n v="40.24"/>
    <x v="1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1830"/>
    <n v="60.29"/>
    <x v="1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6559"/>
    <n v="25.31"/>
    <x v="1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500"/>
    <n v="35.950000000000003"/>
    <x v="1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17855"/>
    <n v="136"/>
    <x v="1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14761"/>
    <n v="70.760000000000005"/>
    <x v="1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4304"/>
    <n v="125"/>
    <x v="1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0067.57"/>
    <n v="66.510000000000005"/>
    <x v="1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6643.07"/>
    <n v="105"/>
    <x v="1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803"/>
    <n v="145"/>
    <x v="1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32340.210000000006"/>
    <n v="12"/>
    <x v="1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28"/>
    <n v="96.67"/>
    <x v="1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726"/>
    <n v="60.33"/>
    <x v="1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3362"/>
    <n v="79.89"/>
    <x v="1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4089"/>
    <n v="58.82"/>
    <x v="1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9754.689999999999"/>
    <n v="75.34"/>
    <x v="1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998.0100000000002"/>
    <n v="55"/>
    <x v="1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5026"/>
    <n v="66.959999999999994"/>
    <x v="1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645"/>
    <n v="227.27"/>
    <x v="1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530"/>
    <n v="307.69"/>
    <x v="1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4531"/>
    <n v="50.02"/>
    <x v="1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215"/>
    <n v="72.39"/>
    <x v="1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7627"/>
    <n v="95.95"/>
    <x v="1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4806"/>
    <n v="45.62"/>
    <x v="1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4858.88"/>
    <n v="41.03"/>
    <x v="1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7817"/>
    <n v="56.83"/>
    <x v="1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745"/>
    <n v="137.24"/>
    <x v="1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9321"/>
    <n v="75.709999999999994"/>
    <x v="1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5274"/>
    <n v="99"/>
    <x v="1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33"/>
    <n v="81.569999999999993"/>
    <x v="1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8979.010000000002"/>
    <n v="45.11"/>
    <x v="1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291"/>
    <n v="36.67"/>
    <x v="1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190"/>
    <n v="125"/>
    <x v="1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3769"/>
    <n v="49.23"/>
    <x v="1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42.3"/>
    <x v="1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6586.01"/>
    <n v="78.88"/>
    <x v="1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832"/>
    <n v="38.28"/>
    <x v="1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3818.240000000005"/>
    <n v="44.85"/>
    <x v="1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2397"/>
    <n v="13.53"/>
    <x v="1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125"/>
    <n v="43.5"/>
    <x v="1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"/>
    <n v="30.95"/>
    <x v="1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7965"/>
    <n v="55.23"/>
    <x v="1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1769"/>
    <n v="46.13"/>
    <x v="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5999"/>
    <n v="39.380000000000003"/>
    <x v="1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15165"/>
    <n v="66.150000000000006"/>
    <x v="1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6249"/>
    <n v="54.14"/>
    <x v="1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2199"/>
    <n v="104.17"/>
    <x v="1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360"/>
    <n v="31.38"/>
    <x v="1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4947"/>
    <n v="59.21"/>
    <x v="1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9890"/>
    <n v="119.18"/>
    <x v="1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999"/>
    <n v="164.62"/>
    <x v="1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3274"/>
    <n v="24.29"/>
    <x v="1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4250"/>
    <n v="40.94"/>
    <x v="1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1620"/>
    <n v="61.1"/>
    <x v="1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0000"/>
    <n v="38.65"/>
    <x v="1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240"/>
    <n v="56.2"/>
    <x v="1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8952"/>
    <n v="107"/>
    <x v="1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1490"/>
    <n v="171.43"/>
    <x v="1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1766"/>
    <n v="110.5"/>
    <x v="1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895"/>
    <n v="179.28"/>
    <x v="1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5000"/>
    <n v="22.91"/>
    <x v="1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4964"/>
    <n v="43.13"/>
    <x v="1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3225"/>
    <n v="46.89"/>
    <x v="1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39310"/>
    <n v="47.41"/>
    <x v="1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3955"/>
    <n v="15.13"/>
    <x v="1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4000"/>
    <n v="21.1"/>
    <x v="1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4900"/>
    <n v="59.12"/>
    <x v="1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3966"/>
    <n v="97.92"/>
    <x v="1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5998"/>
    <n v="55.13"/>
    <x v="1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798"/>
    <n v="26.54"/>
    <x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17917.75"/>
    <n v="58.42"/>
    <x v="1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9980"/>
    <n v="122.54"/>
    <x v="1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8000"/>
    <n v="87.96"/>
    <x v="1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529"/>
    <n v="73.239999999999995"/>
    <x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3430"/>
    <n v="55.56"/>
    <x v="1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4850"/>
    <n v="39.54"/>
    <x v="1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19345"/>
    <n v="136.78"/>
    <x v="1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2990"/>
    <n v="99.34"/>
    <x v="1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4095"/>
    <n v="20"/>
    <x v="1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2447"/>
    <n v="28.89"/>
    <x v="1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00000"/>
    <n v="40.549999999999997"/>
    <x v="1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6"/>
    <n v="35.71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200"/>
    <n v="37.96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45"/>
    <n v="33.33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40"/>
    <n v="58.57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34"/>
    <n v="135.63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446"/>
    <n v="30.9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97"/>
    <n v="176.09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50"/>
    <n v="151.97999999999999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35"/>
    <n v="22.61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60"/>
    <n v="18.27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50"/>
    <n v="82.26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52"/>
    <n v="68.53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56.75"/>
    <n v="68.06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5"/>
    <n v="72.709999999999994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0"/>
    <n v="77.19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24"/>
    <n v="55.97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11.61000000000058"/>
    <n v="49.69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70"/>
    <n v="79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31.73999999999978"/>
    <n v="77.7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330"/>
    <n v="40.78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66"/>
    <n v="59.41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55"/>
    <n v="3.25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2795"/>
    <n v="39.38000000000000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50"/>
    <n v="81.67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40"/>
    <n v="44.91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63"/>
    <n v="49.06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300"/>
    <n v="30.67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1"/>
    <n v="61.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60"/>
    <n v="2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05"/>
    <n v="29.63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7"/>
    <n v="143.1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65"/>
    <n v="52.35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72.11999999999989"/>
    <n v="66.67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16"/>
    <n v="126.67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55"/>
    <n v="62.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247"/>
    <n v="35.49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80"/>
    <n v="37.08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03"/>
    <n v="69.33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40"/>
    <n v="17.25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72"/>
    <n v="36.07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66.47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56.07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24"/>
    <n v="47.03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0"/>
    <n v="47.67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0"/>
    <n v="88.24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55"/>
    <n v="80.72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405"/>
    <n v="39.49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6"/>
    <n v="84.85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63"/>
    <n v="68.9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0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20"/>
    <n v="1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67.98999999999978"/>
    <n v="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23"/>
    <n v="147.88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60"/>
    <n v="100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870.99"/>
    <n v="56.84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35"/>
    <n v="176.94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127.6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05"/>
    <n v="0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400"/>
    <n v="66.14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0"/>
    <n v="108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990"/>
    <n v="1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500"/>
    <n v="18.329999999999998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200"/>
    <n v="0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520"/>
    <n v="7.5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5134"/>
    <n v="0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8000"/>
    <n v="68.42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2000"/>
    <n v="1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34930"/>
    <n v="60.13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495"/>
    <n v="1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7689"/>
    <n v="550.04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4500"/>
    <n v="97.5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4905"/>
    <n v="29.41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9500"/>
    <n v="57.78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583"/>
    <n v="44.24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300"/>
    <n v="60.91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2854"/>
    <n v="68.84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30500"/>
    <n v="73.58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000"/>
    <n v="115.02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1965"/>
    <n v="110.7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3734"/>
    <n v="75.5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170"/>
    <n v="235.46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12645"/>
    <n v="11.36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49980"/>
    <n v="92.5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2460"/>
    <n v="202.85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2888"/>
    <n v="26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4955"/>
    <n v="46.0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1996"/>
    <n v="51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8698.24"/>
    <n v="31.58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19823"/>
    <n v="53.36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4250"/>
    <n v="36.96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9533"/>
    <n v="81.290000000000006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3000"/>
    <n v="20.079999999999998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1547"/>
    <n v="88.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4729"/>
    <n v="53.44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19993"/>
    <n v="39.869999999999997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50000"/>
    <n v="145.16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5350"/>
    <n v="23.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2937"/>
    <n v="64.38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11171"/>
    <n v="62.05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9200"/>
    <n v="66.13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5500"/>
    <n v="73.400000000000006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498"/>
    <n v="99.5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8092"/>
    <n v="62.17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44815"/>
    <n v="62.33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270"/>
    <n v="58.79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190"/>
    <n v="45.35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2995"/>
    <n v="41.94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30000"/>
    <n v="59.17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1858"/>
    <n v="200.4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1979"/>
    <n v="83.9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9727"/>
    <n v="57.26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5000"/>
    <n v="58.06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4975"/>
    <n v="186.8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50000"/>
    <n v="74.12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477"/>
    <n v="30.71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2375"/>
    <n v="62.67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11450"/>
    <n v="121.36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7184"/>
    <n v="39.74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0000"/>
    <n v="72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2095"/>
    <n v="40.630000000000003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744"/>
    <n v="6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149975"/>
    <n v="33.67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4961"/>
    <n v="38.590000000000003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1425"/>
    <n v="155.94999999999999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2878"/>
    <n v="43.2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5435"/>
    <n v="15.15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2498"/>
    <n v="83.57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9336"/>
    <n v="140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179980"/>
    <n v="80.87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29999"/>
    <n v="53.85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1143"/>
    <n v="30.93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12410"/>
    <n v="67.959999999999994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9998"/>
    <n v="27.14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24999"/>
    <n v="110.87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389"/>
    <n v="106.84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1705"/>
    <n v="105.52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1563"/>
    <n v="132.96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3638"/>
    <n v="51.92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549"/>
    <n v="310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1829"/>
    <n v="26.02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29"/>
    <n v="105"/>
    <x v="1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6.23"/>
    <x v="1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114.55"/>
    <x v="1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800"/>
    <n v="47.66"/>
    <x v="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100.6900000000023"/>
    <n v="72.89"/>
    <x v="1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50"/>
    <n v="49.55"/>
    <x v="1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555"/>
    <n v="25.4"/>
    <x v="1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62.59"/>
    <x v="1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65.55000000000018"/>
    <n v="61.06"/>
    <x v="1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2"/>
    <n v="60.06"/>
    <x v="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45"/>
    <n v="72.400000000000006"/>
    <x v="1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58"/>
    <n v="100"/>
    <x v="1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69"/>
    <n v="51.67"/>
    <x v="1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00"/>
    <n v="32.75"/>
    <x v="1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31"/>
    <n v="0"/>
    <x v="1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280"/>
    <n v="61"/>
    <x v="1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500"/>
    <n v="10"/>
    <x v="1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55"/>
    <n v="10"/>
    <x v="1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30"/>
    <n v="37.5"/>
    <x v="1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81"/>
    <n v="45"/>
    <x v="1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24999"/>
    <n v="100.63"/>
    <x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159150"/>
    <n v="25.57"/>
    <x v="1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3000"/>
    <n v="0"/>
    <x v="1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9900"/>
    <n v="25"/>
    <x v="1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50000"/>
    <n v="0"/>
    <x v="1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1998"/>
    <n v="0"/>
    <x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23928"/>
    <n v="10"/>
    <x v="1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499976"/>
    <n v="202"/>
    <x v="1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975"/>
    <n v="25"/>
    <x v="1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5000000"/>
    <n v="99.54"/>
    <x v="1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48904"/>
    <n v="75"/>
    <x v="1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18395"/>
    <n v="215.25"/>
    <x v="1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399395"/>
    <n v="120.55"/>
    <x v="1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5000"/>
    <n v="37.67"/>
    <x v="1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485"/>
    <n v="172.23"/>
    <x v="1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6578"/>
    <n v="111.11"/>
    <x v="1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14720"/>
    <n v="25.46"/>
    <x v="1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80000"/>
    <n v="267.64999999999998"/>
    <x v="1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0000"/>
    <n v="75.959999999999994"/>
    <x v="1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30000000"/>
    <n v="59.04"/>
    <x v="1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481"/>
    <n v="50.11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218"/>
    <n v="55.5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85"/>
    <n v="166.67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35.6899999999996"/>
    <n v="47.43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35"/>
    <n v="64.94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363"/>
    <n v="55.56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696"/>
    <n v="74.22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210"/>
    <n v="106.93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25"/>
    <n v="41.7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60"/>
    <n v="74.239999999999995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5"/>
    <n v="73.33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7"/>
    <n v="100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3740"/>
    <n v="38.42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0"/>
    <n v="166.97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"/>
    <n v="94.91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50"/>
    <n v="100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407"/>
    <n v="143.21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221"/>
    <n v="90.82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70"/>
    <n v="48.54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275"/>
    <n v="70.03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157"/>
    <n v="135.63"/>
    <x v="1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n v="100"/>
    <x v="1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53985.91"/>
    <n v="94.9"/>
    <x v="1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88"/>
    <n v="75.37"/>
    <x v="1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2165"/>
    <n v="64.459999999999994"/>
    <x v="1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32"/>
    <n v="115"/>
    <x v="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600.2000000000007"/>
    <n v="100.5"/>
    <x v="1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93.77"/>
    <x v="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5307"/>
    <n v="35.1"/>
    <x v="1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500"/>
    <x v="1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280"/>
    <n v="29"/>
    <x v="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35"/>
    <n v="0"/>
    <x v="1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"/>
    <n v="0"/>
    <x v="1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073.24"/>
    <n v="17.5"/>
    <x v="1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44"/>
    <n v="174"/>
    <x v="1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5180"/>
    <n v="50"/>
    <x v="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73"/>
    <n v="5"/>
    <x v="1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514.5"/>
    <n v="1"/>
    <x v="1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255"/>
    <n v="145.41"/>
    <x v="1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205"/>
    <x v="1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5777.009999999998"/>
    <n v="100.5"/>
    <x v="1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595.43000000000029"/>
    <n v="55.06"/>
    <x v="1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35"/>
    <n v="47.33"/>
    <x v="1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5126"/>
    <n v="0"/>
    <x v="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2172.6000000000004"/>
    <n v="58.95"/>
    <x v="1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620"/>
    <n v="0"/>
    <x v="1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480"/>
    <n v="1.5"/>
    <x v="1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35"/>
    <n v="5"/>
    <x v="1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4939"/>
    <n v="50.56"/>
    <x v="1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870"/>
    <n v="41.67"/>
    <x v="1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71"/>
    <n v="53.29"/>
    <x v="1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685"/>
    <n v="70.23"/>
    <x v="1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5696"/>
    <n v="43.42"/>
    <x v="1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3276"/>
    <n v="199.18"/>
    <x v="1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8"/>
    <n v="78.52"/>
    <x v="1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22"/>
    <n v="61.82"/>
    <x v="1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85"/>
    <n v="50"/>
    <x v="1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30"/>
    <n v="48.34"/>
    <x v="1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3185"/>
    <n v="107.25"/>
    <x v="1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40"/>
    <n v="57"/>
    <x v="1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721"/>
    <n v="40.92"/>
    <x v="1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8"/>
    <n v="21.5"/>
    <x v="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21"/>
    <n v="79.540000000000006"/>
    <x v="1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7321"/>
    <n v="72.38"/>
    <x v="1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055"/>
    <n v="64.63"/>
    <x v="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390"/>
    <n v="38.57"/>
    <x v="1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2576"/>
    <n v="107.57"/>
    <x v="1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3401"/>
    <n v="27.5"/>
    <x v="1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2903"/>
    <n v="70.459999999999994"/>
    <x v="1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17"/>
    <n v="178.57"/>
    <x v="1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62.63"/>
    <x v="1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272"/>
    <n v="75"/>
    <x v="1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396"/>
    <n v="58.9"/>
    <x v="1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536"/>
    <n v="139.56"/>
    <x v="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96.7099999999991"/>
    <n v="70"/>
    <x v="1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6683"/>
    <n v="57.39"/>
    <x v="1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66"/>
    <n v="40"/>
    <x v="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"/>
    <n v="64.290000000000006"/>
    <x v="1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742.7799999999988"/>
    <n v="120.12"/>
    <x v="1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225"/>
    <n v="1008.24"/>
    <x v="1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870"/>
    <n v="63.28"/>
    <x v="1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420"/>
    <n v="21.67"/>
    <x v="1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501"/>
    <n v="25.65"/>
    <x v="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21"/>
    <n v="47.7"/>
    <x v="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08.2600000000002"/>
    <n v="56.05"/>
    <x v="1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177"/>
    <n v="81.319999999999993"/>
    <x v="1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245"/>
    <n v="70.17"/>
    <x v="1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3320"/>
    <n v="23.63"/>
    <x v="1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50"/>
    <n v="188.56"/>
    <x v="1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6"/>
    <n v="49.51"/>
    <x v="1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2673"/>
    <n v="75.459999999999994"/>
    <x v="1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49925"/>
    <n v="9.5"/>
    <x v="1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9960"/>
    <n v="35.5"/>
    <x v="1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300"/>
    <n v="10"/>
    <x v="1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19999"/>
    <n v="13"/>
    <x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25000"/>
    <n v="89.4"/>
    <x v="1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50000"/>
    <n v="25"/>
    <x v="1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17997"/>
    <n v="1"/>
    <x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14549"/>
    <n v="65"/>
    <x v="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219665"/>
    <n v="10"/>
    <x v="1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000000"/>
    <n v="1"/>
    <x v="1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3316"/>
    <n v="81.540000000000006"/>
    <x v="1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2413"/>
    <n v="100"/>
    <x v="1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66529"/>
    <n v="1"/>
    <x v="1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24990"/>
    <n v="0"/>
    <x v="1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308050"/>
    <n v="20"/>
    <x v="1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7800"/>
    <n v="46.43"/>
    <x v="1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249825"/>
    <n v="5.5"/>
    <x v="1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859"/>
    <n v="50.2"/>
    <x v="1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9666"/>
    <n v="10"/>
    <x v="1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4827"/>
    <n v="30.13"/>
    <x v="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11998"/>
    <n v="150"/>
    <x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2799355"/>
    <n v="13.33"/>
    <x v="1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24978"/>
    <n v="0"/>
    <x v="1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13704"/>
    <n v="0"/>
    <x v="1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8494"/>
    <n v="0"/>
    <x v="1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21895"/>
    <n v="0"/>
    <x v="1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59929"/>
    <n v="44.76"/>
    <x v="1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1322440"/>
    <n v="88.64"/>
    <x v="1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1999624"/>
    <n v="10"/>
    <x v="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997897"/>
    <n v="0"/>
    <x v="1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9000"/>
    <n v="57.65"/>
    <x v="1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19944"/>
    <n v="25"/>
    <x v="1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3589"/>
    <n v="0"/>
    <x v="1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24390"/>
    <n v="0"/>
    <x v="1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19950"/>
    <n v="0"/>
    <x v="1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19875"/>
    <n v="0"/>
    <x v="1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64874"/>
    <n v="0"/>
    <x v="1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19146"/>
    <n v="17.5"/>
    <x v="1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213568"/>
    <n v="38.71"/>
    <x v="1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4204"/>
    <n v="13.11"/>
    <x v="1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98816.81"/>
    <n v="315.5"/>
    <x v="1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3090"/>
    <n v="37.14"/>
    <x v="1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99975"/>
    <n v="0"/>
    <x v="1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14870"/>
    <n v="128.27000000000001"/>
    <x v="1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19205"/>
    <n v="47.27"/>
    <x v="1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8285"/>
    <n v="50"/>
    <x v="1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46967"/>
    <n v="42.5"/>
    <x v="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1722"/>
    <n v="44"/>
    <x v="1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10173"/>
    <n v="50.88"/>
    <x v="1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2200"/>
    <n v="62.5"/>
    <x v="1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9742"/>
    <n v="27"/>
    <x v="1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4089"/>
    <n v="25"/>
    <x v="1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2815"/>
    <n v="47.26"/>
    <x v="1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3369"/>
    <n v="0"/>
    <x v="1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959"/>
    <n v="1.5"/>
    <x v="1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32095"/>
    <n v="24.71"/>
    <x v="1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49974"/>
    <n v="63.13"/>
    <x v="1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19867"/>
    <n v="38.25"/>
    <x v="1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24990"/>
    <n v="16.25"/>
    <x v="1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14672"/>
    <n v="33.75"/>
    <x v="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10479"/>
    <n v="61.67"/>
    <x v="1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104590"/>
    <n v="83.14"/>
    <x v="1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75000"/>
    <n v="1"/>
    <x v="1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9700"/>
    <n v="142.86000000000001"/>
    <x v="1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320"/>
    <n v="33.67"/>
    <x v="1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999"/>
    <n v="5"/>
    <x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498450"/>
    <n v="0"/>
    <x v="1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9995"/>
    <n v="10"/>
    <x v="1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1299872"/>
    <n v="40"/>
    <x v="1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1490"/>
    <n v="30"/>
    <x v="1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83"/>
    <n v="45"/>
    <x v="1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39808"/>
    <n v="0"/>
    <x v="1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799974"/>
    <n v="10.17"/>
    <x v="1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500000"/>
    <n v="81.41"/>
    <x v="1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23960"/>
    <n v="57.25"/>
    <x v="1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00000"/>
    <n v="5"/>
    <x v="1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291"/>
    <n v="1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1240"/>
    <n v="12.5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9625"/>
    <n v="93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3455"/>
    <n v="32.36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29990"/>
    <n v="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40"/>
    <n v="0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775"/>
    <n v="1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615"/>
    <n v="91.83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39"/>
    <n v="45.83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1450"/>
    <n v="57.17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200"/>
    <n v="0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47300"/>
    <n v="248.5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9904"/>
    <n v="79.400000000000006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242"/>
    <n v="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2705"/>
    <n v="5.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700"/>
    <n v="25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2460"/>
    <n v="0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25000"/>
    <n v="137.08000000000001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44750"/>
    <n v="0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3505"/>
    <n v="5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561"/>
    <n v="39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50"/>
    <n v="50.5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5"/>
    <n v="0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4"/>
    <n v="49.28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31"/>
    <n v="25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7067.5"/>
    <n v="1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905"/>
    <n v="25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425.2299999999996"/>
    <n v="0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0"/>
    <n v="0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40"/>
    <n v="53.13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700"/>
    <n v="0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502.22"/>
    <n v="7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69"/>
    <n v="40.06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2"/>
    <n v="24.33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86"/>
    <n v="11.2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50"/>
    <n v="10.5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69"/>
    <n v="15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470"/>
    <n v="0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1079.83"/>
    <n v="4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485"/>
    <n v="71.25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605"/>
    <n v="22.5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241"/>
    <n v="41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45"/>
    <n v="47.91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17"/>
    <n v="35.17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300"/>
    <n v="5.5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00"/>
    <n v="22.67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34"/>
    <n v="26.38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478"/>
    <n v="105.54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82"/>
    <n v="29.09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435"/>
    <n v="0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076"/>
    <n v="62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594.81999999999971"/>
    <n v="217.5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237"/>
    <n v="26.75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45"/>
    <n v="18.329999999999998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62"/>
    <n v="64.290000000000006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25"/>
    <n v="175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310"/>
    <n v="34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84.28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70"/>
    <n v="9.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2444"/>
    <n v="33.74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70"/>
    <n v="37.54"/>
    <x v="1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48220"/>
    <n v="11.62"/>
    <x v="1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4000"/>
    <n v="8"/>
    <x v="1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3599"/>
    <n v="0"/>
    <x v="1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9898"/>
    <n v="23"/>
    <x v="1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4413"/>
    <n v="100"/>
    <x v="1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1000"/>
    <n v="60.11"/>
    <x v="1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1430"/>
    <n v="3"/>
    <x v="1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2998200"/>
    <n v="5"/>
    <x v="1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8855"/>
    <n v="17.5"/>
    <x v="1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29890"/>
    <n v="29.24"/>
    <x v="1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2392"/>
    <n v="0"/>
    <x v="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49999"/>
    <n v="59.58"/>
    <x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1975"/>
    <n v="82.57"/>
    <x v="1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2274"/>
    <n v="10"/>
    <x v="1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750"/>
    <n v="32.36"/>
    <x v="1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500"/>
    <n v="5.75"/>
    <x v="1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7727"/>
    <n v="100.5"/>
    <x v="1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5000"/>
    <n v="1"/>
    <x v="1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2950"/>
    <n v="20"/>
    <x v="1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75"/>
    <n v="2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835.7000000000007"/>
    <n v="5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73"/>
    <n v="15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4541"/>
    <n v="25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50"/>
    <n v="45.84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7"/>
    <n v="4.75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56"/>
    <n v="0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23"/>
    <n v="13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0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721"/>
    <n v="1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52"/>
    <n v="10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22"/>
    <n v="52.5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26"/>
    <n v="32.5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37"/>
    <n v="7.2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620"/>
    <n v="33.33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295"/>
    <n v="62.5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610"/>
    <n v="63.5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47"/>
    <n v="0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50"/>
    <n v="10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300"/>
    <n v="62.5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64"/>
    <n v="0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573"/>
    <n v="30.71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57"/>
    <n v="5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10"/>
    <n v="0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312"/>
    <n v="66.67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40"/>
    <n v="0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5.710000000000036"/>
    <n v="59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481"/>
    <n v="65.3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20"/>
    <n v="100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275.63999999999942"/>
    <n v="147.4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45"/>
    <n v="166.06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46.97999999999956"/>
    <n v="40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7"/>
    <n v="75.25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301"/>
    <n v="60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2730.42"/>
    <n v="1250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27"/>
    <n v="10.5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47"/>
    <n v="7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04"/>
    <n v="0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2"/>
    <n v="56.25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46.5"/>
    <n v="1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95"/>
    <n v="38.33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71"/>
    <n v="27.5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388"/>
    <n v="32.979999999999997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61"/>
    <n v="16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626"/>
    <n v="1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365"/>
    <n v="0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63.5"/>
    <n v="86.62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25"/>
    <n v="55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2806"/>
    <n v="0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25.98999999999978"/>
    <n v="41.95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65"/>
    <n v="88.33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418.5999999999985"/>
    <n v="129.1699999999999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462"/>
    <n v="23.75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5"/>
    <n v="35.71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71"/>
    <n v="57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304.15999999999985"/>
    <n v="0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75"/>
    <n v="163.33000000000001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728"/>
    <n v="15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877"/>
    <n v="64.17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315"/>
    <n v="6.75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560"/>
    <n v="25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20"/>
    <n v="179.12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30"/>
    <n v="34.950000000000003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450"/>
    <n v="33.0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5443"/>
    <n v="27.5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96"/>
    <n v="0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205"/>
    <n v="2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5"/>
    <n v="18.5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758"/>
    <n v="35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430"/>
    <n v="44.31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85"/>
    <n v="0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28"/>
    <n v="222.5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60"/>
    <n v="0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80"/>
    <n v="5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820.5"/>
    <n v="0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38"/>
    <n v="29.17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48"/>
    <n v="1.5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05"/>
    <n v="126.5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265"/>
    <n v="10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10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6.489999999999782"/>
    <n v="9.4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65.21000000000004"/>
    <n v="0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424"/>
    <n v="72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70"/>
    <n v="30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88"/>
    <n v="10.67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170"/>
    <n v="25.5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0"/>
    <n v="20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0.009999999999991"/>
    <n v="15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61"/>
    <n v="91.25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4"/>
    <n v="800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73"/>
    <n v="80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486"/>
    <n v="0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85"/>
    <n v="0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004"/>
    <n v="50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285"/>
    <n v="0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86"/>
    <n v="0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677.5"/>
    <n v="22.83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81"/>
    <n v="16.670000000000002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130"/>
    <n v="45.79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6.799999999999955"/>
    <n v="383.33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80"/>
    <n v="106.9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08"/>
    <n v="10.25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5"/>
    <n v="59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46"/>
    <n v="0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14.33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321"/>
    <n v="15.67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86"/>
    <n v="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00"/>
    <n v="1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.180000000000291"/>
    <n v="0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5"/>
    <n v="0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512"/>
    <n v="0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40"/>
    <n v="0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25"/>
    <n v="0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37"/>
    <n v="0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50"/>
    <n v="0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59"/>
    <n v="0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25"/>
    <n v="0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50"/>
    <n v="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10"/>
    <n v="0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"/>
    <n v="0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835"/>
    <n v="0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68"/>
    <n v="0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94"/>
    <n v="0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26"/>
    <n v="0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0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60"/>
    <n v="0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495"/>
    <n v="0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6"/>
    <n v="0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0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55"/>
    <n v="0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327"/>
    <n v="0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348"/>
    <n v="0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145"/>
    <n v="0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0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0"/>
    <n v="0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00"/>
    <n v="0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65"/>
    <n v="0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50"/>
    <n v="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50"/>
    <n v="0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389"/>
    <n v="0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6"/>
    <n v="0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534"/>
    <n v="0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55"/>
    <n v="0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55"/>
    <n v="0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376"/>
    <n v="0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075"/>
    <n v="0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58"/>
    <n v="0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460"/>
    <n v="0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21"/>
    <n v="0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20"/>
    <n v="0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99"/>
    <n v="0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50"/>
    <n v="0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24"/>
    <n v="0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673"/>
    <n v="0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90"/>
    <n v="0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10"/>
    <n v="0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78"/>
    <n v="0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0"/>
    <n v="0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05"/>
    <n v="0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40"/>
    <n v="0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6"/>
    <n v="0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95"/>
    <n v="0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266"/>
    <n v="0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77"/>
    <n v="0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5"/>
    <n v="0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5"/>
    <n v="0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230"/>
    <n v="0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0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0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84"/>
    <n v="0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42"/>
    <n v="0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73"/>
    <n v="0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33"/>
    <n v="0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90"/>
    <n v="0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26"/>
    <n v="0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205"/>
    <n v="0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65999999999985448"/>
    <n v="0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0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0"/>
    <n v="0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506"/>
    <n v="0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57"/>
    <n v="0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450"/>
    <n v="0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36"/>
    <n v="0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15"/>
    <n v="0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0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87"/>
    <n v="0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33"/>
    <n v="0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20"/>
    <n v="0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65"/>
    <n v="0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30"/>
    <n v="0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43"/>
    <n v="0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45"/>
    <n v="0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1"/>
    <n v="0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54"/>
    <n v="0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465"/>
    <n v="0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0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10"/>
    <n v="0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1.5"/>
    <n v="0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1"/>
    <n v="0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42"/>
    <n v="0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55"/>
    <n v="0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18"/>
    <n v="0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255"/>
    <n v="0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535"/>
    <n v="0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0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50"/>
    <n v="0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5"/>
    <n v="0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0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784"/>
    <n v="0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.9999999999909051E-3"/>
    <n v="0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35"/>
    <n v="0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80"/>
    <n v="0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66"/>
    <n v="0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15"/>
    <n v="0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273"/>
    <n v="0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00"/>
    <n v="0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215"/>
    <n v="0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891.09999999999854"/>
    <n v="0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305"/>
    <n v="0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0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55"/>
    <n v="0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45"/>
    <n v="0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70.98999999999978"/>
    <n v="0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0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93"/>
    <n v="0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5"/>
    <n v="0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55"/>
    <n v="0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20"/>
    <n v="0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95"/>
    <n v="0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30"/>
    <n v="0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0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416.1400000000001"/>
    <n v="0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60.92000000000007"/>
    <n v="0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65"/>
    <n v="0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0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855"/>
    <n v="0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567"/>
    <n v="0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0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2"/>
    <n v="0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8"/>
    <n v="0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05"/>
    <n v="0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65"/>
    <n v="0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60"/>
    <n v="0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8"/>
    <n v="0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532"/>
    <n v="0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85"/>
    <n v="0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5"/>
    <n v="0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5"/>
    <n v="0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739"/>
    <n v="0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804"/>
    <n v="0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238"/>
    <n v="0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31"/>
    <n v="0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50"/>
    <n v="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95"/>
    <n v="0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55"/>
    <n v="0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38"/>
    <n v="0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16.18000000000029"/>
    <n v="0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60"/>
    <n v="0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950"/>
    <n v="0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30"/>
    <n v="0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2178"/>
    <n v="0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75"/>
    <n v="0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25"/>
    <n v="0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73"/>
    <n v="0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41"/>
    <n v="0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0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20"/>
    <n v="0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40"/>
    <n v="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2"/>
    <n v="0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76"/>
    <n v="0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57"/>
    <n v="0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418"/>
    <n v="0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640"/>
    <n v="0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880"/>
    <n v="0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50"/>
    <n v="0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008"/>
    <n v="0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356"/>
    <n v="0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"/>
    <n v="0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656"/>
    <n v="0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555"/>
    <n v="0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636"/>
    <n v="0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635"/>
    <n v="0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275"/>
    <n v="0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91"/>
    <n v="0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00.2199999999998"/>
    <n v="0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0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0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343"/>
    <n v="0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732"/>
    <n v="0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35"/>
    <n v="0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40"/>
    <n v="0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10"/>
    <n v="0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3"/>
    <n v="0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"/>
    <n v="0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16"/>
    <n v="0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89"/>
    <n v="0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0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94"/>
    <n v="0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45"/>
    <n v="0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40"/>
    <n v="0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80"/>
    <n v="0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90"/>
    <n v="0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"/>
    <n v="0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8"/>
    <n v="0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0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515"/>
    <n v="0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0"/>
    <n v="0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80"/>
    <n v="0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0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0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50.69000000000005"/>
    <n v="0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27"/>
    <n v="0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5"/>
    <n v="0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43"/>
    <n v="0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0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46"/>
    <n v="0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56"/>
    <n v="0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30"/>
    <n v="0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66"/>
    <n v="0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015"/>
    <n v="0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9"/>
    <n v="0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60"/>
    <n v="0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0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280"/>
    <n v="0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82"/>
    <n v="0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31"/>
    <n v="0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810"/>
    <n v="0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63"/>
    <n v="0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80"/>
    <n v="0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43"/>
    <n v="0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569"/>
    <n v="0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8"/>
    <n v="0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69"/>
    <n v="0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0"/>
    <n v="0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23"/>
    <n v="0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0"/>
    <n v="0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0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0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5"/>
    <n v="0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5043.25"/>
    <n v="0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40"/>
    <n v="0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0"/>
    <n v="0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20"/>
    <n v="0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27.5"/>
    <n v="0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0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345"/>
    <n v="0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671.10999999999967"/>
    <n v="0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0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"/>
    <n v="0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6"/>
    <n v="0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54"/>
    <n v="0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5"/>
    <n v="0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270"/>
    <n v="0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60"/>
    <n v="0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54"/>
    <n v="0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7.450000000000045"/>
    <n v="0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"/>
    <n v="0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275"/>
    <n v="0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95"/>
    <n v="0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8"/>
    <n v="0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0"/>
    <n v="0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4"/>
    <n v="0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87"/>
    <n v="0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331"/>
    <n v="0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0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84"/>
    <n v="0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55"/>
    <n v="0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33"/>
    <n v="0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80"/>
    <n v="0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20000000000004547"/>
    <n v="0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0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25"/>
    <n v="0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0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870"/>
    <n v="0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255"/>
    <n v="0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465"/>
    <n v="0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650"/>
    <n v="0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707"/>
    <n v="0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33"/>
    <n v="0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0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100"/>
    <n v="0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3"/>
    <n v="0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25"/>
    <n v="0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545"/>
    <n v="0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19"/>
    <n v="0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415"/>
    <n v="0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81"/>
    <n v="0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85"/>
    <n v="0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65"/>
    <n v="0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01"/>
    <n v="0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10"/>
    <n v="0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3"/>
    <n v="0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87"/>
    <n v="0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"/>
    <n v="0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060"/>
    <n v="0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85"/>
    <n v="0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10"/>
    <n v="0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908"/>
    <n v="0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30"/>
    <n v="0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0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045"/>
    <n v="0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23"/>
    <n v="0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900"/>
    <n v="0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2220"/>
    <n v="0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0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20"/>
    <n v="0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70"/>
    <n v="0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20"/>
    <n v="0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40"/>
    <n v="0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20"/>
    <n v="0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30"/>
    <n v="0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45"/>
    <n v="0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292"/>
    <n v="0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000000000000909"/>
    <n v="0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500"/>
    <n v="0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48"/>
    <n v="0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80"/>
    <n v="0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73"/>
    <n v="0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0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00000"/>
    <n v="0"/>
    <x v="1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999998"/>
    <n v="0"/>
    <x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2999"/>
    <n v="0"/>
    <x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8375"/>
    <n v="0"/>
    <x v="1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400"/>
    <n v="0"/>
    <x v="1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3238"/>
    <n v="0"/>
    <x v="1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71815"/>
    <n v="0"/>
    <x v="1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2224"/>
    <n v="0"/>
    <x v="1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50000"/>
    <n v="0"/>
    <x v="1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2074"/>
    <n v="0"/>
    <x v="1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3084"/>
    <n v="0"/>
    <x v="1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24999"/>
    <n v="0"/>
    <x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945"/>
    <n v="0"/>
    <x v="1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3000"/>
    <n v="0"/>
    <x v="1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685"/>
    <n v="0"/>
    <x v="1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25000"/>
    <n v="0"/>
    <x v="1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4179"/>
    <n v="0"/>
    <x v="1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999"/>
    <n v="0"/>
    <x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9519"/>
    <n v="0"/>
    <x v="1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470"/>
    <n v="0"/>
    <x v="1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53"/>
    <n v="0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0"/>
    <n v="0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0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0"/>
    <n v="0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52"/>
    <n v="0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"/>
    <n v="0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116"/>
    <n v="0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13"/>
    <n v="0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91"/>
    <n v="0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15"/>
    <n v="0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"/>
    <n v="0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61"/>
    <n v="0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0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30"/>
    <n v="0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14"/>
    <n v="0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9"/>
    <n v="0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75"/>
    <n v="0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94"/>
    <n v="0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0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95.110000000000127"/>
    <n v="0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5"/>
    <n v="0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382"/>
    <n v="0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1"/>
    <n v="0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30"/>
    <n v="0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46"/>
    <n v="0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545"/>
    <n v="0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0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20"/>
    <n v="0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230"/>
    <n v="0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348.5"/>
    <n v="0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50"/>
    <n v="0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02"/>
    <n v="0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83"/>
    <n v="0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9"/>
    <n v="0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176"/>
    <n v="0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80"/>
    <n v="0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293"/>
    <n v="0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85"/>
    <n v="0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5"/>
    <n v="0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2.25"/>
    <n v="0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275"/>
    <n v="0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50"/>
    <n v="0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300"/>
    <n v="0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1184"/>
    <n v="0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260"/>
    <n v="0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97"/>
    <n v="0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260"/>
    <n v="0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5"/>
    <n v="0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00"/>
    <n v="0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60"/>
    <n v="0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26"/>
    <n v="0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20"/>
    <n v="0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06"/>
    <n v="0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5"/>
    <n v="0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275"/>
    <n v="0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246"/>
    <n v="0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09.00999999999999"/>
    <n v="0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98"/>
    <n v="0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20"/>
    <n v="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60"/>
    <n v="0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00"/>
    <n v="0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2.5"/>
    <n v="0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535"/>
    <n v="0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70"/>
    <n v="0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4030"/>
    <n v="0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30"/>
    <n v="0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35"/>
    <n v="0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90"/>
    <n v="0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446"/>
    <n v="0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30"/>
    <n v="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697"/>
    <n v="0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20"/>
    <n v="0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49"/>
    <n v="0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40"/>
    <n v="0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68"/>
    <n v="0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92"/>
    <n v="0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9.55000000000018"/>
    <n v="0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81"/>
    <n v="0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029"/>
    <n v="0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5"/>
    <n v="0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18138"/>
    <n v="0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4638"/>
    <n v="0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900"/>
    <n v="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4880"/>
    <n v="0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719"/>
    <n v="0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500"/>
    <n v="0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1073"/>
    <n v="0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130"/>
    <n v="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1490"/>
    <n v="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550"/>
    <n v="0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1230"/>
    <n v="0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3195"/>
    <n v="0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1642"/>
    <n v="0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20000"/>
    <n v="0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4900"/>
    <n v="0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2200"/>
    <n v="0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200"/>
    <n v="0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90"/>
    <n v="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8298"/>
    <n v="0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2475"/>
    <n v="0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76"/>
    <n v="0"/>
    <x v="1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5"/>
    <n v="0"/>
    <x v="1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27"/>
    <n v="0"/>
    <x v="1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326"/>
    <n v="0"/>
    <x v="1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65"/>
    <n v="0"/>
    <x v="1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67"/>
    <n v="0"/>
    <x v="1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500"/>
    <n v="0"/>
    <x v="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63"/>
    <n v="0"/>
    <x v="1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50"/>
    <n v="0"/>
    <x v="1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298"/>
    <n v="0"/>
    <x v="1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35"/>
    <n v="0"/>
    <x v="1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09.77000000000044"/>
    <n v="0"/>
    <x v="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0.770000000000437"/>
    <n v="0"/>
    <x v="1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0"/>
    <x v="1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78"/>
    <n v="0"/>
    <x v="1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0"/>
    <x v="1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0"/>
    <x v="1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942"/>
    <n v="0"/>
    <x v="1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65.01000000000022"/>
    <n v="0"/>
    <x v="1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335"/>
    <n v="0"/>
    <x v="1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306.10999999999967"/>
    <n v="0"/>
    <x v="1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0"/>
    <x v="1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0"/>
    <x v="1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460"/>
    <n v="0"/>
    <x v="1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10"/>
    <n v="0"/>
    <x v="1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410"/>
    <n v="0"/>
    <x v="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0"/>
    <x v="1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5"/>
    <n v="0"/>
    <x v="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537"/>
    <n v="0"/>
    <x v="1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864"/>
    <n v="0"/>
    <x v="1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21"/>
    <n v="0"/>
    <x v="1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597"/>
    <n v="0"/>
    <x v="1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500"/>
    <n v="0"/>
    <x v="1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35"/>
    <n v="0"/>
    <x v="1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35"/>
    <n v="0"/>
    <x v="1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347"/>
    <n v="0"/>
    <x v="1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50"/>
    <n v="0"/>
    <x v="1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15"/>
    <n v="0"/>
    <x v="1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58"/>
    <n v="0"/>
    <x v="1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0"/>
    <x v="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74500"/>
    <n v="0"/>
    <x v="1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3434"/>
    <n v="0"/>
    <x v="1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5000"/>
    <n v="0"/>
    <x v="1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500"/>
    <n v="0"/>
    <x v="1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12465"/>
    <n v="0"/>
    <x v="1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2824"/>
    <n v="0"/>
    <x v="1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4950"/>
    <n v="0"/>
    <x v="1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590"/>
    <n v="0"/>
    <x v="1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22499"/>
    <n v="0"/>
    <x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620"/>
    <n v="0"/>
    <x v="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68975"/>
    <n v="0"/>
    <x v="1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9598"/>
    <n v="0"/>
    <x v="1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21119"/>
    <n v="0"/>
    <x v="1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4574"/>
    <n v="0"/>
    <x v="1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3000"/>
    <n v="0"/>
    <x v="1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9642"/>
    <n v="0"/>
    <x v="1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8000"/>
    <n v="0"/>
    <x v="1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149997"/>
    <n v="0"/>
    <x v="1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7495"/>
    <n v="0"/>
    <x v="1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1045"/>
    <n v="0"/>
    <x v="1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0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25"/>
    <n v="0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326"/>
    <n v="0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575"/>
    <n v="0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91"/>
    <n v="0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9.989999999999782"/>
    <n v="0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02"/>
    <n v="0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1E-3"/>
    <n v="0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88.56999999999994"/>
    <n v="0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45"/>
    <n v="0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320"/>
    <n v="0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4"/>
    <n v="0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30"/>
    <n v="0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59"/>
    <n v="0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01"/>
    <n v="0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50"/>
    <n v="0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20"/>
    <n v="0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71"/>
    <n v="0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5"/>
    <n v="0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80"/>
    <n v="0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0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0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25"/>
    <n v="0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30.110000000000014"/>
    <n v="0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56"/>
    <n v="0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200"/>
    <n v="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271"/>
    <n v="0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20"/>
    <n v="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00"/>
    <n v="0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42"/>
    <n v="0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24"/>
    <n v="0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25"/>
    <n v="0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0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9128"/>
    <n v="0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3903"/>
    <n v="0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3935"/>
    <n v="0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5734"/>
    <n v="0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39158"/>
    <n v="0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6811"/>
    <n v="0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8803"/>
    <n v="0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10871"/>
    <n v="0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27887"/>
    <n v="0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962"/>
    <n v="0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1648"/>
    <n v="0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9980"/>
    <n v="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99974"/>
    <n v="0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9212"/>
    <n v="0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975"/>
    <n v="0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4999"/>
    <n v="0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4740"/>
    <n v="0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490"/>
    <n v="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2499"/>
    <n v="0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4940"/>
    <n v="0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1900"/>
    <n v="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7499"/>
    <n v="0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6000"/>
    <n v="0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4940"/>
    <n v="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1763"/>
    <n v="0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1989"/>
    <n v="0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1749"/>
    <n v="0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4990"/>
    <n v="0"/>
    <x v="1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12659"/>
    <n v="0"/>
    <x v="1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8500"/>
    <n v="0"/>
    <x v="1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1460"/>
    <n v="0"/>
    <x v="1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5000"/>
    <n v="0"/>
    <x v="1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5500"/>
    <n v="0"/>
    <x v="1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620"/>
    <n v="0"/>
    <x v="1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30000"/>
    <n v="0"/>
    <x v="1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1841"/>
    <n v="0"/>
    <x v="1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23759"/>
    <n v="0"/>
    <x v="1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17990"/>
    <n v="0"/>
    <x v="1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5000"/>
    <n v="0"/>
    <x v="1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6520"/>
    <n v="0"/>
    <x v="1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475"/>
    <n v="0"/>
    <x v="1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30000"/>
    <n v="0"/>
    <x v="1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5000"/>
    <n v="0"/>
    <x v="1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0000"/>
    <n v="0"/>
    <x v="1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375000"/>
    <n v="0"/>
    <x v="1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-10000"/>
    <n v="0"/>
    <x v="1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1965"/>
    <n v="0"/>
    <x v="1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1458"/>
    <n v="0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7882"/>
    <n v="0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12476"/>
    <n v="0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540"/>
    <n v="0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000"/>
    <n v="0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39225"/>
    <n v="0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14480"/>
    <n v="0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950"/>
    <n v="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1430"/>
    <n v="0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2060"/>
    <n v="0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1686"/>
    <n v="0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9875"/>
    <n v="0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2365"/>
    <n v="0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2975"/>
    <n v="0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1535"/>
    <n v="0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500"/>
    <n v="0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9997"/>
    <n v="0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1327"/>
    <n v="0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490"/>
    <n v="0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847"/>
    <n v="0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685"/>
    <n v="0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59865"/>
    <n v="0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5815"/>
    <n v="0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5007"/>
    <n v="0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14999"/>
    <n v="0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9000"/>
    <n v="0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1591"/>
    <n v="0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1495"/>
    <n v="0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2000"/>
    <n v="0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3490"/>
    <n v="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59880"/>
    <n v="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4910"/>
    <n v="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2365"/>
    <n v="0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3000"/>
    <n v="0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689"/>
    <n v="0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10116"/>
    <n v="0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12710"/>
    <n v="0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135"/>
    <n v="0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4985"/>
    <n v="0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2475"/>
    <n v="0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4349"/>
    <n v="0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19547"/>
    <n v="0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0000"/>
    <n v="0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8000"/>
    <n v="0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11999"/>
    <n v="0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5898"/>
    <n v="0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4450"/>
    <n v="0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1685"/>
    <n v="0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20000"/>
    <n v="0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400"/>
    <n v="0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2858"/>
    <n v="0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4995"/>
    <n v="0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4989"/>
    <n v="0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5450"/>
    <n v="0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200"/>
    <n v="0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3218"/>
    <n v="0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5000"/>
    <n v="0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1995"/>
    <n v="0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5805"/>
    <n v="0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2899"/>
    <n v="0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30000"/>
    <n v="0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8423"/>
    <n v="0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3975"/>
    <n v="0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199999"/>
    <n v="0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25975"/>
    <n v="0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7600"/>
    <n v="0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25000"/>
    <n v="0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1325"/>
    <n v="0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5500"/>
    <n v="0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27993"/>
    <n v="0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1359"/>
    <n v="0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908"/>
    <n v="0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2955"/>
    <n v="0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4979"/>
    <n v="0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1355"/>
    <n v="0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0000"/>
    <n v="0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1874"/>
    <n v="0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1715"/>
    <n v="0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7455"/>
    <n v="0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1290"/>
    <n v="0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4473"/>
    <n v="0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2614"/>
    <n v="0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14989"/>
    <n v="0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13864"/>
    <n v="0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789"/>
    <n v="0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1095"/>
    <n v="0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680"/>
    <n v="0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678"/>
    <n v="0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680"/>
    <n v="0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88695"/>
    <n v="0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1786"/>
    <n v="0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5890"/>
    <n v="0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2050"/>
    <n v="0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28775"/>
    <n v="0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680"/>
    <n v="0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7263"/>
    <n v="0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1405"/>
    <n v="0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1359"/>
    <n v="0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4512"/>
    <n v="0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249"/>
    <n v="0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1468"/>
    <n v="0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3000"/>
    <n v="0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1581"/>
    <n v="0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400"/>
    <n v="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9459"/>
    <n v="0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49997"/>
    <n v="0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1995"/>
    <n v="0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130"/>
    <n v="0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2503"/>
    <n v="0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3000"/>
    <n v="0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535"/>
    <n v="0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5844"/>
    <n v="0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7990"/>
    <n v="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747"/>
    <n v="0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1227"/>
    <n v="0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1799"/>
    <n v="0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499"/>
    <n v="0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2960"/>
    <n v="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29998"/>
    <n v="0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1995"/>
    <n v="0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940"/>
    <n v="0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1855"/>
    <n v="0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5458"/>
    <n v="0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231"/>
    <n v="0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575"/>
    <n v="0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1974"/>
    <n v="0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9000"/>
    <n v="0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6999"/>
    <n v="0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430"/>
    <n v="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9895"/>
    <n v="0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1370"/>
    <n v="0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3471"/>
    <n v="0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500"/>
    <n v="0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14875"/>
    <n v="0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5479"/>
    <n v="0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7000"/>
    <n v="0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790"/>
    <n v="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4750"/>
    <n v="0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4000"/>
    <n v="0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2785"/>
    <n v="0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1439"/>
    <n v="0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20000"/>
    <n v="0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2100"/>
    <n v="0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5000"/>
    <n v="0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5635"/>
    <n v="0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17758.010000000002"/>
    <n v="0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13300"/>
    <n v="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6315"/>
    <n v="0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3177"/>
    <n v="0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620"/>
    <n v="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2199"/>
    <n v="0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200"/>
    <n v="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5500"/>
    <n v="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4979"/>
    <n v="0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9979"/>
    <n v="0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300"/>
    <n v="0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375"/>
    <n v="0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4999"/>
    <n v="0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5140"/>
    <n v="0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4890"/>
    <n v="0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13999"/>
    <n v="0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19984"/>
    <n v="0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1499"/>
    <n v="0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500"/>
    <n v="0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1874"/>
    <n v="0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390"/>
    <n v="0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8880"/>
    <n v="0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4119"/>
    <n v="0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705"/>
    <n v="0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2725"/>
    <n v="0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3655"/>
    <n v="0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9750"/>
    <n v="0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9715"/>
    <n v="0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525"/>
    <n v="0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19510"/>
    <n v="0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9365"/>
    <n v="0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1615"/>
    <n v="0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3973"/>
    <n v="0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14975"/>
    <n v="0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1955"/>
    <n v="0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3460.05"/>
    <n v="0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820"/>
    <n v="0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835"/>
    <n v="0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20000"/>
    <n v="0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996"/>
    <n v="0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3463"/>
    <n v="0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2015"/>
    <n v="0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1424"/>
    <n v="0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700"/>
    <n v="0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13665"/>
    <n v="0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250"/>
    <n v="0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2995"/>
    <n v="0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3000"/>
    <n v="0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1874"/>
    <n v="0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147"/>
    <n v="0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2741"/>
    <n v="0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2990"/>
    <n v="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3490"/>
    <n v="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953"/>
    <n v="0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9600"/>
    <n v="0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1784"/>
    <n v="0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4760"/>
    <n v="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968"/>
    <n v="0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1396"/>
    <n v="0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109980"/>
    <n v="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2440"/>
    <n v="0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1270"/>
    <n v="0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29200"/>
    <n v="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3100"/>
    <n v="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0000"/>
    <n v="0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75000"/>
    <n v="0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4450"/>
    <n v="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270"/>
    <n v="0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600"/>
    <n v="0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363"/>
    <n v="0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900"/>
    <n v="0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2359"/>
    <n v="0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30700"/>
    <n v="0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1470"/>
    <n v="0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1959"/>
    <n v="0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2941"/>
    <n v="0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500"/>
    <n v="0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214"/>
    <n v="0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2906"/>
    <n v="0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2499"/>
    <n v="0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1497"/>
    <n v="0"/>
    <x v="2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522CA-B48B-4D13-B437-86C35220464A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5:N48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0" format="20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0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2E670-3A01-4CC4-A8DF-7D76C1080A8B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5"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Category and Sub-Category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E181F-661D-420A-B74A-A2AAC9429269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23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4102" zoomScale="49" zoomScaleNormal="50" workbookViewId="0">
      <selection activeCell="Q3" sqref="Q3:Q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" bestFit="1" customWidth="1"/>
    <col min="16" max="16" width="23.26953125" bestFit="1" customWidth="1"/>
    <col min="17" max="17" width="13.26953125" bestFit="1" customWidth="1"/>
    <col min="18" max="18" width="17.81640625" bestFit="1" customWidth="1"/>
    <col min="19" max="19" width="33.08984375" bestFit="1" customWidth="1"/>
    <col min="20" max="20" width="3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8310</v>
      </c>
      <c r="S1" s="1" t="s">
        <v>8318</v>
      </c>
      <c r="T1" s="1" t="s">
        <v>8319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SUM(E2-D2)</f>
        <v>3133</v>
      </c>
      <c r="P2" t="s">
        <v>8308</v>
      </c>
      <c r="Q2" t="str">
        <f>T1</f>
        <v>Date Ended Converstion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P66" si="0">SUM(E3-D3)</f>
        <v>4378</v>
      </c>
      <c r="P3">
        <f t="shared" ref="P3:P66" si="1">IFERROR(ROUND(SUM(E801/L801),2),0)</f>
        <v>178.61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1"/>
        <v>40.75</v>
      </c>
      <c r="S4" s="9">
        <f>(((J4/60)/60)/24)+DATE(1970,1,1)</f>
        <v>42405.702349537038</v>
      </c>
      <c r="T4" s="9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1"/>
        <v>43.73</v>
      </c>
      <c r="S5" s="9">
        <f>(((J5/60)/60)/24)+DATE(1970,1,1)</f>
        <v>41828.515127314815</v>
      </c>
      <c r="T5" s="9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1"/>
        <v>81.069999999999993</v>
      </c>
      <c r="S6" s="9">
        <f>(((J6/60)/60)/24)+DATE(1970,1,1)</f>
        <v>42327.834247685183</v>
      </c>
      <c r="T6" s="9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1"/>
        <v>74.61</v>
      </c>
      <c r="S7" s="9">
        <f>(((J7/60)/60)/24)+DATE(1970,1,1)</f>
        <v>42563.932951388888</v>
      </c>
      <c r="T7" s="9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1"/>
        <v>305.56</v>
      </c>
      <c r="S8" s="9">
        <f>(((J8/60)/60)/24)+DATE(1970,1,1)</f>
        <v>41794.072337962964</v>
      </c>
      <c r="T8" s="9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1"/>
        <v>58.33</v>
      </c>
      <c r="S9" s="9">
        <f>(((J9/60)/60)/24)+DATE(1970,1,1)</f>
        <v>42516.047071759262</v>
      </c>
      <c r="T9" s="9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1"/>
        <v>117.68</v>
      </c>
      <c r="S10" s="9">
        <f>(((J10/60)/60)/24)+DATE(1970,1,1)</f>
        <v>42468.94458333333</v>
      </c>
      <c r="T10" s="9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1"/>
        <v>73.77</v>
      </c>
      <c r="S11" s="9">
        <f>(((J11/60)/60)/24)+DATE(1970,1,1)</f>
        <v>42447.103518518517</v>
      </c>
      <c r="T11" s="9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1"/>
        <v>104.65</v>
      </c>
      <c r="S12" s="9">
        <f>(((J12/60)/60)/24)+DATE(1970,1,1)</f>
        <v>41780.068043981482</v>
      </c>
      <c r="T12" s="9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1"/>
        <v>79.83</v>
      </c>
      <c r="S13" s="9">
        <f>(((J13/60)/60)/24)+DATE(1970,1,1)</f>
        <v>42572.778495370367</v>
      </c>
      <c r="T13" s="9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1"/>
        <v>58.33</v>
      </c>
      <c r="S14" s="9">
        <f>(((J14/60)/60)/24)+DATE(1970,1,1)</f>
        <v>41791.713252314818</v>
      </c>
      <c r="T14" s="9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1"/>
        <v>86.67</v>
      </c>
      <c r="S15" s="9">
        <f>(((J15/60)/60)/24)+DATE(1970,1,1)</f>
        <v>42508.677187499998</v>
      </c>
      <c r="T15" s="9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1"/>
        <v>27.61</v>
      </c>
      <c r="S16" s="9">
        <f>(((J16/60)/60)/24)+DATE(1970,1,1)</f>
        <v>41808.02648148148</v>
      </c>
      <c r="T16" s="9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1"/>
        <v>25</v>
      </c>
      <c r="S17" s="9">
        <f>(((J17/60)/60)/24)+DATE(1970,1,1)</f>
        <v>42256.391875000001</v>
      </c>
      <c r="T17" s="9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1"/>
        <v>45.46</v>
      </c>
      <c r="S18" s="9">
        <f>(((J18/60)/60)/24)+DATE(1970,1,1)</f>
        <v>41760.796423611115</v>
      </c>
      <c r="T18" s="9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1"/>
        <v>99.53</v>
      </c>
      <c r="S19" s="9">
        <f>(((J19/60)/60)/24)+DATE(1970,1,1)</f>
        <v>41917.731736111113</v>
      </c>
      <c r="T19" s="9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1"/>
        <v>39.31</v>
      </c>
      <c r="S20" s="9">
        <f>(((J20/60)/60)/24)+DATE(1970,1,1)</f>
        <v>41869.542314814818</v>
      </c>
      <c r="T20" s="9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1"/>
        <v>89.42</v>
      </c>
      <c r="S21" s="9">
        <f>(((J21/60)/60)/24)+DATE(1970,1,1)</f>
        <v>42175.816365740742</v>
      </c>
      <c r="T21" s="9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1"/>
        <v>28.68</v>
      </c>
      <c r="S22" s="9">
        <f>(((J22/60)/60)/24)+DATE(1970,1,1)</f>
        <v>42200.758240740746</v>
      </c>
      <c r="T22" s="9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1"/>
        <v>31.07</v>
      </c>
      <c r="S23" s="9">
        <f>(((J23/60)/60)/24)+DATE(1970,1,1)</f>
        <v>41878.627187500002</v>
      </c>
      <c r="T23" s="9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1"/>
        <v>70.55</v>
      </c>
      <c r="S24" s="9">
        <f>(((J24/60)/60)/24)+DATE(1970,1,1)</f>
        <v>41989.91134259259</v>
      </c>
      <c r="T24" s="9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1"/>
        <v>224.13</v>
      </c>
      <c r="S25" s="9">
        <f>(((J25/60)/60)/24)+DATE(1970,1,1)</f>
        <v>42097.778946759259</v>
      </c>
      <c r="T25" s="9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1"/>
        <v>51.81</v>
      </c>
      <c r="S26" s="9">
        <f>(((J26/60)/60)/24)+DATE(1970,1,1)</f>
        <v>42229.820173611108</v>
      </c>
      <c r="T26" s="9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1"/>
        <v>43.52</v>
      </c>
      <c r="S27" s="9">
        <f>(((J27/60)/60)/24)+DATE(1970,1,1)</f>
        <v>42318.025011574078</v>
      </c>
      <c r="T27" s="9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1"/>
        <v>39.82</v>
      </c>
      <c r="S28" s="9">
        <f>(((J28/60)/60)/24)+DATE(1970,1,1)</f>
        <v>41828.515555555554</v>
      </c>
      <c r="T28" s="9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1"/>
        <v>126.81</v>
      </c>
      <c r="S29" s="9">
        <f>(((J29/60)/60)/24)+DATE(1970,1,1)</f>
        <v>41929.164733796293</v>
      </c>
      <c r="T29" s="9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1"/>
        <v>113.88</v>
      </c>
      <c r="S30" s="9">
        <f>(((J30/60)/60)/24)+DATE(1970,1,1)</f>
        <v>42324.96393518518</v>
      </c>
      <c r="T30" s="9">
        <f>(((I30/60)/60)/24)+DATE(1970,1,1)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1"/>
        <v>28.18</v>
      </c>
      <c r="S31" s="9">
        <f>(((J31/60)/60)/24)+DATE(1970,1,1)</f>
        <v>41812.67324074074</v>
      </c>
      <c r="T31" s="9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1"/>
        <v>36.61</v>
      </c>
      <c r="S32" s="9">
        <f>(((J32/60)/60)/24)+DATE(1970,1,1)</f>
        <v>41842.292997685188</v>
      </c>
      <c r="T32" s="9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1"/>
        <v>32.5</v>
      </c>
      <c r="S33" s="9">
        <f>(((J33/60)/60)/24)+DATE(1970,1,1)</f>
        <v>42376.79206018518</v>
      </c>
      <c r="T33" s="9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1"/>
        <v>60.66</v>
      </c>
      <c r="S34" s="9">
        <f>(((J34/60)/60)/24)+DATE(1970,1,1)</f>
        <v>42461.627511574072</v>
      </c>
      <c r="T34" s="9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1"/>
        <v>175</v>
      </c>
      <c r="S35" s="9">
        <f>(((J35/60)/60)/24)+DATE(1970,1,1)</f>
        <v>42286.660891203705</v>
      </c>
      <c r="T35" s="9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1"/>
        <v>97.99</v>
      </c>
      <c r="S36" s="9">
        <f>(((J36/60)/60)/24)+DATE(1970,1,1)</f>
        <v>41841.321770833332</v>
      </c>
      <c r="T36" s="9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1"/>
        <v>148.78</v>
      </c>
      <c r="S37" s="9">
        <f>(((J37/60)/60)/24)+DATE(1970,1,1)</f>
        <v>42098.291828703703</v>
      </c>
      <c r="T37" s="9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1"/>
        <v>96.08</v>
      </c>
      <c r="S38" s="9">
        <f>(((J38/60)/60)/24)+DATE(1970,1,1)</f>
        <v>42068.307002314818</v>
      </c>
      <c r="T38" s="9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1"/>
        <v>58.63</v>
      </c>
      <c r="S39" s="9">
        <f>(((J39/60)/60)/24)+DATE(1970,1,1)</f>
        <v>42032.693043981482</v>
      </c>
      <c r="T39" s="9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1"/>
        <v>109.71</v>
      </c>
      <c r="S40" s="9">
        <f>(((J40/60)/60)/24)+DATE(1970,1,1)</f>
        <v>41375.057222222218</v>
      </c>
      <c r="T40" s="9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1"/>
        <v>49.11</v>
      </c>
      <c r="S41" s="9">
        <f>(((J41/60)/60)/24)+DATE(1970,1,1)</f>
        <v>41754.047083333331</v>
      </c>
      <c r="T41" s="9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1"/>
        <v>47.67</v>
      </c>
      <c r="S42" s="9">
        <f>(((J42/60)/60)/24)+DATE(1970,1,1)</f>
        <v>41789.21398148148</v>
      </c>
      <c r="T42" s="9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1"/>
        <v>60.74</v>
      </c>
      <c r="S43" s="9">
        <f>(((J43/60)/60)/24)+DATE(1970,1,1)</f>
        <v>41887.568912037037</v>
      </c>
      <c r="T43" s="9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1"/>
        <v>63.38</v>
      </c>
      <c r="S44" s="9">
        <f>(((J44/60)/60)/24)+DATE(1970,1,1)</f>
        <v>41971.639189814814</v>
      </c>
      <c r="T44" s="9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1"/>
        <v>53.89</v>
      </c>
      <c r="S45" s="9">
        <f>(((J45/60)/60)/24)+DATE(1970,1,1)</f>
        <v>41802.790347222224</v>
      </c>
      <c r="T45" s="9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1"/>
        <v>66.87</v>
      </c>
      <c r="S46" s="9">
        <f>(((J46/60)/60)/24)+DATE(1970,1,1)</f>
        <v>41874.098807870374</v>
      </c>
      <c r="T46" s="9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1"/>
        <v>63.1</v>
      </c>
      <c r="S47" s="9">
        <f>(((J47/60)/60)/24)+DATE(1970,1,1)</f>
        <v>42457.623923611114</v>
      </c>
      <c r="T47" s="9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1"/>
        <v>36.630000000000003</v>
      </c>
      <c r="S48" s="9">
        <f>(((J48/60)/60)/24)+DATE(1970,1,1)</f>
        <v>42323.964976851858</v>
      </c>
      <c r="T48" s="9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1"/>
        <v>34.01</v>
      </c>
      <c r="S49" s="9">
        <f>(((J49/60)/60)/24)+DATE(1970,1,1)</f>
        <v>41932.819525462961</v>
      </c>
      <c r="T49" s="9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1"/>
        <v>28.55</v>
      </c>
      <c r="S50" s="9">
        <f>(((J50/60)/60)/24)+DATE(1970,1,1)</f>
        <v>42033.516898148147</v>
      </c>
      <c r="T50" s="9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1"/>
        <v>10</v>
      </c>
      <c r="S51" s="9">
        <f>(((J51/60)/60)/24)+DATE(1970,1,1)</f>
        <v>42271.176446759258</v>
      </c>
      <c r="T51" s="9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1"/>
        <v>18.75</v>
      </c>
      <c r="S52" s="9">
        <f>(((J52/60)/60)/24)+DATE(1970,1,1)</f>
        <v>41995.752986111111</v>
      </c>
      <c r="T52" s="9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1"/>
        <v>41.7</v>
      </c>
      <c r="S53" s="9">
        <f>(((J53/60)/60)/24)+DATE(1970,1,1)</f>
        <v>42196.928668981483</v>
      </c>
      <c r="T53" s="9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1"/>
        <v>46.67</v>
      </c>
      <c r="S54" s="9">
        <f>(((J54/60)/60)/24)+DATE(1970,1,1)</f>
        <v>41807.701921296299</v>
      </c>
      <c r="T54" s="9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1"/>
        <v>37.270000000000003</v>
      </c>
      <c r="S55" s="9">
        <f>(((J55/60)/60)/24)+DATE(1970,1,1)</f>
        <v>41719.549131944441</v>
      </c>
      <c r="T55" s="9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1"/>
        <v>59.26</v>
      </c>
      <c r="S56" s="9">
        <f>(((J56/60)/60)/24)+DATE(1970,1,1)</f>
        <v>42333.713206018518</v>
      </c>
      <c r="T56" s="9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1"/>
        <v>30</v>
      </c>
      <c r="S57" s="9">
        <f>(((J57/60)/60)/24)+DATE(1970,1,1)</f>
        <v>42496.968935185185</v>
      </c>
      <c r="T57" s="9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1"/>
        <v>65.86</v>
      </c>
      <c r="S58" s="9">
        <f>(((J58/60)/60)/24)+DATE(1970,1,1)</f>
        <v>42149.548888888887</v>
      </c>
      <c r="T58" s="9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1"/>
        <v>31.91</v>
      </c>
      <c r="S59" s="9">
        <f>(((J59/60)/60)/24)+DATE(1970,1,1)</f>
        <v>42089.83289351852</v>
      </c>
      <c r="T59" s="9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1"/>
        <v>19.46</v>
      </c>
      <c r="S60" s="9">
        <f>(((J60/60)/60)/24)+DATE(1970,1,1)</f>
        <v>41932.745046296295</v>
      </c>
      <c r="T60" s="9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1"/>
        <v>50</v>
      </c>
      <c r="S61" s="9">
        <f>(((J61/60)/60)/24)+DATE(1970,1,1)</f>
        <v>42230.23583333334</v>
      </c>
      <c r="T61" s="9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1"/>
        <v>22.74</v>
      </c>
      <c r="S62" s="9">
        <f>(((J62/60)/60)/24)+DATE(1970,1,1)</f>
        <v>41701.901817129627</v>
      </c>
      <c r="T62" s="9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1"/>
        <v>42.72</v>
      </c>
      <c r="S63" s="9">
        <f>(((J63/60)/60)/24)+DATE(1970,1,1)</f>
        <v>41409.814317129632</v>
      </c>
      <c r="T63" s="9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1"/>
        <v>52.92</v>
      </c>
      <c r="S64" s="9">
        <f>(((J64/60)/60)/24)+DATE(1970,1,1)</f>
        <v>41311.799513888887</v>
      </c>
      <c r="T64" s="9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1"/>
        <v>50.5</v>
      </c>
      <c r="S65" s="9">
        <f>(((J65/60)/60)/24)+DATE(1970,1,1)</f>
        <v>41612.912187499998</v>
      </c>
      <c r="T65" s="9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>
        <f t="shared" si="1"/>
        <v>42.5</v>
      </c>
      <c r="S66" s="9">
        <f>(((J66/60)/60)/24)+DATE(1970,1,1)</f>
        <v>41433.01829861111</v>
      </c>
      <c r="T66" s="9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SUM(E67-D67)</f>
        <v>527</v>
      </c>
      <c r="P67">
        <f t="shared" ref="P67:P130" si="3">IFERROR(ROUND(SUM(E865/L865),2),0)</f>
        <v>18</v>
      </c>
      <c r="S67" s="9">
        <f>(((J67/60)/60)/24)+DATE(1970,1,1)</f>
        <v>41835.821226851855</v>
      </c>
      <c r="T67" s="9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372</v>
      </c>
      <c r="P68">
        <f t="shared" si="3"/>
        <v>34.18</v>
      </c>
      <c r="S68" s="9">
        <f>(((J68/60)/60)/24)+DATE(1970,1,1)</f>
        <v>42539.849768518514</v>
      </c>
      <c r="T68" s="9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325</v>
      </c>
      <c r="P69">
        <f t="shared" si="3"/>
        <v>22.5</v>
      </c>
      <c r="S69" s="9">
        <f>(((J69/60)/60)/24)+DATE(1970,1,1)</f>
        <v>41075.583379629628</v>
      </c>
      <c r="T69" s="9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163</v>
      </c>
      <c r="P70">
        <f t="shared" si="3"/>
        <v>58.18</v>
      </c>
      <c r="S70" s="9">
        <f>(((J70/60)/60)/24)+DATE(1970,1,1)</f>
        <v>41663.569340277776</v>
      </c>
      <c r="T70" s="9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1094.2299999999996</v>
      </c>
      <c r="P71">
        <f t="shared" si="3"/>
        <v>109.18</v>
      </c>
      <c r="S71" s="9">
        <f>(((J71/60)/60)/24)+DATE(1970,1,1)</f>
        <v>40786.187789351854</v>
      </c>
      <c r="T71" s="9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136</v>
      </c>
      <c r="P72">
        <f t="shared" si="3"/>
        <v>50</v>
      </c>
      <c r="S72" s="9">
        <f>(((J72/60)/60)/24)+DATE(1970,1,1)</f>
        <v>40730.896354166667</v>
      </c>
      <c r="T72" s="9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431</v>
      </c>
      <c r="P73">
        <f t="shared" si="3"/>
        <v>346.67</v>
      </c>
      <c r="S73" s="9">
        <f>(((J73/60)/60)/24)+DATE(1970,1,1)</f>
        <v>40997.271493055552</v>
      </c>
      <c r="T73" s="9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185</v>
      </c>
      <c r="P74">
        <f t="shared" si="3"/>
        <v>12.4</v>
      </c>
      <c r="S74" s="9">
        <f>(((J74/60)/60)/24)+DATE(1970,1,1)</f>
        <v>41208.010196759256</v>
      </c>
      <c r="T74" s="9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0</v>
      </c>
      <c r="P75">
        <f t="shared" si="3"/>
        <v>27.08</v>
      </c>
      <c r="S75" s="9">
        <f>(((J75/60)/60)/24)+DATE(1970,1,1)</f>
        <v>40587.75675925926</v>
      </c>
      <c r="T75" s="9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64.659999999999968</v>
      </c>
      <c r="P76">
        <f t="shared" si="3"/>
        <v>32.5</v>
      </c>
      <c r="S76" s="9">
        <f>(((J76/60)/60)/24)+DATE(1970,1,1)</f>
        <v>42360.487210648149</v>
      </c>
      <c r="T76" s="9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540</v>
      </c>
      <c r="P77">
        <f t="shared" si="3"/>
        <v>9</v>
      </c>
      <c r="S77" s="9">
        <f>(((J77/60)/60)/24)+DATE(1970,1,1)</f>
        <v>41357.209166666667</v>
      </c>
      <c r="T77" s="9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160</v>
      </c>
      <c r="P78">
        <f t="shared" si="3"/>
        <v>34.76</v>
      </c>
      <c r="S78" s="9">
        <f>(((J78/60)/60)/24)+DATE(1970,1,1)</f>
        <v>40844.691643518519</v>
      </c>
      <c r="T78" s="9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1170</v>
      </c>
      <c r="P79">
        <f t="shared" si="3"/>
        <v>0</v>
      </c>
      <c r="S79" s="9">
        <f>(((J79/60)/60)/24)+DATE(1970,1,1)</f>
        <v>40997.144872685189</v>
      </c>
      <c r="T79" s="9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1301</v>
      </c>
      <c r="P80">
        <f t="shared" si="3"/>
        <v>28.58</v>
      </c>
      <c r="S80" s="9">
        <f>(((J80/60)/60)/24)+DATE(1970,1,1)</f>
        <v>42604.730567129634</v>
      </c>
      <c r="T80" s="9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351</v>
      </c>
      <c r="P81">
        <f t="shared" si="3"/>
        <v>46.59</v>
      </c>
      <c r="S81" s="9">
        <f>(((J81/60)/60)/24)+DATE(1970,1,1)</f>
        <v>41724.776539351849</v>
      </c>
      <c r="T81" s="9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870</v>
      </c>
      <c r="P82">
        <f t="shared" si="3"/>
        <v>32.5</v>
      </c>
      <c r="S82" s="9">
        <f>(((J82/60)/60)/24)+DATE(1970,1,1)</f>
        <v>41583.083981481483</v>
      </c>
      <c r="T82" s="9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735</v>
      </c>
      <c r="P83">
        <f t="shared" si="3"/>
        <v>21.47</v>
      </c>
      <c r="S83" s="9">
        <f>(((J83/60)/60)/24)+DATE(1970,1,1)</f>
        <v>41100.158877314818</v>
      </c>
      <c r="T83" s="9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0.5</v>
      </c>
      <c r="P84">
        <f t="shared" si="3"/>
        <v>14.13</v>
      </c>
      <c r="S84" s="9">
        <f>(((J84/60)/60)/24)+DATE(1970,1,1)</f>
        <v>40795.820150462961</v>
      </c>
      <c r="T84" s="9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5</v>
      </c>
      <c r="P85">
        <f t="shared" si="3"/>
        <v>30</v>
      </c>
      <c r="S85" s="9">
        <f>(((J85/60)/60)/24)+DATE(1970,1,1)</f>
        <v>42042.615613425922</v>
      </c>
      <c r="T85" s="9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0</v>
      </c>
      <c r="P86">
        <f t="shared" si="3"/>
        <v>21.57</v>
      </c>
      <c r="S86" s="9">
        <f>(((J86/60)/60)/24)+DATE(1970,1,1)</f>
        <v>40648.757939814815</v>
      </c>
      <c r="T86" s="9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306</v>
      </c>
      <c r="P87">
        <f t="shared" si="3"/>
        <v>83.38</v>
      </c>
      <c r="S87" s="9">
        <f>(((J87/60)/60)/24)+DATE(1970,1,1)</f>
        <v>40779.125428240739</v>
      </c>
      <c r="T87" s="9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388</v>
      </c>
      <c r="P88">
        <f t="shared" si="3"/>
        <v>10</v>
      </c>
      <c r="S88" s="9">
        <f>(((J88/60)/60)/24)+DATE(1970,1,1)</f>
        <v>42291.556076388893</v>
      </c>
      <c r="T88" s="9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115</v>
      </c>
      <c r="P89">
        <f t="shared" si="3"/>
        <v>35.71</v>
      </c>
      <c r="S89" s="9">
        <f>(((J89/60)/60)/24)+DATE(1970,1,1)</f>
        <v>40322.53938657407</v>
      </c>
      <c r="T89" s="9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100</v>
      </c>
      <c r="P90">
        <f t="shared" si="3"/>
        <v>29.29</v>
      </c>
      <c r="S90" s="9">
        <f>(((J90/60)/60)/24)+DATE(1970,1,1)</f>
        <v>41786.65892361111</v>
      </c>
      <c r="T90" s="9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904</v>
      </c>
      <c r="P91">
        <f t="shared" si="3"/>
        <v>0</v>
      </c>
      <c r="S91" s="9">
        <f>(((J91/60)/60)/24)+DATE(1970,1,1)</f>
        <v>41402.752222222225</v>
      </c>
      <c r="T91" s="9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2</v>
      </c>
      <c r="P92">
        <f t="shared" si="3"/>
        <v>18</v>
      </c>
      <c r="S92" s="9">
        <f>(((J92/60)/60)/24)+DATE(1970,1,1)</f>
        <v>40706.297442129631</v>
      </c>
      <c r="T92" s="9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600</v>
      </c>
      <c r="P93">
        <f t="shared" si="3"/>
        <v>73.760000000000005</v>
      </c>
      <c r="S93" s="9">
        <f>(((J93/60)/60)/24)+DATE(1970,1,1)</f>
        <v>40619.402361111112</v>
      </c>
      <c r="T93" s="9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260</v>
      </c>
      <c r="P94">
        <f t="shared" si="3"/>
        <v>31.25</v>
      </c>
      <c r="S94" s="9">
        <f>(((J94/60)/60)/24)+DATE(1970,1,1)</f>
        <v>42721.198877314819</v>
      </c>
      <c r="T94" s="9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106</v>
      </c>
      <c r="P95">
        <f t="shared" si="3"/>
        <v>28.89</v>
      </c>
      <c r="S95" s="9">
        <f>(((J95/60)/60)/24)+DATE(1970,1,1)</f>
        <v>41065.858067129629</v>
      </c>
      <c r="T95" s="9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</v>
      </c>
      <c r="P96">
        <f t="shared" si="3"/>
        <v>143.82</v>
      </c>
      <c r="S96" s="9">
        <f>(((J96/60)/60)/24)+DATE(1970,1,1)</f>
        <v>41716.717847222222</v>
      </c>
      <c r="T96" s="9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110</v>
      </c>
      <c r="P97">
        <f t="shared" si="3"/>
        <v>40</v>
      </c>
      <c r="S97" s="9">
        <f>(((J97/60)/60)/24)+DATE(1970,1,1)</f>
        <v>40935.005104166667</v>
      </c>
      <c r="T97" s="9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220</v>
      </c>
      <c r="P98">
        <f t="shared" si="3"/>
        <v>147.81</v>
      </c>
      <c r="S98" s="9">
        <f>(((J98/60)/60)/24)+DATE(1970,1,1)</f>
        <v>40324.662511574075</v>
      </c>
      <c r="T98" s="9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25</v>
      </c>
      <c r="P99">
        <f t="shared" si="3"/>
        <v>27.86</v>
      </c>
      <c r="S99" s="9">
        <f>(((J99/60)/60)/24)+DATE(1970,1,1)</f>
        <v>40706.135208333333</v>
      </c>
      <c r="T99" s="9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200</v>
      </c>
      <c r="P100">
        <f t="shared" si="3"/>
        <v>44.44</v>
      </c>
      <c r="S100" s="9">
        <f>(((J100/60)/60)/24)+DATE(1970,1,1)</f>
        <v>41214.79483796296</v>
      </c>
      <c r="T100" s="9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90.289999999999964</v>
      </c>
      <c r="P101">
        <f t="shared" si="3"/>
        <v>0</v>
      </c>
      <c r="S101" s="9">
        <f>(((J101/60)/60)/24)+DATE(1970,1,1)</f>
        <v>41631.902766203704</v>
      </c>
      <c r="T101" s="9">
        <f>(((I101/60)/60)/24)+DATE(1970,1,1)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0</v>
      </c>
      <c r="P102">
        <f t="shared" si="3"/>
        <v>35</v>
      </c>
      <c r="S102" s="9">
        <f>(((J102/60)/60)/24)+DATE(1970,1,1)</f>
        <v>41197.753310185188</v>
      </c>
      <c r="T102" s="9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0</v>
      </c>
      <c r="P103">
        <f t="shared" si="3"/>
        <v>35</v>
      </c>
      <c r="S103" s="9">
        <f>(((J103/60)/60)/24)+DATE(1970,1,1)</f>
        <v>41274.776736111111</v>
      </c>
      <c r="T103" s="9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1665</v>
      </c>
      <c r="P104">
        <f t="shared" si="3"/>
        <v>10.5</v>
      </c>
      <c r="S104" s="9">
        <f>(((J104/60)/60)/24)+DATE(1970,1,1)</f>
        <v>40505.131168981483</v>
      </c>
      <c r="T104" s="9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67</v>
      </c>
      <c r="P105">
        <f t="shared" si="3"/>
        <v>0</v>
      </c>
      <c r="S105" s="9">
        <f>(((J105/60)/60)/24)+DATE(1970,1,1)</f>
        <v>41682.805902777778</v>
      </c>
      <c r="T105" s="9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100</v>
      </c>
      <c r="P106">
        <f t="shared" si="3"/>
        <v>30</v>
      </c>
      <c r="S106" s="9">
        <f>(((J106/60)/60)/24)+DATE(1970,1,1)</f>
        <v>40612.695208333331</v>
      </c>
      <c r="T106" s="9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163</v>
      </c>
      <c r="P107">
        <f t="shared" si="3"/>
        <v>40</v>
      </c>
      <c r="S107" s="9">
        <f>(((J107/60)/60)/24)+DATE(1970,1,1)</f>
        <v>42485.724768518514</v>
      </c>
      <c r="T107" s="9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25</v>
      </c>
      <c r="P108">
        <f t="shared" si="3"/>
        <v>50.33</v>
      </c>
      <c r="S108" s="9">
        <f>(((J108/60)/60)/24)+DATE(1970,1,1)</f>
        <v>40987.776631944449</v>
      </c>
      <c r="T108" s="9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185</v>
      </c>
      <c r="P109">
        <f t="shared" si="3"/>
        <v>32.67</v>
      </c>
      <c r="S109" s="9">
        <f>(((J109/60)/60)/24)+DATE(1970,1,1)</f>
        <v>40635.982488425929</v>
      </c>
      <c r="T109" s="9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2200</v>
      </c>
      <c r="P110">
        <f t="shared" si="3"/>
        <v>0</v>
      </c>
      <c r="S110" s="9">
        <f>(((J110/60)/60)/24)+DATE(1970,1,1)</f>
        <v>41365.613078703704</v>
      </c>
      <c r="T110" s="9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1195</v>
      </c>
      <c r="P111">
        <f t="shared" si="3"/>
        <v>0</v>
      </c>
      <c r="S111" s="9">
        <f>(((J111/60)/60)/24)+DATE(1970,1,1)</f>
        <v>40570.025810185187</v>
      </c>
      <c r="T111" s="9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400</v>
      </c>
      <c r="P112">
        <f t="shared" si="3"/>
        <v>0</v>
      </c>
      <c r="S112" s="9">
        <f>(((J112/60)/60)/24)+DATE(1970,1,1)</f>
        <v>41557.949687500004</v>
      </c>
      <c r="T112" s="9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1910</v>
      </c>
      <c r="P113">
        <f t="shared" si="3"/>
        <v>65</v>
      </c>
      <c r="S113" s="9">
        <f>(((J113/60)/60)/24)+DATE(1970,1,1)</f>
        <v>42125.333182870367</v>
      </c>
      <c r="T113" s="9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200</v>
      </c>
      <c r="P114">
        <f t="shared" si="3"/>
        <v>24.6</v>
      </c>
      <c r="S114" s="9">
        <f>(((J114/60)/60)/24)+DATE(1970,1,1)</f>
        <v>41718.043032407404</v>
      </c>
      <c r="T114" s="9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2050</v>
      </c>
      <c r="P115">
        <f t="shared" si="3"/>
        <v>0</v>
      </c>
      <c r="S115" s="9">
        <f>(((J115/60)/60)/24)+DATE(1970,1,1)</f>
        <v>40753.758425925924</v>
      </c>
      <c r="T115" s="9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100</v>
      </c>
      <c r="P116">
        <f t="shared" si="3"/>
        <v>15</v>
      </c>
      <c r="S116" s="9">
        <f>(((J116/60)/60)/24)+DATE(1970,1,1)</f>
        <v>40861.27416666667</v>
      </c>
      <c r="T116" s="9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182</v>
      </c>
      <c r="P117">
        <f t="shared" si="3"/>
        <v>82.58</v>
      </c>
      <c r="S117" s="9">
        <f>(((J117/60)/60)/24)+DATE(1970,1,1)</f>
        <v>40918.738935185182</v>
      </c>
      <c r="T117" s="9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478</v>
      </c>
      <c r="P118">
        <f t="shared" si="3"/>
        <v>0</v>
      </c>
      <c r="S118" s="9">
        <f>(((J118/60)/60)/24)+DATE(1970,1,1)</f>
        <v>40595.497164351851</v>
      </c>
      <c r="T118" s="9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22.220000000000255</v>
      </c>
      <c r="P119">
        <f t="shared" si="3"/>
        <v>41.67</v>
      </c>
      <c r="S119" s="9">
        <f>(((J119/60)/60)/24)+DATE(1970,1,1)</f>
        <v>40248.834999999999</v>
      </c>
      <c r="T119" s="9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651.57999999999993</v>
      </c>
      <c r="P120">
        <f t="shared" si="3"/>
        <v>0</v>
      </c>
      <c r="S120" s="9">
        <f>(((J120/60)/60)/24)+DATE(1970,1,1)</f>
        <v>40723.053657407407</v>
      </c>
      <c r="T120" s="9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148.09999999999991</v>
      </c>
      <c r="P121">
        <f t="shared" si="3"/>
        <v>30</v>
      </c>
      <c r="S121" s="9">
        <f>(((J121/60)/60)/24)+DATE(1970,1,1)</f>
        <v>40739.069282407407</v>
      </c>
      <c r="T121" s="9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-69990</v>
      </c>
      <c r="P122">
        <f t="shared" si="3"/>
        <v>19.600000000000001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-2999</v>
      </c>
      <c r="P123">
        <f t="shared" si="3"/>
        <v>100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-100000000</v>
      </c>
      <c r="P124">
        <f t="shared" si="3"/>
        <v>0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-54849</v>
      </c>
      <c r="P125">
        <f t="shared" si="3"/>
        <v>231.75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-4000</v>
      </c>
      <c r="P126">
        <f t="shared" si="3"/>
        <v>189.33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-430</v>
      </c>
      <c r="P127">
        <f t="shared" si="3"/>
        <v>55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-23613</v>
      </c>
      <c r="P128">
        <f t="shared" si="3"/>
        <v>21.8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-7810</v>
      </c>
      <c r="P129">
        <f t="shared" si="3"/>
        <v>32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-98133</v>
      </c>
      <c r="P130">
        <f t="shared" si="3"/>
        <v>0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SUM(E131-D131)</f>
        <v>-20000</v>
      </c>
      <c r="P131">
        <f t="shared" ref="P131:P194" si="5">IFERROR(ROUND(SUM(E929/L929),2),0)</f>
        <v>0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-600</v>
      </c>
      <c r="P132">
        <f t="shared" si="5"/>
        <v>56.25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-1200</v>
      </c>
      <c r="P133">
        <f t="shared" si="5"/>
        <v>0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-72345</v>
      </c>
      <c r="P134">
        <f t="shared" si="5"/>
        <v>69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-71764</v>
      </c>
      <c r="P135">
        <f t="shared" si="5"/>
        <v>18.71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-5000</v>
      </c>
      <c r="P136">
        <f t="shared" si="5"/>
        <v>46.03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-2597</v>
      </c>
      <c r="P137">
        <f t="shared" si="5"/>
        <v>60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-3000</v>
      </c>
      <c r="P138">
        <f t="shared" si="5"/>
        <v>50.67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-55000</v>
      </c>
      <c r="P139">
        <f t="shared" si="5"/>
        <v>25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-145288</v>
      </c>
      <c r="P140">
        <f t="shared" si="5"/>
        <v>0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0</v>
      </c>
      <c r="P141">
        <f t="shared" si="5"/>
        <v>20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-200000</v>
      </c>
      <c r="P142">
        <f t="shared" si="5"/>
        <v>25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-10707</v>
      </c>
      <c r="P143">
        <f t="shared" si="5"/>
        <v>20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-2990</v>
      </c>
      <c r="P144">
        <f t="shared" si="5"/>
        <v>110.29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-5500</v>
      </c>
      <c r="P145">
        <f t="shared" si="5"/>
        <v>37.450000000000003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-5430</v>
      </c>
      <c r="P146">
        <f t="shared" si="5"/>
        <v>41.75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-4162</v>
      </c>
      <c r="P147">
        <f t="shared" si="5"/>
        <v>24.08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-19885</v>
      </c>
      <c r="P148">
        <f t="shared" si="5"/>
        <v>69.41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-7000</v>
      </c>
      <c r="P149">
        <f t="shared" si="5"/>
        <v>155.25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-49960</v>
      </c>
      <c r="P150">
        <f t="shared" si="5"/>
        <v>57.2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-9908</v>
      </c>
      <c r="P151">
        <f t="shared" si="5"/>
        <v>0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-99888</v>
      </c>
      <c r="P152">
        <f t="shared" si="5"/>
        <v>60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-249860</v>
      </c>
      <c r="P153">
        <f t="shared" si="5"/>
        <v>39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-379970</v>
      </c>
      <c r="P154">
        <f t="shared" si="5"/>
        <v>58.42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-49641</v>
      </c>
      <c r="P155">
        <f t="shared" si="5"/>
        <v>158.63999999999999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-1460</v>
      </c>
      <c r="P156">
        <f t="shared" si="5"/>
        <v>99.86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-1349919</v>
      </c>
      <c r="P157">
        <f t="shared" si="5"/>
        <v>25.2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-33215</v>
      </c>
      <c r="P158">
        <f t="shared" si="5"/>
        <v>89.19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-2987</v>
      </c>
      <c r="P159">
        <f t="shared" si="5"/>
        <v>182.62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-5000</v>
      </c>
      <c r="P160">
        <f t="shared" si="5"/>
        <v>50.65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-499990</v>
      </c>
      <c r="P161">
        <f t="shared" si="5"/>
        <v>33.29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-5000</v>
      </c>
      <c r="P162">
        <f t="shared" si="5"/>
        <v>51.82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-49995</v>
      </c>
      <c r="P163">
        <f t="shared" si="5"/>
        <v>113.63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-2365</v>
      </c>
      <c r="P164">
        <f t="shared" si="5"/>
        <v>136.46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-2000000</v>
      </c>
      <c r="P165">
        <f t="shared" si="5"/>
        <v>364.35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-119360</v>
      </c>
      <c r="P166">
        <f t="shared" si="5"/>
        <v>19.239999999999998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-17000</v>
      </c>
      <c r="P167">
        <f t="shared" si="5"/>
        <v>41.89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-2000</v>
      </c>
      <c r="P168">
        <f t="shared" si="5"/>
        <v>30.31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-109989</v>
      </c>
      <c r="P169">
        <f t="shared" si="5"/>
        <v>49.67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-7675</v>
      </c>
      <c r="P170">
        <f t="shared" si="5"/>
        <v>59.2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-1940</v>
      </c>
      <c r="P171">
        <f t="shared" si="5"/>
        <v>43.98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-9675</v>
      </c>
      <c r="P172">
        <f t="shared" si="5"/>
        <v>26.5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-49999</v>
      </c>
      <c r="P173">
        <f t="shared" si="5"/>
        <v>1272.73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-95000</v>
      </c>
      <c r="P174">
        <f t="shared" si="5"/>
        <v>164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-1110</v>
      </c>
      <c r="P175">
        <f t="shared" si="5"/>
        <v>45.2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-6000</v>
      </c>
      <c r="P176">
        <f t="shared" si="5"/>
        <v>153.88999999999999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-18703</v>
      </c>
      <c r="P177">
        <f t="shared" si="5"/>
        <v>51.38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-1500</v>
      </c>
      <c r="P178">
        <f t="shared" si="5"/>
        <v>93.33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-270</v>
      </c>
      <c r="P179">
        <f t="shared" si="5"/>
        <v>108.63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-500000</v>
      </c>
      <c r="P180">
        <f t="shared" si="5"/>
        <v>160.5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-800</v>
      </c>
      <c r="P181">
        <f t="shared" si="5"/>
        <v>75.75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-799</v>
      </c>
      <c r="P182">
        <f t="shared" si="5"/>
        <v>790.84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-2701</v>
      </c>
      <c r="P183">
        <f t="shared" si="5"/>
        <v>301.94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-1000</v>
      </c>
      <c r="P184">
        <f t="shared" si="5"/>
        <v>47.94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-8018</v>
      </c>
      <c r="P185">
        <f t="shared" si="5"/>
        <v>2.75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-1449</v>
      </c>
      <c r="P186">
        <f t="shared" si="5"/>
        <v>1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-37800</v>
      </c>
      <c r="P187">
        <f t="shared" si="5"/>
        <v>171.79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-5000</v>
      </c>
      <c r="P188">
        <f t="shared" si="5"/>
        <v>35.33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-4200</v>
      </c>
      <c r="P189">
        <f t="shared" si="5"/>
        <v>82.09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-1500</v>
      </c>
      <c r="P190">
        <f t="shared" si="5"/>
        <v>110.87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-499655</v>
      </c>
      <c r="P191">
        <f t="shared" si="5"/>
        <v>161.22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-11950</v>
      </c>
      <c r="P192">
        <f t="shared" si="5"/>
        <v>0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-4750</v>
      </c>
      <c r="P193">
        <f t="shared" si="5"/>
        <v>52.41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-999983</v>
      </c>
      <c r="P194">
        <f t="shared" si="5"/>
        <v>13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SUM(E195-D195)</f>
        <v>-1000</v>
      </c>
      <c r="P195">
        <f t="shared" ref="P195:P258" si="7">IFERROR(ROUND(SUM(E993/L993),2),0)</f>
        <v>30.29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-2497</v>
      </c>
      <c r="P196">
        <f t="shared" si="7"/>
        <v>116.75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-2000000</v>
      </c>
      <c r="P197">
        <f t="shared" si="7"/>
        <v>89.6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-2035</v>
      </c>
      <c r="P198">
        <f t="shared" si="7"/>
        <v>424.45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-2238</v>
      </c>
      <c r="P199">
        <f t="shared" si="7"/>
        <v>80.67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-24721</v>
      </c>
      <c r="P200">
        <f t="shared" si="7"/>
        <v>13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-10000</v>
      </c>
      <c r="P201">
        <f t="shared" si="7"/>
        <v>8.1300000000000008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-4428.45</v>
      </c>
      <c r="P202">
        <f t="shared" si="7"/>
        <v>153.43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-270</v>
      </c>
      <c r="P203">
        <f t="shared" si="7"/>
        <v>292.08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-6000</v>
      </c>
      <c r="P204">
        <f t="shared" si="7"/>
        <v>3304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-1754</v>
      </c>
      <c r="P205">
        <f t="shared" si="7"/>
        <v>1300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-147835</v>
      </c>
      <c r="P206">
        <f t="shared" si="7"/>
        <v>134.55000000000001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-6700</v>
      </c>
      <c r="P207">
        <f t="shared" si="7"/>
        <v>214.07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-12700</v>
      </c>
      <c r="P208">
        <f t="shared" si="7"/>
        <v>216.34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-11870</v>
      </c>
      <c r="P209">
        <f t="shared" si="7"/>
        <v>932.31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-50000</v>
      </c>
      <c r="P210">
        <f t="shared" si="7"/>
        <v>29.25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-25000</v>
      </c>
      <c r="P211">
        <f t="shared" si="7"/>
        <v>174.95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-8970</v>
      </c>
      <c r="P212">
        <f t="shared" si="7"/>
        <v>250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-2770</v>
      </c>
      <c r="P213">
        <f t="shared" si="7"/>
        <v>65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-6299</v>
      </c>
      <c r="P214">
        <f t="shared" si="7"/>
        <v>55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-49980</v>
      </c>
      <c r="P215">
        <f t="shared" si="7"/>
        <v>75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-12499</v>
      </c>
      <c r="P216">
        <f t="shared" si="7"/>
        <v>1389.36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-4390</v>
      </c>
      <c r="P217">
        <f t="shared" si="7"/>
        <v>95.91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-22150.78</v>
      </c>
      <c r="P218">
        <f t="shared" si="7"/>
        <v>191.25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-88057</v>
      </c>
      <c r="P219">
        <f t="shared" si="7"/>
        <v>40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-4900</v>
      </c>
      <c r="P220">
        <f t="shared" si="7"/>
        <v>74.790000000000006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-41185</v>
      </c>
      <c r="P221">
        <f t="shared" si="7"/>
        <v>161.12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-49640</v>
      </c>
      <c r="P222">
        <f t="shared" si="7"/>
        <v>88.71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-50000</v>
      </c>
      <c r="P223">
        <f t="shared" si="7"/>
        <v>53.25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-870</v>
      </c>
      <c r="P224">
        <f t="shared" si="7"/>
        <v>106.2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-1500000</v>
      </c>
      <c r="P225">
        <f t="shared" si="7"/>
        <v>22.08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-6000000</v>
      </c>
      <c r="P226">
        <f t="shared" si="7"/>
        <v>31.05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-200</v>
      </c>
      <c r="P227">
        <f t="shared" si="7"/>
        <v>36.21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-28750</v>
      </c>
      <c r="P228">
        <f t="shared" si="7"/>
        <v>388.98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-28000</v>
      </c>
      <c r="P229">
        <f t="shared" si="7"/>
        <v>71.849999999999994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-8000</v>
      </c>
      <c r="P230">
        <f t="shared" si="7"/>
        <v>57.38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-3000</v>
      </c>
      <c r="P231">
        <f t="shared" si="7"/>
        <v>69.67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-14940</v>
      </c>
      <c r="P232">
        <f t="shared" si="7"/>
        <v>45.99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-1500000</v>
      </c>
      <c r="P233">
        <f t="shared" si="7"/>
        <v>79.260000000000005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-3890</v>
      </c>
      <c r="P234">
        <f t="shared" si="7"/>
        <v>43.03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-350000</v>
      </c>
      <c r="P235">
        <f t="shared" si="7"/>
        <v>108.48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-599</v>
      </c>
      <c r="P236">
        <f t="shared" si="7"/>
        <v>61.03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-10000</v>
      </c>
      <c r="P237">
        <f t="shared" si="7"/>
        <v>50.59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-150000</v>
      </c>
      <c r="P238">
        <f t="shared" si="7"/>
        <v>39.159999999999997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-14950</v>
      </c>
      <c r="P239">
        <f t="shared" si="7"/>
        <v>65.16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-26000</v>
      </c>
      <c r="P240">
        <f t="shared" si="7"/>
        <v>23.96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-750</v>
      </c>
      <c r="P241">
        <f t="shared" si="7"/>
        <v>48.62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1145.1200000000008</v>
      </c>
      <c r="P242">
        <f t="shared" si="7"/>
        <v>35.74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4600</v>
      </c>
      <c r="P243">
        <f t="shared" si="7"/>
        <v>21.37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1750</v>
      </c>
      <c r="P244">
        <f t="shared" si="7"/>
        <v>250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648</v>
      </c>
      <c r="P245">
        <f t="shared" si="7"/>
        <v>0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481.5</v>
      </c>
      <c r="P246">
        <f t="shared" si="7"/>
        <v>10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186</v>
      </c>
      <c r="P247">
        <f t="shared" si="7"/>
        <v>29.24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10273</v>
      </c>
      <c r="P248">
        <f t="shared" si="7"/>
        <v>3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1705</v>
      </c>
      <c r="P249">
        <f t="shared" si="7"/>
        <v>33.25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1133</v>
      </c>
      <c r="P250">
        <f t="shared" si="7"/>
        <v>0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1292</v>
      </c>
      <c r="P251">
        <f t="shared" si="7"/>
        <v>1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1675</v>
      </c>
      <c r="P252">
        <f t="shared" si="7"/>
        <v>53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895</v>
      </c>
      <c r="P253">
        <f t="shared" si="7"/>
        <v>0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4228</v>
      </c>
      <c r="P254">
        <f t="shared" si="7"/>
        <v>0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11</v>
      </c>
      <c r="P255">
        <f t="shared" si="7"/>
        <v>0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4067.34</v>
      </c>
      <c r="P256">
        <f t="shared" si="7"/>
        <v>0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538.65999999999985</v>
      </c>
      <c r="P257">
        <f t="shared" si="7"/>
        <v>15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5083</v>
      </c>
      <c r="P258">
        <f t="shared" si="7"/>
        <v>0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SUM(E259-D259)</f>
        <v>2354.2699999999968</v>
      </c>
      <c r="P259">
        <f t="shared" ref="P259:P322" si="9">IFERROR(ROUND(SUM(E1057/L1057),2),0)</f>
        <v>0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27342</v>
      </c>
      <c r="P260">
        <f t="shared" si="9"/>
        <v>0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23953.42</v>
      </c>
      <c r="P261">
        <f t="shared" si="9"/>
        <v>0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640</v>
      </c>
      <c r="P262">
        <f t="shared" si="9"/>
        <v>0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1480</v>
      </c>
      <c r="P263">
        <f t="shared" si="9"/>
        <v>0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3500</v>
      </c>
      <c r="P264">
        <f t="shared" si="9"/>
        <v>50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4520.2700000000004</v>
      </c>
      <c r="P265">
        <f t="shared" si="9"/>
        <v>0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910</v>
      </c>
      <c r="P266">
        <f t="shared" si="9"/>
        <v>47.5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555</v>
      </c>
      <c r="P267">
        <f t="shared" si="9"/>
        <v>0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455</v>
      </c>
      <c r="P268">
        <f t="shared" si="9"/>
        <v>65.67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3115.4400000000005</v>
      </c>
      <c r="P269">
        <f t="shared" si="9"/>
        <v>16.2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570</v>
      </c>
      <c r="P270">
        <f t="shared" si="9"/>
        <v>34.130000000000003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47233.76999999999</v>
      </c>
      <c r="P271">
        <f t="shared" si="9"/>
        <v>13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1210</v>
      </c>
      <c r="P272">
        <f t="shared" si="9"/>
        <v>11.25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1404</v>
      </c>
      <c r="P273">
        <f t="shared" si="9"/>
        <v>40.479999999999997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2323.0100000000002</v>
      </c>
      <c r="P274">
        <f t="shared" si="9"/>
        <v>35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388.78999999999996</v>
      </c>
      <c r="P275">
        <f t="shared" si="9"/>
        <v>0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2240</v>
      </c>
      <c r="P276">
        <f t="shared" si="9"/>
        <v>12.75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1679</v>
      </c>
      <c r="P277">
        <f t="shared" si="9"/>
        <v>10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1904</v>
      </c>
      <c r="P278">
        <f t="shared" si="9"/>
        <v>113.57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6748</v>
      </c>
      <c r="P279">
        <f t="shared" si="9"/>
        <v>15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13594</v>
      </c>
      <c r="P280">
        <f t="shared" si="9"/>
        <v>48.28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9744.11</v>
      </c>
      <c r="P281">
        <f t="shared" si="9"/>
        <v>43.98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42108</v>
      </c>
      <c r="P282">
        <f t="shared" si="9"/>
        <v>9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1132.3199999999997</v>
      </c>
      <c r="P283">
        <f t="shared" si="9"/>
        <v>37.67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535</v>
      </c>
      <c r="P284">
        <f t="shared" si="9"/>
        <v>18.579999999999998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2569.0499999999993</v>
      </c>
      <c r="P285">
        <f t="shared" si="9"/>
        <v>3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1850.4599999999991</v>
      </c>
      <c r="P286">
        <f t="shared" si="9"/>
        <v>18.670000000000002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18035.509999999998</v>
      </c>
      <c r="P287">
        <f t="shared" si="9"/>
        <v>410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1373</v>
      </c>
      <c r="P288">
        <f t="shared" si="9"/>
        <v>0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11445</v>
      </c>
      <c r="P289">
        <f t="shared" si="9"/>
        <v>114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1605.3099999999977</v>
      </c>
      <c r="P290">
        <f t="shared" si="9"/>
        <v>7.5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723</v>
      </c>
      <c r="P291">
        <f t="shared" si="9"/>
        <v>0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300.80000000000018</v>
      </c>
      <c r="P292">
        <f t="shared" si="9"/>
        <v>43.42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1001</v>
      </c>
      <c r="P293">
        <f t="shared" si="9"/>
        <v>23.96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1130.1999999999971</v>
      </c>
      <c r="P294">
        <f t="shared" si="9"/>
        <v>5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360</v>
      </c>
      <c r="P295">
        <f t="shared" si="9"/>
        <v>12.5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0</v>
      </c>
      <c r="P296">
        <f t="shared" si="9"/>
        <v>3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16554.559999999998</v>
      </c>
      <c r="P297">
        <f t="shared" si="9"/>
        <v>10.56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4681.5499999999993</v>
      </c>
      <c r="P298">
        <f t="shared" si="9"/>
        <v>122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128</v>
      </c>
      <c r="P299">
        <f t="shared" si="9"/>
        <v>267.81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11254.839999999997</v>
      </c>
      <c r="P300">
        <f t="shared" si="9"/>
        <v>74.209999999999994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7895.25</v>
      </c>
      <c r="P301">
        <f t="shared" si="9"/>
        <v>6.71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430.65999999999985</v>
      </c>
      <c r="P302">
        <f t="shared" si="9"/>
        <v>81.95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2435.5499999999993</v>
      </c>
      <c r="P303">
        <f t="shared" si="9"/>
        <v>25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46</v>
      </c>
      <c r="P304">
        <f t="shared" si="9"/>
        <v>10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1124</v>
      </c>
      <c r="P305">
        <f t="shared" si="9"/>
        <v>6.83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4476</v>
      </c>
      <c r="P306">
        <f t="shared" si="9"/>
        <v>17.71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2275</v>
      </c>
      <c r="P307">
        <f t="shared" si="9"/>
        <v>16.2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1929</v>
      </c>
      <c r="P308">
        <f t="shared" si="9"/>
        <v>80.3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2490</v>
      </c>
      <c r="P309">
        <f t="shared" si="9"/>
        <v>71.55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668</v>
      </c>
      <c r="P310">
        <f t="shared" si="9"/>
        <v>23.57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3410</v>
      </c>
      <c r="P311">
        <f t="shared" si="9"/>
        <v>0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41.289999999999964</v>
      </c>
      <c r="P312">
        <f t="shared" si="9"/>
        <v>34.880000000000003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820.33000000000175</v>
      </c>
      <c r="P313">
        <f t="shared" si="9"/>
        <v>15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950</v>
      </c>
      <c r="P314">
        <f t="shared" si="9"/>
        <v>23.18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805</v>
      </c>
      <c r="P315">
        <f t="shared" si="9"/>
        <v>1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2851.5</v>
      </c>
      <c r="P316">
        <f t="shared" si="9"/>
        <v>100.23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312</v>
      </c>
      <c r="P317">
        <f t="shared" si="9"/>
        <v>5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2066</v>
      </c>
      <c r="P318">
        <f t="shared" si="9"/>
        <v>3.33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241</v>
      </c>
      <c r="P319">
        <f t="shared" si="9"/>
        <v>13.25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9166</v>
      </c>
      <c r="P320">
        <f t="shared" si="9"/>
        <v>17.850000000000001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634</v>
      </c>
      <c r="P321">
        <f t="shared" si="9"/>
        <v>10.38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1316</v>
      </c>
      <c r="P322">
        <f t="shared" si="9"/>
        <v>36.33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SUM(E323-D323)</f>
        <v>932</v>
      </c>
      <c r="P323">
        <f t="shared" ref="P323:P386" si="11">IFERROR(ROUND(SUM(E1121/L1121),2),0)</f>
        <v>5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1978</v>
      </c>
      <c r="P324">
        <f t="shared" si="11"/>
        <v>0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1246</v>
      </c>
      <c r="P325">
        <f t="shared" si="11"/>
        <v>5.8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136</v>
      </c>
      <c r="P326">
        <f t="shared" si="11"/>
        <v>0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2198</v>
      </c>
      <c r="P327">
        <f t="shared" si="11"/>
        <v>3.67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19394.600000000006</v>
      </c>
      <c r="P328">
        <f t="shared" si="11"/>
        <v>60.71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1456</v>
      </c>
      <c r="P329">
        <f t="shared" si="11"/>
        <v>0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2710.8000000000029</v>
      </c>
      <c r="P330">
        <f t="shared" si="11"/>
        <v>5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550</v>
      </c>
      <c r="P331">
        <f t="shared" si="11"/>
        <v>25.43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640</v>
      </c>
      <c r="P332">
        <f t="shared" si="11"/>
        <v>1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2642</v>
      </c>
      <c r="P333">
        <f t="shared" si="11"/>
        <v>10.5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13015</v>
      </c>
      <c r="P334">
        <f t="shared" si="11"/>
        <v>3.67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10091</v>
      </c>
      <c r="P335">
        <f t="shared" si="11"/>
        <v>0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119</v>
      </c>
      <c r="P336">
        <f t="shared" si="11"/>
        <v>110.62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235</v>
      </c>
      <c r="P337">
        <f t="shared" si="11"/>
        <v>20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4209.7799999999988</v>
      </c>
      <c r="P338">
        <f t="shared" si="11"/>
        <v>1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35.050000000000182</v>
      </c>
      <c r="P339">
        <f t="shared" si="11"/>
        <v>50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1520.0400000000009</v>
      </c>
      <c r="P340">
        <f t="shared" si="11"/>
        <v>45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485</v>
      </c>
      <c r="P341">
        <f t="shared" si="11"/>
        <v>253.21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8758</v>
      </c>
      <c r="P342">
        <f t="shared" si="11"/>
        <v>31.25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235</v>
      </c>
      <c r="P343">
        <f t="shared" si="11"/>
        <v>5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201.5199999999968</v>
      </c>
      <c r="P344">
        <f t="shared" si="11"/>
        <v>0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608.59000000000015</v>
      </c>
      <c r="P345">
        <f t="shared" si="11"/>
        <v>0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698</v>
      </c>
      <c r="P346">
        <f t="shared" si="11"/>
        <v>0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3375</v>
      </c>
      <c r="P347">
        <f t="shared" si="11"/>
        <v>23.25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7028.880000000001</v>
      </c>
      <c r="P348">
        <f t="shared" si="11"/>
        <v>0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4636.1999999999971</v>
      </c>
      <c r="P349">
        <f t="shared" si="11"/>
        <v>100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300</v>
      </c>
      <c r="P350">
        <f t="shared" si="11"/>
        <v>44.17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747.18000000000029</v>
      </c>
      <c r="P351">
        <f t="shared" si="11"/>
        <v>0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3690</v>
      </c>
      <c r="P352">
        <f t="shared" si="11"/>
        <v>24.33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9296</v>
      </c>
      <c r="P353">
        <f t="shared" si="11"/>
        <v>37.5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1656</v>
      </c>
      <c r="P354">
        <f t="shared" si="11"/>
        <v>42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5035.18</v>
      </c>
      <c r="P355">
        <f t="shared" si="11"/>
        <v>0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138</v>
      </c>
      <c r="P356">
        <f t="shared" si="11"/>
        <v>60.73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5690</v>
      </c>
      <c r="P357">
        <f t="shared" si="11"/>
        <v>50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201.93000000000029</v>
      </c>
      <c r="P358">
        <f t="shared" si="11"/>
        <v>108.33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11100</v>
      </c>
      <c r="P359">
        <f t="shared" si="11"/>
        <v>23.5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1544</v>
      </c>
      <c r="P360">
        <f t="shared" si="11"/>
        <v>0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1175</v>
      </c>
      <c r="P361">
        <f t="shared" si="11"/>
        <v>50.33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165</v>
      </c>
      <c r="P362">
        <f t="shared" si="11"/>
        <v>11.67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3876.9499999999971</v>
      </c>
      <c r="P363">
        <f t="shared" si="11"/>
        <v>0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2335</v>
      </c>
      <c r="P364">
        <f t="shared" si="11"/>
        <v>60.79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119</v>
      </c>
      <c r="P365">
        <f t="shared" si="11"/>
        <v>0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711.30000000000018</v>
      </c>
      <c r="P366">
        <f t="shared" si="11"/>
        <v>17.5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596</v>
      </c>
      <c r="P367">
        <f t="shared" si="11"/>
        <v>0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500</v>
      </c>
      <c r="P368">
        <f t="shared" si="11"/>
        <v>0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335.01000000000022</v>
      </c>
      <c r="P369">
        <f t="shared" si="11"/>
        <v>82.82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514</v>
      </c>
      <c r="P370">
        <f t="shared" si="11"/>
        <v>358.88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660.11999999999989</v>
      </c>
      <c r="P371">
        <f t="shared" si="11"/>
        <v>61.19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5505</v>
      </c>
      <c r="P372">
        <f t="shared" si="11"/>
        <v>340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21253</v>
      </c>
      <c r="P373">
        <f t="shared" si="11"/>
        <v>5.67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76</v>
      </c>
      <c r="P374">
        <f t="shared" si="11"/>
        <v>50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500</v>
      </c>
      <c r="P375">
        <f t="shared" si="11"/>
        <v>25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1839</v>
      </c>
      <c r="P376">
        <f t="shared" si="11"/>
        <v>0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100</v>
      </c>
      <c r="P377">
        <f t="shared" si="11"/>
        <v>30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146</v>
      </c>
      <c r="P378">
        <f t="shared" si="11"/>
        <v>46.63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1728</v>
      </c>
      <c r="P379">
        <f t="shared" si="11"/>
        <v>65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353</v>
      </c>
      <c r="P380">
        <f t="shared" si="11"/>
        <v>10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2412</v>
      </c>
      <c r="P381">
        <f t="shared" si="11"/>
        <v>0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1660</v>
      </c>
      <c r="P382">
        <f t="shared" si="11"/>
        <v>5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1182.5</v>
      </c>
      <c r="P383">
        <f t="shared" si="11"/>
        <v>640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935</v>
      </c>
      <c r="P384">
        <f t="shared" si="11"/>
        <v>69.12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1066</v>
      </c>
      <c r="P385">
        <f t="shared" si="11"/>
        <v>1.33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2421</v>
      </c>
      <c r="P386">
        <f t="shared" si="11"/>
        <v>10.5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SUM(E387-D387)</f>
        <v>1495.5</v>
      </c>
      <c r="P387">
        <f t="shared" ref="P387:P450" si="13">IFERROR(ROUND(SUM(E1185/L1185),2),0)</f>
        <v>33.33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</v>
      </c>
      <c r="P388">
        <f t="shared" si="13"/>
        <v>61.56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43316</v>
      </c>
      <c r="P389">
        <f t="shared" si="13"/>
        <v>118.74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1308</v>
      </c>
      <c r="P390">
        <f t="shared" si="13"/>
        <v>65.08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55444.119999999995</v>
      </c>
      <c r="P391">
        <f t="shared" si="13"/>
        <v>130.16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0</v>
      </c>
      <c r="P392">
        <f t="shared" si="13"/>
        <v>37.78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122</v>
      </c>
      <c r="P393">
        <f t="shared" si="13"/>
        <v>112.79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167</v>
      </c>
      <c r="P394">
        <f t="shared" si="13"/>
        <v>51.92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5223</v>
      </c>
      <c r="P395">
        <f t="shared" si="13"/>
        <v>89.24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559</v>
      </c>
      <c r="P396">
        <f t="shared" si="13"/>
        <v>19.329999999999998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804.45000000000073</v>
      </c>
      <c r="P397">
        <f t="shared" si="13"/>
        <v>79.97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1000</v>
      </c>
      <c r="P398">
        <f t="shared" si="13"/>
        <v>56.41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485.35000000000036</v>
      </c>
      <c r="P399">
        <f t="shared" si="13"/>
        <v>79.41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1887</v>
      </c>
      <c r="P400">
        <f t="shared" si="13"/>
        <v>76.44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1361</v>
      </c>
      <c r="P401">
        <f t="shared" si="13"/>
        <v>121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1230.25</v>
      </c>
      <c r="P402">
        <f t="shared" si="13"/>
        <v>54.62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1906</v>
      </c>
      <c r="P403">
        <f t="shared" si="13"/>
        <v>299.22000000000003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833</v>
      </c>
      <c r="P404">
        <f t="shared" si="13"/>
        <v>58.53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263</v>
      </c>
      <c r="P405">
        <f t="shared" si="13"/>
        <v>55.37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1082</v>
      </c>
      <c r="P406">
        <f t="shared" si="13"/>
        <v>183.8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216</v>
      </c>
      <c r="P407">
        <f t="shared" si="13"/>
        <v>165.35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215.73000000000002</v>
      </c>
      <c r="P408">
        <f t="shared" si="13"/>
        <v>234.79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31</v>
      </c>
      <c r="P409">
        <f t="shared" si="13"/>
        <v>211.48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86.260000000000218</v>
      </c>
      <c r="P410">
        <f t="shared" si="13"/>
        <v>32.340000000000003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184</v>
      </c>
      <c r="P411">
        <f t="shared" si="13"/>
        <v>123.38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283</v>
      </c>
      <c r="P412">
        <f t="shared" si="13"/>
        <v>207.07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315</v>
      </c>
      <c r="P413">
        <f t="shared" si="13"/>
        <v>138.26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671</v>
      </c>
      <c r="P414">
        <f t="shared" si="13"/>
        <v>493.82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651</v>
      </c>
      <c r="P415">
        <f t="shared" si="13"/>
        <v>168.5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528</v>
      </c>
      <c r="P416">
        <f t="shared" si="13"/>
        <v>38.869999999999997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30.059999999999945</v>
      </c>
      <c r="P417">
        <f t="shared" si="13"/>
        <v>61.53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202.17000000000007</v>
      </c>
      <c r="P418">
        <f t="shared" si="13"/>
        <v>105.44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26</v>
      </c>
      <c r="P419">
        <f t="shared" si="13"/>
        <v>71.59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142</v>
      </c>
      <c r="P420">
        <f t="shared" si="13"/>
        <v>91.88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35</v>
      </c>
      <c r="P421">
        <f t="shared" si="13"/>
        <v>148.57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-3285.5</v>
      </c>
      <c r="P422">
        <f t="shared" si="13"/>
        <v>174.21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-14699</v>
      </c>
      <c r="P423">
        <f t="shared" si="13"/>
        <v>102.86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-39570</v>
      </c>
      <c r="P424">
        <f t="shared" si="13"/>
        <v>111.18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-19847</v>
      </c>
      <c r="P425">
        <f t="shared" si="13"/>
        <v>23.8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-2796.1</v>
      </c>
      <c r="P426">
        <f t="shared" si="13"/>
        <v>81.27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-49994</v>
      </c>
      <c r="P427">
        <f t="shared" si="13"/>
        <v>116.21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-9867</v>
      </c>
      <c r="P428">
        <f t="shared" si="13"/>
        <v>58.89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-6500</v>
      </c>
      <c r="P429">
        <f t="shared" si="13"/>
        <v>44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-11324</v>
      </c>
      <c r="P430">
        <f t="shared" si="13"/>
        <v>48.43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-5000</v>
      </c>
      <c r="P431">
        <f t="shared" si="13"/>
        <v>0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-976</v>
      </c>
      <c r="P432">
        <f t="shared" si="13"/>
        <v>61.04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-2585</v>
      </c>
      <c r="P433">
        <f t="shared" si="13"/>
        <v>25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-5430</v>
      </c>
      <c r="P434">
        <f t="shared" si="13"/>
        <v>0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-3000</v>
      </c>
      <c r="P435">
        <f t="shared" si="13"/>
        <v>0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-2375</v>
      </c>
      <c r="P436">
        <f t="shared" si="13"/>
        <v>40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-109997</v>
      </c>
      <c r="P437">
        <f t="shared" si="13"/>
        <v>19.329999999999998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-1000</v>
      </c>
      <c r="P438">
        <f t="shared" si="13"/>
        <v>0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-7000</v>
      </c>
      <c r="P439">
        <f t="shared" si="13"/>
        <v>35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-18124</v>
      </c>
      <c r="P440">
        <f t="shared" si="13"/>
        <v>0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-450</v>
      </c>
      <c r="P441">
        <f t="shared" si="13"/>
        <v>0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-4995</v>
      </c>
      <c r="P442">
        <f t="shared" si="13"/>
        <v>59.33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-400</v>
      </c>
      <c r="P443">
        <f t="shared" si="13"/>
        <v>0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-10309</v>
      </c>
      <c r="P444">
        <f t="shared" si="13"/>
        <v>30.13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-9990</v>
      </c>
      <c r="P445">
        <f t="shared" si="13"/>
        <v>74.62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-950</v>
      </c>
      <c r="P446">
        <f t="shared" si="13"/>
        <v>5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-59998</v>
      </c>
      <c r="P447">
        <f t="shared" si="13"/>
        <v>44.5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-9734</v>
      </c>
      <c r="P448">
        <f t="shared" si="13"/>
        <v>46.13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-29995</v>
      </c>
      <c r="P449">
        <f t="shared" si="13"/>
        <v>141.47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-2417.9899999999998</v>
      </c>
      <c r="P450">
        <f t="shared" si="13"/>
        <v>75.48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SUM(E451-D451)</f>
        <v>-1955</v>
      </c>
      <c r="P451">
        <f t="shared" ref="P451:P514" si="15">IFERROR(ROUND(SUM(E1249/L1249),2),0)</f>
        <v>85.5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-49604</v>
      </c>
      <c r="P452">
        <f t="shared" si="15"/>
        <v>64.25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-20000</v>
      </c>
      <c r="P453">
        <f t="shared" si="15"/>
        <v>64.47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-270</v>
      </c>
      <c r="P454">
        <f t="shared" si="15"/>
        <v>118.2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-94849</v>
      </c>
      <c r="P455">
        <f t="shared" si="15"/>
        <v>82.54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-9918</v>
      </c>
      <c r="P456">
        <f t="shared" si="15"/>
        <v>34.17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-64955</v>
      </c>
      <c r="P457">
        <f t="shared" si="15"/>
        <v>42.73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-8827</v>
      </c>
      <c r="P458">
        <f t="shared" si="15"/>
        <v>94.49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-20000</v>
      </c>
      <c r="P459">
        <f t="shared" si="15"/>
        <v>55.7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-9179</v>
      </c>
      <c r="P460">
        <f t="shared" si="15"/>
        <v>98.03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-38975</v>
      </c>
      <c r="P461">
        <f t="shared" si="15"/>
        <v>92.1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-8475</v>
      </c>
      <c r="P462">
        <f t="shared" si="15"/>
        <v>38.18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-550</v>
      </c>
      <c r="P463">
        <f t="shared" si="15"/>
        <v>27.15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-100000</v>
      </c>
      <c r="P464">
        <f t="shared" si="15"/>
        <v>50.69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-53750</v>
      </c>
      <c r="P465">
        <f t="shared" si="15"/>
        <v>38.94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-1009</v>
      </c>
      <c r="P466">
        <f t="shared" si="15"/>
        <v>77.64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-374</v>
      </c>
      <c r="P467">
        <f t="shared" si="15"/>
        <v>43.54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-9924</v>
      </c>
      <c r="P468">
        <f t="shared" si="15"/>
        <v>31.82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-15685</v>
      </c>
      <c r="P469">
        <f t="shared" si="15"/>
        <v>63.18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-7500</v>
      </c>
      <c r="P470">
        <f t="shared" si="15"/>
        <v>190.9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-6000</v>
      </c>
      <c r="P471">
        <f t="shared" si="15"/>
        <v>140.86000000000001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-4949</v>
      </c>
      <c r="P472">
        <f t="shared" si="15"/>
        <v>76.92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-48459</v>
      </c>
      <c r="P473">
        <f t="shared" si="15"/>
        <v>99.16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-659</v>
      </c>
      <c r="P474">
        <f t="shared" si="15"/>
        <v>67.88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-29139</v>
      </c>
      <c r="P475">
        <f t="shared" si="15"/>
        <v>246.29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-3299</v>
      </c>
      <c r="P476">
        <f t="shared" si="15"/>
        <v>189.29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-2000</v>
      </c>
      <c r="P477">
        <f t="shared" si="15"/>
        <v>76.67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-215093.41</v>
      </c>
      <c r="P478">
        <f t="shared" si="15"/>
        <v>82.96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-1500</v>
      </c>
      <c r="P479">
        <f t="shared" si="15"/>
        <v>62.52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-10000</v>
      </c>
      <c r="P480">
        <f t="shared" si="15"/>
        <v>46.07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-10116</v>
      </c>
      <c r="P481">
        <f t="shared" si="15"/>
        <v>38.54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-32236</v>
      </c>
      <c r="P482">
        <f t="shared" si="15"/>
        <v>53.01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-28170</v>
      </c>
      <c r="P483">
        <f t="shared" si="15"/>
        <v>73.36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-9990</v>
      </c>
      <c r="P484">
        <f t="shared" si="15"/>
        <v>127.98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-7470</v>
      </c>
      <c r="P485">
        <f t="shared" si="15"/>
        <v>104.73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-79851</v>
      </c>
      <c r="P486">
        <f t="shared" si="15"/>
        <v>67.67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-29640.989999999998</v>
      </c>
      <c r="P487">
        <f t="shared" si="15"/>
        <v>95.93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-549950</v>
      </c>
      <c r="P488">
        <f t="shared" si="15"/>
        <v>65.16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-50000</v>
      </c>
      <c r="P489">
        <f t="shared" si="15"/>
        <v>32.270000000000003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-12000</v>
      </c>
      <c r="P490">
        <f t="shared" si="15"/>
        <v>81.25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-74782</v>
      </c>
      <c r="P491">
        <f t="shared" si="15"/>
        <v>24.2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-1000</v>
      </c>
      <c r="P492">
        <f t="shared" si="15"/>
        <v>65.87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-10000</v>
      </c>
      <c r="P493">
        <f t="shared" si="15"/>
        <v>36.08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-10000000</v>
      </c>
      <c r="P494">
        <f t="shared" si="15"/>
        <v>44.19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-30000</v>
      </c>
      <c r="P495">
        <f t="shared" si="15"/>
        <v>104.07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-19969</v>
      </c>
      <c r="P496">
        <f t="shared" si="15"/>
        <v>35.96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-7000</v>
      </c>
      <c r="P497">
        <f t="shared" si="15"/>
        <v>127.79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-59999</v>
      </c>
      <c r="P498">
        <f t="shared" si="15"/>
        <v>27.73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-4450</v>
      </c>
      <c r="P499">
        <f t="shared" si="15"/>
        <v>39.83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-62114</v>
      </c>
      <c r="P500">
        <f t="shared" si="15"/>
        <v>52.17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-18090</v>
      </c>
      <c r="P501">
        <f t="shared" si="15"/>
        <v>92.04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-6285</v>
      </c>
      <c r="P502">
        <f t="shared" si="15"/>
        <v>63.42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-10000</v>
      </c>
      <c r="P503">
        <f t="shared" si="15"/>
        <v>135.63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-19770</v>
      </c>
      <c r="P504">
        <f t="shared" si="15"/>
        <v>168.75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-6386</v>
      </c>
      <c r="P505">
        <f t="shared" si="15"/>
        <v>70.86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-24165</v>
      </c>
      <c r="P506">
        <f t="shared" si="15"/>
        <v>50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-11948</v>
      </c>
      <c r="P507">
        <f t="shared" si="15"/>
        <v>42.21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-199750</v>
      </c>
      <c r="P508">
        <f t="shared" si="15"/>
        <v>152.41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-19360</v>
      </c>
      <c r="P509">
        <f t="shared" si="15"/>
        <v>90.62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-49600</v>
      </c>
      <c r="P510">
        <f t="shared" si="15"/>
        <v>201.6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-4990</v>
      </c>
      <c r="P511">
        <f t="shared" si="15"/>
        <v>127.93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-14000</v>
      </c>
      <c r="P512">
        <f t="shared" si="15"/>
        <v>29.89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-4850</v>
      </c>
      <c r="P513">
        <f t="shared" si="15"/>
        <v>367.97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-7989</v>
      </c>
      <c r="P514">
        <f t="shared" si="15"/>
        <v>129.16999999999999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SUM(E515-D515)</f>
        <v>-43038</v>
      </c>
      <c r="P515">
        <f t="shared" ref="P515:P578" si="17">IFERROR(ROUND(SUM(E1313/L1313),2),0)</f>
        <v>800.7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-1450</v>
      </c>
      <c r="P516">
        <f t="shared" si="17"/>
        <v>28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-72349</v>
      </c>
      <c r="P517">
        <f t="shared" si="17"/>
        <v>102.02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-5000</v>
      </c>
      <c r="P518">
        <f t="shared" si="17"/>
        <v>184.36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-14795</v>
      </c>
      <c r="P519">
        <f t="shared" si="17"/>
        <v>162.91999999999999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-7175</v>
      </c>
      <c r="P520">
        <f t="shared" si="17"/>
        <v>1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-9255</v>
      </c>
      <c r="P521">
        <f t="shared" si="17"/>
        <v>603.53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105</v>
      </c>
      <c r="P522">
        <f t="shared" si="17"/>
        <v>45.41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232</v>
      </c>
      <c r="P523">
        <f t="shared" si="17"/>
        <v>97.33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440</v>
      </c>
      <c r="P524">
        <f t="shared" si="17"/>
        <v>167.67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1030</v>
      </c>
      <c r="P525">
        <f t="shared" si="17"/>
        <v>859.86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303.55000000000018</v>
      </c>
      <c r="P526">
        <f t="shared" si="17"/>
        <v>26.5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0</v>
      </c>
      <c r="P527">
        <f t="shared" si="17"/>
        <v>30.27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210</v>
      </c>
      <c r="P528">
        <f t="shared" si="17"/>
        <v>54.67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85</v>
      </c>
      <c r="P529">
        <f t="shared" si="17"/>
        <v>60.75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180</v>
      </c>
      <c r="P530">
        <f t="shared" si="17"/>
        <v>102.73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365</v>
      </c>
      <c r="P531">
        <f t="shared" si="17"/>
        <v>41.59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265</v>
      </c>
      <c r="P532">
        <f t="shared" si="17"/>
        <v>116.53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0</v>
      </c>
      <c r="P533">
        <f t="shared" si="17"/>
        <v>45.33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2325</v>
      </c>
      <c r="P534">
        <f t="shared" si="17"/>
        <v>157.46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4</v>
      </c>
      <c r="P535">
        <f t="shared" si="17"/>
        <v>100.5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700</v>
      </c>
      <c r="P536">
        <f t="shared" si="17"/>
        <v>0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50</v>
      </c>
      <c r="P537">
        <f t="shared" si="17"/>
        <v>0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602.5</v>
      </c>
      <c r="P538">
        <f t="shared" si="17"/>
        <v>51.82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410</v>
      </c>
      <c r="P539">
        <f t="shared" si="17"/>
        <v>308.75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10121</v>
      </c>
      <c r="P540">
        <f t="shared" si="17"/>
        <v>379.23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3.2200000000000273</v>
      </c>
      <c r="P541">
        <f t="shared" si="17"/>
        <v>176.36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-14999</v>
      </c>
      <c r="P542">
        <f t="shared" si="17"/>
        <v>66.069999999999993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-4475</v>
      </c>
      <c r="P543">
        <f t="shared" si="17"/>
        <v>89.65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-249999</v>
      </c>
      <c r="P544">
        <f t="shared" si="17"/>
        <v>0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-21930</v>
      </c>
      <c r="P545">
        <f t="shared" si="17"/>
        <v>382.39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-494</v>
      </c>
      <c r="P546">
        <f t="shared" si="17"/>
        <v>100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-36308</v>
      </c>
      <c r="P547">
        <f t="shared" si="17"/>
        <v>158.36000000000001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-59948</v>
      </c>
      <c r="P548">
        <f t="shared" si="17"/>
        <v>40.76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-7500</v>
      </c>
      <c r="P549">
        <f t="shared" si="17"/>
        <v>53.57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-9991</v>
      </c>
      <c r="P550">
        <f t="shared" si="17"/>
        <v>48.45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-2432</v>
      </c>
      <c r="P551">
        <f t="shared" si="17"/>
        <v>82.42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-4965</v>
      </c>
      <c r="P552">
        <f t="shared" si="17"/>
        <v>230.19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-71219</v>
      </c>
      <c r="P553">
        <f t="shared" si="17"/>
        <v>59.36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-45000</v>
      </c>
      <c r="P554">
        <f t="shared" si="17"/>
        <v>66.7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-24877</v>
      </c>
      <c r="P555">
        <f t="shared" si="17"/>
        <v>168.78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-2454</v>
      </c>
      <c r="P556">
        <f t="shared" si="17"/>
        <v>59.97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-7500</v>
      </c>
      <c r="P557">
        <f t="shared" si="17"/>
        <v>31.81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-7800</v>
      </c>
      <c r="P558">
        <f t="shared" si="17"/>
        <v>24.42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-148634</v>
      </c>
      <c r="P559">
        <f t="shared" si="17"/>
        <v>25.35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-750</v>
      </c>
      <c r="P560">
        <f t="shared" si="17"/>
        <v>71.44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-239950</v>
      </c>
      <c r="P561">
        <f t="shared" si="17"/>
        <v>38.549999999999997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-99988</v>
      </c>
      <c r="P562">
        <f t="shared" si="17"/>
        <v>68.37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-14945</v>
      </c>
      <c r="P563">
        <f t="shared" si="17"/>
        <v>40.21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-50000</v>
      </c>
      <c r="P564">
        <f t="shared" si="17"/>
        <v>32.07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-74932</v>
      </c>
      <c r="P565">
        <f t="shared" si="17"/>
        <v>28.63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-17999</v>
      </c>
      <c r="P566">
        <f t="shared" si="17"/>
        <v>43.64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-25000</v>
      </c>
      <c r="P567">
        <f t="shared" si="17"/>
        <v>40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-4999</v>
      </c>
      <c r="P568">
        <f t="shared" si="17"/>
        <v>346.04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-10000</v>
      </c>
      <c r="P569">
        <f t="shared" si="17"/>
        <v>81.739999999999995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-24255</v>
      </c>
      <c r="P570">
        <f t="shared" si="17"/>
        <v>64.540000000000006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-2480</v>
      </c>
      <c r="P571">
        <f t="shared" si="17"/>
        <v>63.48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-84858</v>
      </c>
      <c r="P572">
        <f t="shared" si="17"/>
        <v>63.62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-24894</v>
      </c>
      <c r="P573">
        <f t="shared" si="17"/>
        <v>83.97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-2500</v>
      </c>
      <c r="P574">
        <f t="shared" si="17"/>
        <v>77.75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-88542</v>
      </c>
      <c r="P575">
        <f t="shared" si="17"/>
        <v>107.07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-11100</v>
      </c>
      <c r="P576">
        <f t="shared" si="17"/>
        <v>38.75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-59741</v>
      </c>
      <c r="P577">
        <f t="shared" si="17"/>
        <v>201.94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-79999</v>
      </c>
      <c r="P578">
        <f t="shared" si="17"/>
        <v>43.06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SUM(E579-D579)</f>
        <v>-4990</v>
      </c>
      <c r="P579">
        <f t="shared" ref="P579:P642" si="19">IFERROR(ROUND(SUM(E1377/L1377),2),0)</f>
        <v>62.87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-124986</v>
      </c>
      <c r="P580">
        <f t="shared" si="19"/>
        <v>55.61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-11825</v>
      </c>
      <c r="P581">
        <f t="shared" si="19"/>
        <v>48.71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-2999</v>
      </c>
      <c r="P582">
        <f t="shared" si="19"/>
        <v>30.58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-400</v>
      </c>
      <c r="P583">
        <f t="shared" si="19"/>
        <v>73.91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-100000</v>
      </c>
      <c r="P584">
        <f t="shared" si="19"/>
        <v>21.2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-8999</v>
      </c>
      <c r="P585">
        <f t="shared" si="19"/>
        <v>73.36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-990</v>
      </c>
      <c r="P586">
        <f t="shared" si="19"/>
        <v>56.41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-9000</v>
      </c>
      <c r="P587">
        <f t="shared" si="19"/>
        <v>50.25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-9944</v>
      </c>
      <c r="P588">
        <f t="shared" si="19"/>
        <v>68.94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-27275</v>
      </c>
      <c r="P589">
        <f t="shared" si="19"/>
        <v>65.91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-8699</v>
      </c>
      <c r="P590">
        <f t="shared" si="19"/>
        <v>62.5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-7499</v>
      </c>
      <c r="P591">
        <f t="shared" si="19"/>
        <v>70.06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-4777</v>
      </c>
      <c r="P592">
        <f t="shared" si="19"/>
        <v>60.18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-99939</v>
      </c>
      <c r="P593">
        <f t="shared" si="19"/>
        <v>21.38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-7250</v>
      </c>
      <c r="P594">
        <f t="shared" si="19"/>
        <v>160.79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-385</v>
      </c>
      <c r="P595">
        <f t="shared" si="19"/>
        <v>42.38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-24974</v>
      </c>
      <c r="P596">
        <f t="shared" si="19"/>
        <v>27.32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-99574</v>
      </c>
      <c r="P597">
        <f t="shared" si="19"/>
        <v>196.83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-19994</v>
      </c>
      <c r="P598">
        <f t="shared" si="19"/>
        <v>53.88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-7480</v>
      </c>
      <c r="P599">
        <f t="shared" si="19"/>
        <v>47.76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-1650</v>
      </c>
      <c r="P600">
        <f t="shared" si="19"/>
        <v>88.19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-49969</v>
      </c>
      <c r="P601">
        <f t="shared" si="19"/>
        <v>72.06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-4900</v>
      </c>
      <c r="P602">
        <f t="shared" si="19"/>
        <v>74.25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-9860</v>
      </c>
      <c r="P603">
        <f t="shared" si="19"/>
        <v>61.7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-70000</v>
      </c>
      <c r="P604">
        <f t="shared" si="19"/>
        <v>17.239999999999998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-14409.98</v>
      </c>
      <c r="P605">
        <f t="shared" si="19"/>
        <v>51.72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-1500</v>
      </c>
      <c r="P606">
        <f t="shared" si="19"/>
        <v>24.15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-4869</v>
      </c>
      <c r="P607">
        <f t="shared" si="19"/>
        <v>62.17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-4990</v>
      </c>
      <c r="P608">
        <f t="shared" si="19"/>
        <v>48.2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-250</v>
      </c>
      <c r="P609">
        <f t="shared" si="19"/>
        <v>6.18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-148539</v>
      </c>
      <c r="P610">
        <f t="shared" si="19"/>
        <v>5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-775</v>
      </c>
      <c r="P611">
        <f t="shared" si="19"/>
        <v>7.5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-13803</v>
      </c>
      <c r="P612">
        <f t="shared" si="19"/>
        <v>12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-80000</v>
      </c>
      <c r="P613">
        <f t="shared" si="19"/>
        <v>0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-10000</v>
      </c>
      <c r="P614">
        <f t="shared" si="19"/>
        <v>1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-47182</v>
      </c>
      <c r="P615">
        <f t="shared" si="19"/>
        <v>2.33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-10000</v>
      </c>
      <c r="P616">
        <f t="shared" si="19"/>
        <v>24.62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-515</v>
      </c>
      <c r="P617">
        <f t="shared" si="19"/>
        <v>100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-5000</v>
      </c>
      <c r="P618">
        <f t="shared" si="19"/>
        <v>1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-1940</v>
      </c>
      <c r="P619">
        <f t="shared" si="19"/>
        <v>88.89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-400</v>
      </c>
      <c r="P620">
        <f t="shared" si="19"/>
        <v>0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-2499999</v>
      </c>
      <c r="P621">
        <f t="shared" si="19"/>
        <v>27.5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-29700</v>
      </c>
      <c r="P622">
        <f t="shared" si="19"/>
        <v>6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-24739</v>
      </c>
      <c r="P623">
        <f t="shared" si="19"/>
        <v>44.5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-5659</v>
      </c>
      <c r="P624">
        <f t="shared" si="19"/>
        <v>1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-75000</v>
      </c>
      <c r="P625">
        <f t="shared" si="19"/>
        <v>100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-5000</v>
      </c>
      <c r="P626">
        <f t="shared" si="19"/>
        <v>13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-25000</v>
      </c>
      <c r="P627">
        <f t="shared" si="19"/>
        <v>100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-20655</v>
      </c>
      <c r="P628">
        <f t="shared" si="19"/>
        <v>109.07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-449910</v>
      </c>
      <c r="P629">
        <f t="shared" si="19"/>
        <v>0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-5000</v>
      </c>
      <c r="P630">
        <f t="shared" si="19"/>
        <v>0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-199650</v>
      </c>
      <c r="P631">
        <f t="shared" si="19"/>
        <v>104.75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-11989</v>
      </c>
      <c r="P632">
        <f t="shared" si="19"/>
        <v>15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-49310</v>
      </c>
      <c r="P633">
        <f t="shared" si="19"/>
        <v>0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-20000</v>
      </c>
      <c r="P634">
        <f t="shared" si="19"/>
        <v>80.599999999999994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-8755</v>
      </c>
      <c r="P635">
        <f t="shared" si="19"/>
        <v>115.55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-4999</v>
      </c>
      <c r="P636">
        <f t="shared" si="19"/>
        <v>0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-24998</v>
      </c>
      <c r="P637">
        <f t="shared" si="19"/>
        <v>80.5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-1996</v>
      </c>
      <c r="P638">
        <f t="shared" si="19"/>
        <v>744.55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-100000</v>
      </c>
      <c r="P639">
        <f t="shared" si="19"/>
        <v>7.5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-199982</v>
      </c>
      <c r="P640">
        <f t="shared" si="19"/>
        <v>38.5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-999999</v>
      </c>
      <c r="P641">
        <f t="shared" si="19"/>
        <v>36.68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31</v>
      </c>
      <c r="P642">
        <f t="shared" si="19"/>
        <v>75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SUM(E643-D643)</f>
        <v>7665</v>
      </c>
      <c r="P643">
        <f t="shared" ref="P643:P706" si="21">IFERROR(ROUND(SUM(E1441/L1441),2),0)</f>
        <v>30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272097</v>
      </c>
      <c r="P644">
        <f t="shared" si="21"/>
        <v>1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1452</v>
      </c>
      <c r="P645">
        <f t="shared" si="21"/>
        <v>673.33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50029.479999999996</v>
      </c>
      <c r="P646">
        <f t="shared" si="21"/>
        <v>0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3574</v>
      </c>
      <c r="P647">
        <f t="shared" si="21"/>
        <v>0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255.01</v>
      </c>
      <c r="P648">
        <f t="shared" si="21"/>
        <v>0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141</v>
      </c>
      <c r="P649">
        <f t="shared" si="21"/>
        <v>0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9388</v>
      </c>
      <c r="P650">
        <f t="shared" si="21"/>
        <v>0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999</v>
      </c>
      <c r="P651">
        <f t="shared" si="21"/>
        <v>25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186</v>
      </c>
      <c r="P652">
        <f t="shared" si="21"/>
        <v>0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132</v>
      </c>
      <c r="P653">
        <f t="shared" si="21"/>
        <v>0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14</v>
      </c>
      <c r="P654">
        <f t="shared" si="21"/>
        <v>1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31084.5</v>
      </c>
      <c r="P655">
        <f t="shared" si="21"/>
        <v>1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20075</v>
      </c>
      <c r="P656">
        <f t="shared" si="21"/>
        <v>0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3751</v>
      </c>
      <c r="P657">
        <f t="shared" si="21"/>
        <v>0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5678</v>
      </c>
      <c r="P658">
        <f t="shared" si="21"/>
        <v>15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3855</v>
      </c>
      <c r="P659">
        <f t="shared" si="21"/>
        <v>225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1289</v>
      </c>
      <c r="P660">
        <f t="shared" si="21"/>
        <v>48.33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17</v>
      </c>
      <c r="P661">
        <f t="shared" si="21"/>
        <v>0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-48471</v>
      </c>
      <c r="P662">
        <f t="shared" si="21"/>
        <v>0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-9905</v>
      </c>
      <c r="P663">
        <f t="shared" si="21"/>
        <v>0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-38844</v>
      </c>
      <c r="P664">
        <f t="shared" si="21"/>
        <v>0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-199300</v>
      </c>
      <c r="P665">
        <f t="shared" si="21"/>
        <v>44.67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-11096</v>
      </c>
      <c r="P666">
        <f t="shared" si="21"/>
        <v>28.94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-8136</v>
      </c>
      <c r="P667">
        <f t="shared" si="21"/>
        <v>35.44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-199992</v>
      </c>
      <c r="P668">
        <f t="shared" si="21"/>
        <v>34.869999999999997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-44990</v>
      </c>
      <c r="P669">
        <f t="shared" si="21"/>
        <v>52.62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-14316</v>
      </c>
      <c r="P670">
        <f t="shared" si="21"/>
        <v>69.599999999999994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-156985</v>
      </c>
      <c r="P671">
        <f t="shared" si="21"/>
        <v>76.72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-63651</v>
      </c>
      <c r="P672">
        <f t="shared" si="21"/>
        <v>33.19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-18172</v>
      </c>
      <c r="P673">
        <f t="shared" si="21"/>
        <v>149.46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-39186</v>
      </c>
      <c r="P674">
        <f t="shared" si="21"/>
        <v>23.17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-99795</v>
      </c>
      <c r="P675">
        <f t="shared" si="21"/>
        <v>96.88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-49985</v>
      </c>
      <c r="P676">
        <f t="shared" si="21"/>
        <v>103.2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-5109</v>
      </c>
      <c r="P677">
        <f t="shared" si="21"/>
        <v>38.46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-98529</v>
      </c>
      <c r="P678">
        <f t="shared" si="21"/>
        <v>44.32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-37208</v>
      </c>
      <c r="P679">
        <f t="shared" si="21"/>
        <v>64.17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-27892</v>
      </c>
      <c r="P680">
        <f t="shared" si="21"/>
        <v>43.33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-48173</v>
      </c>
      <c r="P681">
        <f t="shared" si="21"/>
        <v>90.5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-55566</v>
      </c>
      <c r="P682">
        <f t="shared" si="21"/>
        <v>29.19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-2499</v>
      </c>
      <c r="P683">
        <f t="shared" si="21"/>
        <v>30.96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-49947</v>
      </c>
      <c r="P684">
        <f t="shared" si="21"/>
        <v>92.16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-34702</v>
      </c>
      <c r="P685">
        <f t="shared" si="21"/>
        <v>17.5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-296052</v>
      </c>
      <c r="P686">
        <f t="shared" si="21"/>
        <v>5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-1447</v>
      </c>
      <c r="P687">
        <f t="shared" si="21"/>
        <v>25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-500000</v>
      </c>
      <c r="P688">
        <f t="shared" si="21"/>
        <v>0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-96450</v>
      </c>
      <c r="P689">
        <f t="shared" si="21"/>
        <v>50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-5402</v>
      </c>
      <c r="P690">
        <f t="shared" si="21"/>
        <v>16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-84702.5</v>
      </c>
      <c r="P691">
        <f t="shared" si="21"/>
        <v>0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-17532</v>
      </c>
      <c r="P692">
        <f t="shared" si="21"/>
        <v>60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-49740</v>
      </c>
      <c r="P693">
        <f t="shared" si="21"/>
        <v>0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-18694</v>
      </c>
      <c r="P694">
        <f t="shared" si="21"/>
        <v>47.11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-64662</v>
      </c>
      <c r="P695">
        <f t="shared" si="21"/>
        <v>100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-149410</v>
      </c>
      <c r="P696">
        <f t="shared" si="21"/>
        <v>15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-59364</v>
      </c>
      <c r="P697">
        <f t="shared" si="21"/>
        <v>0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-174999</v>
      </c>
      <c r="P698">
        <f t="shared" si="21"/>
        <v>40.450000000000003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-2681</v>
      </c>
      <c r="P699">
        <f t="shared" si="21"/>
        <v>0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-84610</v>
      </c>
      <c r="P700">
        <f t="shared" si="21"/>
        <v>0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-22851.259999999995</v>
      </c>
      <c r="P701">
        <f t="shared" si="21"/>
        <v>1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-14597</v>
      </c>
      <c r="P702">
        <f t="shared" si="21"/>
        <v>19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-16882</v>
      </c>
      <c r="P703">
        <f t="shared" si="21"/>
        <v>5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-10377.99</v>
      </c>
      <c r="P704">
        <f t="shared" si="21"/>
        <v>46.73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-14163</v>
      </c>
      <c r="P705">
        <f t="shared" si="21"/>
        <v>97.73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-54519</v>
      </c>
      <c r="P706">
        <f t="shared" si="21"/>
        <v>67.84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SUM(E707-D707)</f>
        <v>-99023</v>
      </c>
      <c r="P707">
        <f t="shared" ref="P707:P770" si="23">IFERROR(ROUND(SUM(E1505/L1505),2),0)</f>
        <v>56.98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-100000</v>
      </c>
      <c r="P708">
        <f t="shared" si="23"/>
        <v>67.16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-14329.400000000001</v>
      </c>
      <c r="P709">
        <f t="shared" si="23"/>
        <v>48.04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-31163</v>
      </c>
      <c r="P710">
        <f t="shared" si="23"/>
        <v>38.86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-14939</v>
      </c>
      <c r="P711">
        <f t="shared" si="23"/>
        <v>78.180000000000007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-1200</v>
      </c>
      <c r="P712">
        <f t="shared" si="23"/>
        <v>97.11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-66209</v>
      </c>
      <c r="P713">
        <f t="shared" si="23"/>
        <v>110.39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-48395</v>
      </c>
      <c r="P714">
        <f t="shared" si="23"/>
        <v>39.92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-24801</v>
      </c>
      <c r="P715">
        <f t="shared" si="23"/>
        <v>75.98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-12751</v>
      </c>
      <c r="P716">
        <f t="shared" si="23"/>
        <v>58.38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-26111</v>
      </c>
      <c r="P717">
        <f t="shared" si="23"/>
        <v>55.82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-6285</v>
      </c>
      <c r="P718">
        <f t="shared" si="23"/>
        <v>151.24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-99695</v>
      </c>
      <c r="P719">
        <f t="shared" si="23"/>
        <v>849.67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-11910</v>
      </c>
      <c r="P720">
        <f t="shared" si="23"/>
        <v>159.24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-14806</v>
      </c>
      <c r="P721">
        <f t="shared" si="23"/>
        <v>39.51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835</v>
      </c>
      <c r="P722">
        <f t="shared" si="23"/>
        <v>130.53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1813</v>
      </c>
      <c r="P723">
        <f t="shared" si="23"/>
        <v>64.16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8006</v>
      </c>
      <c r="P724">
        <f t="shared" si="23"/>
        <v>111.53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469</v>
      </c>
      <c r="P725">
        <f t="shared" si="23"/>
        <v>170.45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383.01000000000022</v>
      </c>
      <c r="P726">
        <f t="shared" si="23"/>
        <v>133.74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70</v>
      </c>
      <c r="P727">
        <f t="shared" si="23"/>
        <v>95.83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35</v>
      </c>
      <c r="P728">
        <f t="shared" si="23"/>
        <v>221.79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1943</v>
      </c>
      <c r="P729">
        <f t="shared" si="23"/>
        <v>32.32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417.44999999999982</v>
      </c>
      <c r="P730">
        <f t="shared" si="23"/>
        <v>98.84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1226</v>
      </c>
      <c r="P731">
        <f t="shared" si="23"/>
        <v>55.22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6438</v>
      </c>
      <c r="P732">
        <f t="shared" si="23"/>
        <v>52.79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1300</v>
      </c>
      <c r="P733">
        <f t="shared" si="23"/>
        <v>135.66999999999999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24</v>
      </c>
      <c r="P734">
        <f t="shared" si="23"/>
        <v>53.99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512</v>
      </c>
      <c r="P735">
        <f t="shared" si="23"/>
        <v>56.64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2170</v>
      </c>
      <c r="P736">
        <f t="shared" si="23"/>
        <v>82.32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6771</v>
      </c>
      <c r="P737">
        <f t="shared" si="23"/>
        <v>88.26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7745</v>
      </c>
      <c r="P738">
        <f t="shared" si="23"/>
        <v>84.91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1120</v>
      </c>
      <c r="P739">
        <f t="shared" si="23"/>
        <v>48.15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101</v>
      </c>
      <c r="P740">
        <f t="shared" si="23"/>
        <v>66.02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3500</v>
      </c>
      <c r="P741">
        <f t="shared" si="23"/>
        <v>96.38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222</v>
      </c>
      <c r="P742">
        <f t="shared" si="23"/>
        <v>156.16999999999999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293.79999999999927</v>
      </c>
      <c r="P743">
        <f t="shared" si="23"/>
        <v>95.76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150</v>
      </c>
      <c r="P744">
        <f t="shared" si="23"/>
        <v>180.41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264</v>
      </c>
      <c r="P745">
        <f t="shared" si="23"/>
        <v>3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116</v>
      </c>
      <c r="P746">
        <f t="shared" si="23"/>
        <v>20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1756</v>
      </c>
      <c r="P747">
        <f t="shared" si="23"/>
        <v>10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331</v>
      </c>
      <c r="P748">
        <f t="shared" si="23"/>
        <v>0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3</v>
      </c>
      <c r="P749">
        <f t="shared" si="23"/>
        <v>1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5</v>
      </c>
      <c r="P750">
        <f t="shared" si="23"/>
        <v>26.27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556</v>
      </c>
      <c r="P751">
        <f t="shared" si="23"/>
        <v>0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115</v>
      </c>
      <c r="P752">
        <f t="shared" si="23"/>
        <v>60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555</v>
      </c>
      <c r="P753">
        <f t="shared" si="23"/>
        <v>28.33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585</v>
      </c>
      <c r="P754">
        <f t="shared" si="23"/>
        <v>14.43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2800</v>
      </c>
      <c r="P755">
        <f t="shared" si="23"/>
        <v>0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75</v>
      </c>
      <c r="P756">
        <f t="shared" si="23"/>
        <v>132.19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47.690000000000055</v>
      </c>
      <c r="P757">
        <f t="shared" si="23"/>
        <v>0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124</v>
      </c>
      <c r="P758">
        <f t="shared" si="23"/>
        <v>0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345</v>
      </c>
      <c r="P759">
        <f t="shared" si="23"/>
        <v>0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50</v>
      </c>
      <c r="P760">
        <f t="shared" si="23"/>
        <v>56.42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96</v>
      </c>
      <c r="P761">
        <f t="shared" si="23"/>
        <v>100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-2200</v>
      </c>
      <c r="P762">
        <f t="shared" si="23"/>
        <v>11.67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-4765</v>
      </c>
      <c r="P763">
        <f t="shared" si="23"/>
        <v>50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-3500</v>
      </c>
      <c r="P764">
        <f t="shared" si="23"/>
        <v>23.5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-4285</v>
      </c>
      <c r="P765">
        <f t="shared" si="23"/>
        <v>67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-5000</v>
      </c>
      <c r="P766">
        <f t="shared" si="23"/>
        <v>0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-4479</v>
      </c>
      <c r="P767">
        <f t="shared" si="23"/>
        <v>42.5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-4000</v>
      </c>
      <c r="P768">
        <f t="shared" si="23"/>
        <v>10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-4823</v>
      </c>
      <c r="P769">
        <f t="shared" si="23"/>
        <v>100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-2500</v>
      </c>
      <c r="P770">
        <f t="shared" si="23"/>
        <v>108.05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SUM(E771-D771)</f>
        <v>-2344</v>
      </c>
      <c r="P771">
        <f t="shared" ref="P771:P834" si="25">IFERROR(ROUND(SUM(E1569/L1569),2),0)</f>
        <v>26.92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-17500</v>
      </c>
      <c r="P772">
        <f t="shared" si="25"/>
        <v>155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-37990</v>
      </c>
      <c r="P773">
        <f t="shared" si="25"/>
        <v>0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-1450</v>
      </c>
      <c r="P774">
        <f t="shared" si="25"/>
        <v>47.77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-3727</v>
      </c>
      <c r="P775">
        <f t="shared" si="25"/>
        <v>20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-149</v>
      </c>
      <c r="P776">
        <f t="shared" si="25"/>
        <v>41.67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-9830</v>
      </c>
      <c r="P777">
        <f t="shared" si="25"/>
        <v>74.33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-3402</v>
      </c>
      <c r="P778">
        <f t="shared" si="25"/>
        <v>84.33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-2979</v>
      </c>
      <c r="P779">
        <f t="shared" si="25"/>
        <v>65.459999999999994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-498</v>
      </c>
      <c r="P780">
        <f t="shared" si="25"/>
        <v>65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-14600</v>
      </c>
      <c r="P781">
        <f t="shared" si="25"/>
        <v>27.5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40</v>
      </c>
      <c r="P782">
        <f t="shared" si="25"/>
        <v>51.25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265.23</v>
      </c>
      <c r="P783">
        <f t="shared" si="25"/>
        <v>14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0</v>
      </c>
      <c r="P784">
        <f t="shared" si="25"/>
        <v>0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722</v>
      </c>
      <c r="P785">
        <f t="shared" si="25"/>
        <v>5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25</v>
      </c>
      <c r="P786">
        <f t="shared" si="25"/>
        <v>31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403.14</v>
      </c>
      <c r="P787">
        <f t="shared" si="25"/>
        <v>15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2140</v>
      </c>
      <c r="P788">
        <f t="shared" si="25"/>
        <v>0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170</v>
      </c>
      <c r="P789">
        <f t="shared" si="25"/>
        <v>131.66999999999999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1035.05</v>
      </c>
      <c r="P790">
        <f t="shared" si="25"/>
        <v>0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160</v>
      </c>
      <c r="P791">
        <f t="shared" si="25"/>
        <v>1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4437.4599999999991</v>
      </c>
      <c r="P792">
        <f t="shared" si="25"/>
        <v>0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290</v>
      </c>
      <c r="P793">
        <f t="shared" si="25"/>
        <v>0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11.110000000000127</v>
      </c>
      <c r="P794">
        <f t="shared" si="25"/>
        <v>510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76.429999999999836</v>
      </c>
      <c r="P795">
        <f t="shared" si="25"/>
        <v>44.48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425</v>
      </c>
      <c r="P796">
        <f t="shared" si="25"/>
        <v>0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1650</v>
      </c>
      <c r="P797">
        <f t="shared" si="25"/>
        <v>1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135</v>
      </c>
      <c r="P798">
        <f t="shared" si="25"/>
        <v>20.5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226</v>
      </c>
      <c r="P799">
        <f t="shared" si="25"/>
        <v>40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521</v>
      </c>
      <c r="P800">
        <f t="shared" si="25"/>
        <v>25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</v>
      </c>
      <c r="P801">
        <f t="shared" si="25"/>
        <v>0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782</v>
      </c>
      <c r="P802">
        <f t="shared" si="25"/>
        <v>1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230.42999999999984</v>
      </c>
      <c r="P803">
        <f t="shared" si="25"/>
        <v>0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80</v>
      </c>
      <c r="P804">
        <f t="shared" si="25"/>
        <v>40.78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535</v>
      </c>
      <c r="P805">
        <f t="shared" si="25"/>
        <v>48.33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0</v>
      </c>
      <c r="P806">
        <f t="shared" si="25"/>
        <v>46.95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150</v>
      </c>
      <c r="P807">
        <f t="shared" si="25"/>
        <v>66.69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355</v>
      </c>
      <c r="P808">
        <f t="shared" si="25"/>
        <v>48.84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205</v>
      </c>
      <c r="P809">
        <f t="shared" si="25"/>
        <v>137.31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0</v>
      </c>
      <c r="P810">
        <f t="shared" si="25"/>
        <v>87.83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151</v>
      </c>
      <c r="P811">
        <f t="shared" si="25"/>
        <v>70.790000000000006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75</v>
      </c>
      <c r="P812">
        <f t="shared" si="25"/>
        <v>52.83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40</v>
      </c>
      <c r="P813">
        <f t="shared" si="25"/>
        <v>443.75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311</v>
      </c>
      <c r="P814">
        <f t="shared" si="25"/>
        <v>48.54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899.94</v>
      </c>
      <c r="P815">
        <f t="shared" si="25"/>
        <v>37.07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273</v>
      </c>
      <c r="P816">
        <f t="shared" si="25"/>
        <v>50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280</v>
      </c>
      <c r="P817">
        <f t="shared" si="25"/>
        <v>39.04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1058.5500000000002</v>
      </c>
      <c r="P818">
        <f t="shared" si="25"/>
        <v>66.69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556.65999999999985</v>
      </c>
      <c r="P819">
        <f t="shared" si="25"/>
        <v>67.13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195</v>
      </c>
      <c r="P820">
        <f t="shared" si="25"/>
        <v>66.37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35</v>
      </c>
      <c r="P821">
        <f t="shared" si="25"/>
        <v>64.62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681</v>
      </c>
      <c r="P822">
        <f t="shared" si="25"/>
        <v>58.37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0</v>
      </c>
      <c r="P823">
        <f t="shared" si="25"/>
        <v>86.96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575</v>
      </c>
      <c r="P824">
        <f t="shared" si="25"/>
        <v>66.47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636</v>
      </c>
      <c r="P825">
        <f t="shared" si="25"/>
        <v>163.78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550.09999999999991</v>
      </c>
      <c r="P826">
        <f t="shared" si="25"/>
        <v>107.98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54</v>
      </c>
      <c r="P827">
        <f t="shared" si="25"/>
        <v>42.11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80</v>
      </c>
      <c r="P828">
        <f t="shared" si="25"/>
        <v>47.2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</v>
      </c>
      <c r="P829">
        <f t="shared" si="25"/>
        <v>112.02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91</v>
      </c>
      <c r="P830">
        <f t="shared" si="25"/>
        <v>74.95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20</v>
      </c>
      <c r="P831">
        <f t="shared" si="25"/>
        <v>61.58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141</v>
      </c>
      <c r="P832">
        <f t="shared" si="25"/>
        <v>45.88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2000</v>
      </c>
      <c r="P833">
        <f t="shared" si="25"/>
        <v>75.849999999999994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91.059999999999491</v>
      </c>
      <c r="P834">
        <f t="shared" si="25"/>
        <v>84.21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SUM(E835-D835)</f>
        <v>100</v>
      </c>
      <c r="P835">
        <f t="shared" ref="P835:P898" si="27">IFERROR(ROUND(SUM(E1633/L1633),2),0)</f>
        <v>117.23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1706</v>
      </c>
      <c r="P836">
        <f t="shared" si="27"/>
        <v>86.49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345</v>
      </c>
      <c r="P837">
        <f t="shared" si="27"/>
        <v>172.41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46.520000000000437</v>
      </c>
      <c r="P838">
        <f t="shared" si="27"/>
        <v>62.81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545</v>
      </c>
      <c r="P839">
        <f t="shared" si="27"/>
        <v>67.73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908</v>
      </c>
      <c r="P840">
        <f t="shared" si="27"/>
        <v>53.56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830.82999999999993</v>
      </c>
      <c r="P841">
        <f t="shared" si="27"/>
        <v>34.6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2041.6599999999999</v>
      </c>
      <c r="P842">
        <f t="shared" si="27"/>
        <v>38.89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66</v>
      </c>
      <c r="P843">
        <f t="shared" si="27"/>
        <v>94.74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108</v>
      </c>
      <c r="P844">
        <f t="shared" si="27"/>
        <v>39.97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5014</v>
      </c>
      <c r="P845">
        <f t="shared" si="27"/>
        <v>97.5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2824</v>
      </c>
      <c r="P846">
        <f t="shared" si="27"/>
        <v>42.86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1019.0100000000002</v>
      </c>
      <c r="P847">
        <f t="shared" si="27"/>
        <v>168.51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242.01</v>
      </c>
      <c r="P848">
        <f t="shared" si="27"/>
        <v>85.55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0</v>
      </c>
      <c r="P849">
        <f t="shared" si="27"/>
        <v>554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0</v>
      </c>
      <c r="P850">
        <f t="shared" si="27"/>
        <v>26.55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796</v>
      </c>
      <c r="P851">
        <f t="shared" si="27"/>
        <v>113.83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2207</v>
      </c>
      <c r="P852">
        <f t="shared" si="27"/>
        <v>32.01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609</v>
      </c>
      <c r="P853">
        <f t="shared" si="27"/>
        <v>47.19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174</v>
      </c>
      <c r="P854">
        <f t="shared" si="27"/>
        <v>88.47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0</v>
      </c>
      <c r="P855">
        <f t="shared" si="27"/>
        <v>100.75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5065.3000000000029</v>
      </c>
      <c r="P856">
        <f t="shared" si="27"/>
        <v>64.709999999999994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50</v>
      </c>
      <c r="P857">
        <f t="shared" si="27"/>
        <v>51.85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295</v>
      </c>
      <c r="P858">
        <f t="shared" si="27"/>
        <v>38.79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0</v>
      </c>
      <c r="P859">
        <f t="shared" si="27"/>
        <v>44.65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528.06999999999994</v>
      </c>
      <c r="P860">
        <f t="shared" si="27"/>
        <v>156.77000000000001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187</v>
      </c>
      <c r="P861">
        <f t="shared" si="27"/>
        <v>118.7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-11460</v>
      </c>
      <c r="P862">
        <f t="shared" si="27"/>
        <v>74.150000000000006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-4399</v>
      </c>
      <c r="P863">
        <f t="shared" si="27"/>
        <v>12.53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-49830</v>
      </c>
      <c r="P864">
        <f t="shared" si="27"/>
        <v>27.86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-1910</v>
      </c>
      <c r="P865">
        <f t="shared" si="27"/>
        <v>80.180000000000007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-3800</v>
      </c>
      <c r="P866">
        <f t="shared" si="27"/>
        <v>132.44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-2155</v>
      </c>
      <c r="P867">
        <f t="shared" si="27"/>
        <v>33.75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-2860</v>
      </c>
      <c r="P868">
        <f t="shared" si="27"/>
        <v>34.380000000000003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-3799</v>
      </c>
      <c r="P869">
        <f t="shared" si="27"/>
        <v>44.96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-44950</v>
      </c>
      <c r="P870">
        <f t="shared" si="27"/>
        <v>41.04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-7760</v>
      </c>
      <c r="P871">
        <f t="shared" si="27"/>
        <v>52.6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-19938</v>
      </c>
      <c r="P872">
        <f t="shared" si="27"/>
        <v>70.78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-5675</v>
      </c>
      <c r="P873">
        <f t="shared" si="27"/>
        <v>53.75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-7935</v>
      </c>
      <c r="P874">
        <f t="shared" si="27"/>
        <v>44.61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-3455</v>
      </c>
      <c r="P875">
        <f t="shared" si="27"/>
        <v>26.15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-2270</v>
      </c>
      <c r="P876">
        <f t="shared" si="27"/>
        <v>39.18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-5000</v>
      </c>
      <c r="P877">
        <f t="shared" si="27"/>
        <v>45.59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-1866</v>
      </c>
      <c r="P878">
        <f t="shared" si="27"/>
        <v>89.25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-649</v>
      </c>
      <c r="P879">
        <f t="shared" si="27"/>
        <v>40.42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-4935</v>
      </c>
      <c r="P880">
        <f t="shared" si="27"/>
        <v>82.38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-1456</v>
      </c>
      <c r="P881">
        <f t="shared" si="27"/>
        <v>159.52000000000001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-3667</v>
      </c>
      <c r="P882">
        <f t="shared" si="27"/>
        <v>36.24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-3720</v>
      </c>
      <c r="P883">
        <f t="shared" si="27"/>
        <v>62.5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-1198</v>
      </c>
      <c r="P884">
        <f t="shared" si="27"/>
        <v>47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-2999</v>
      </c>
      <c r="P885">
        <f t="shared" si="27"/>
        <v>74.58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-1980</v>
      </c>
      <c r="P886">
        <f t="shared" si="27"/>
        <v>0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-250</v>
      </c>
      <c r="P887">
        <f t="shared" si="27"/>
        <v>76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-295</v>
      </c>
      <c r="P888">
        <f t="shared" si="27"/>
        <v>86.44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-1000</v>
      </c>
      <c r="P889">
        <f t="shared" si="27"/>
        <v>24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-928</v>
      </c>
      <c r="P890">
        <f t="shared" si="27"/>
        <v>18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-22639.68</v>
      </c>
      <c r="P891">
        <f t="shared" si="27"/>
        <v>80.13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-2875</v>
      </c>
      <c r="P892">
        <f t="shared" si="27"/>
        <v>253.14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-7740</v>
      </c>
      <c r="P893">
        <f t="shared" si="27"/>
        <v>171.43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-3555</v>
      </c>
      <c r="P894">
        <f t="shared" si="27"/>
        <v>57.73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-1800</v>
      </c>
      <c r="P895">
        <f t="shared" si="27"/>
        <v>264.26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-12166</v>
      </c>
      <c r="P896">
        <f t="shared" si="27"/>
        <v>159.33000000000001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-7805</v>
      </c>
      <c r="P897">
        <f t="shared" si="27"/>
        <v>35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-4800</v>
      </c>
      <c r="P898">
        <f t="shared" si="27"/>
        <v>5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SUM(E899-D899)</f>
        <v>-3000</v>
      </c>
      <c r="P899">
        <f t="shared" ref="P899:P962" si="29">IFERROR(ROUND(SUM(E1697/L1697),2),0)</f>
        <v>61.09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-2430</v>
      </c>
      <c r="P900">
        <f t="shared" si="29"/>
        <v>0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-470</v>
      </c>
      <c r="P901">
        <f t="shared" si="29"/>
        <v>114.82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-4979</v>
      </c>
      <c r="P902">
        <f t="shared" si="29"/>
        <v>0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-6500</v>
      </c>
      <c r="P903">
        <f t="shared" si="29"/>
        <v>54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-29910</v>
      </c>
      <c r="P904">
        <f t="shared" si="29"/>
        <v>65.97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-4840</v>
      </c>
      <c r="P905">
        <f t="shared" si="29"/>
        <v>5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-49849</v>
      </c>
      <c r="P906">
        <f t="shared" si="29"/>
        <v>1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-6304</v>
      </c>
      <c r="P907">
        <f t="shared" si="29"/>
        <v>25.5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-15000</v>
      </c>
      <c r="P908">
        <f t="shared" si="29"/>
        <v>118.36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-2900</v>
      </c>
      <c r="P909">
        <f t="shared" si="29"/>
        <v>0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-2500</v>
      </c>
      <c r="P910">
        <f t="shared" si="29"/>
        <v>0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-15480</v>
      </c>
      <c r="P911">
        <f t="shared" si="29"/>
        <v>54.11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-427</v>
      </c>
      <c r="P912">
        <f t="shared" si="29"/>
        <v>0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-100000</v>
      </c>
      <c r="P913">
        <f t="shared" si="29"/>
        <v>21.25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-3470</v>
      </c>
      <c r="P914">
        <f t="shared" si="29"/>
        <v>34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-28018</v>
      </c>
      <c r="P915">
        <f t="shared" si="29"/>
        <v>525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-1500</v>
      </c>
      <c r="P916">
        <f t="shared" si="29"/>
        <v>0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-6125</v>
      </c>
      <c r="P917">
        <f t="shared" si="29"/>
        <v>50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-3300</v>
      </c>
      <c r="P918">
        <f t="shared" si="29"/>
        <v>115.71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-4970</v>
      </c>
      <c r="P919">
        <f t="shared" si="29"/>
        <v>5.5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-3704</v>
      </c>
      <c r="P920">
        <f t="shared" si="29"/>
        <v>50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-19900</v>
      </c>
      <c r="P921">
        <f t="shared" si="29"/>
        <v>34.020000000000003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-5500</v>
      </c>
      <c r="P922">
        <f t="shared" si="29"/>
        <v>37.5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-10365</v>
      </c>
      <c r="P923">
        <f t="shared" si="29"/>
        <v>11.67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-21320</v>
      </c>
      <c r="P924">
        <f t="shared" si="29"/>
        <v>28.13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-14670</v>
      </c>
      <c r="P925">
        <f t="shared" si="29"/>
        <v>0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-2673</v>
      </c>
      <c r="P926">
        <f t="shared" si="29"/>
        <v>1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-5840</v>
      </c>
      <c r="P927">
        <f t="shared" si="29"/>
        <v>216.67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-7000</v>
      </c>
      <c r="P928">
        <f t="shared" si="29"/>
        <v>8.75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-20000</v>
      </c>
      <c r="P929">
        <f t="shared" si="29"/>
        <v>62.22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-12925</v>
      </c>
      <c r="P930">
        <f t="shared" si="29"/>
        <v>137.25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-500</v>
      </c>
      <c r="P931">
        <f t="shared" si="29"/>
        <v>1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-555</v>
      </c>
      <c r="P932">
        <f t="shared" si="29"/>
        <v>122.14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-1869</v>
      </c>
      <c r="P933">
        <f t="shared" si="29"/>
        <v>0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-8119</v>
      </c>
      <c r="P934">
        <f t="shared" si="29"/>
        <v>0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-1880</v>
      </c>
      <c r="P935">
        <f t="shared" si="29"/>
        <v>0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-3480</v>
      </c>
      <c r="P936">
        <f t="shared" si="29"/>
        <v>0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-3450</v>
      </c>
      <c r="P937">
        <f t="shared" si="29"/>
        <v>0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-1400</v>
      </c>
      <c r="P938">
        <f t="shared" si="29"/>
        <v>1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-3460</v>
      </c>
      <c r="P939">
        <f t="shared" si="29"/>
        <v>55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-6975</v>
      </c>
      <c r="P940">
        <f t="shared" si="29"/>
        <v>22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-2710</v>
      </c>
      <c r="P941">
        <f t="shared" si="29"/>
        <v>56.67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-7456</v>
      </c>
      <c r="P942">
        <f t="shared" si="29"/>
        <v>20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-48839</v>
      </c>
      <c r="P943">
        <f t="shared" si="29"/>
        <v>1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-6832</v>
      </c>
      <c r="P944">
        <f t="shared" si="29"/>
        <v>0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-2711</v>
      </c>
      <c r="P945">
        <f t="shared" si="29"/>
        <v>25.58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-43337</v>
      </c>
      <c r="P946">
        <f t="shared" si="29"/>
        <v>63.97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-97516</v>
      </c>
      <c r="P947">
        <f t="shared" si="29"/>
        <v>89.93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-14714</v>
      </c>
      <c r="P948">
        <f t="shared" si="29"/>
        <v>93.07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-850</v>
      </c>
      <c r="P949">
        <f t="shared" si="29"/>
        <v>89.67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-3520</v>
      </c>
      <c r="P950">
        <f t="shared" si="29"/>
        <v>207.62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-19727</v>
      </c>
      <c r="P951">
        <f t="shared" si="29"/>
        <v>59.41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-3598</v>
      </c>
      <c r="P952">
        <f t="shared" si="29"/>
        <v>358.97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-30805</v>
      </c>
      <c r="P953">
        <f t="shared" si="29"/>
        <v>94.74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-29428</v>
      </c>
      <c r="P954">
        <f t="shared" si="29"/>
        <v>80.650000000000006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-14874</v>
      </c>
      <c r="P955">
        <f t="shared" si="29"/>
        <v>168.69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-8489</v>
      </c>
      <c r="P956">
        <f t="shared" si="29"/>
        <v>34.69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-283016</v>
      </c>
      <c r="P957">
        <f t="shared" si="29"/>
        <v>462.86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-49139</v>
      </c>
      <c r="P958">
        <f t="shared" si="29"/>
        <v>104.39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-11767</v>
      </c>
      <c r="P959">
        <f t="shared" si="29"/>
        <v>7.5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-6896</v>
      </c>
      <c r="P960">
        <f t="shared" si="29"/>
        <v>47.13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-30570</v>
      </c>
      <c r="P961">
        <f t="shared" si="29"/>
        <v>414.29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-29995</v>
      </c>
      <c r="P962">
        <f t="shared" si="29"/>
        <v>42.48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SUM(E963-D963)</f>
        <v>-54921</v>
      </c>
      <c r="P963">
        <f t="shared" ref="P963:P1026" si="31">IFERROR(ROUND(SUM(E1761/L1761),2),0)</f>
        <v>108.78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-1788</v>
      </c>
      <c r="P964">
        <f t="shared" si="31"/>
        <v>81.099999999999994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-34623</v>
      </c>
      <c r="P965">
        <f t="shared" si="31"/>
        <v>51.67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-109121</v>
      </c>
      <c r="P966">
        <f t="shared" si="31"/>
        <v>35.4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-24702</v>
      </c>
      <c r="P967">
        <f t="shared" si="31"/>
        <v>103.64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-10224</v>
      </c>
      <c r="P968">
        <f t="shared" si="31"/>
        <v>55.28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-16438</v>
      </c>
      <c r="P969">
        <f t="shared" si="31"/>
        <v>72.17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-7894</v>
      </c>
      <c r="P970">
        <f t="shared" si="31"/>
        <v>0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-16000</v>
      </c>
      <c r="P971">
        <f t="shared" si="31"/>
        <v>58.62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-2704</v>
      </c>
      <c r="P972">
        <f t="shared" si="31"/>
        <v>12.47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-99774</v>
      </c>
      <c r="P973">
        <f t="shared" si="31"/>
        <v>49.14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-13075</v>
      </c>
      <c r="P974">
        <f t="shared" si="31"/>
        <v>150.5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-19589</v>
      </c>
      <c r="P975">
        <f t="shared" si="31"/>
        <v>35.799999999999997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-49720</v>
      </c>
      <c r="P976">
        <f t="shared" si="31"/>
        <v>45.16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-97393</v>
      </c>
      <c r="P977">
        <f t="shared" si="31"/>
        <v>98.79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-147111</v>
      </c>
      <c r="P978">
        <f t="shared" si="31"/>
        <v>88.31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-1791</v>
      </c>
      <c r="P979">
        <f t="shared" si="31"/>
        <v>170.63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-75616</v>
      </c>
      <c r="P980">
        <f t="shared" si="31"/>
        <v>83.75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-6013.84</v>
      </c>
      <c r="P981">
        <f t="shared" si="31"/>
        <v>65.099999999999994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-8514</v>
      </c>
      <c r="P982">
        <f t="shared" si="31"/>
        <v>66.33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-88877</v>
      </c>
      <c r="P983">
        <f t="shared" si="31"/>
        <v>104.89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-17497</v>
      </c>
      <c r="P984">
        <f t="shared" si="31"/>
        <v>78.44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-73468</v>
      </c>
      <c r="P985">
        <f t="shared" si="31"/>
        <v>59.04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-9894</v>
      </c>
      <c r="P986">
        <f t="shared" si="31"/>
        <v>71.34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-28112</v>
      </c>
      <c r="P987">
        <f t="shared" si="31"/>
        <v>51.23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-17450</v>
      </c>
      <c r="P988">
        <f t="shared" si="31"/>
        <v>60.24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-43390</v>
      </c>
      <c r="P989">
        <f t="shared" si="31"/>
        <v>44.94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-5000</v>
      </c>
      <c r="P990">
        <f t="shared" si="31"/>
        <v>31.21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-8323</v>
      </c>
      <c r="P991">
        <f t="shared" si="31"/>
        <v>63.88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-24974</v>
      </c>
      <c r="P992">
        <f t="shared" si="31"/>
        <v>19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-4788</v>
      </c>
      <c r="P993">
        <f t="shared" si="31"/>
        <v>10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-99533</v>
      </c>
      <c r="P994">
        <f t="shared" si="31"/>
        <v>109.07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-52439</v>
      </c>
      <c r="P995">
        <f t="shared" si="31"/>
        <v>26.75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-195331</v>
      </c>
      <c r="P996">
        <f t="shared" si="31"/>
        <v>109.94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-9274</v>
      </c>
      <c r="P997">
        <f t="shared" si="31"/>
        <v>20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-3935</v>
      </c>
      <c r="P998">
        <f t="shared" si="31"/>
        <v>55.39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-4935</v>
      </c>
      <c r="P999">
        <f t="shared" si="31"/>
        <v>133.9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-24865</v>
      </c>
      <c r="P1000">
        <f t="shared" si="31"/>
        <v>48.72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-138317</v>
      </c>
      <c r="P1001">
        <f t="shared" si="31"/>
        <v>48.25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-874876</v>
      </c>
      <c r="P1002">
        <f t="shared" si="31"/>
        <v>58.97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200</v>
      </c>
      <c r="P1003">
        <f t="shared" si="31"/>
        <v>11.64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-7039</v>
      </c>
      <c r="P1004">
        <f t="shared" si="31"/>
        <v>83.72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-16789</v>
      </c>
      <c r="P1005">
        <f t="shared" si="31"/>
        <v>63.65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-4448</v>
      </c>
      <c r="P1006">
        <f t="shared" si="31"/>
        <v>94.28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-49898</v>
      </c>
      <c r="P1007">
        <f t="shared" si="31"/>
        <v>71.87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-3766</v>
      </c>
      <c r="P1008">
        <f t="shared" si="31"/>
        <v>104.85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-16704</v>
      </c>
      <c r="P1009">
        <f t="shared" si="31"/>
        <v>67.14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-93250</v>
      </c>
      <c r="P1010">
        <f t="shared" si="31"/>
        <v>73.88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-43435</v>
      </c>
      <c r="P1011">
        <f t="shared" si="31"/>
        <v>69.13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-115030</v>
      </c>
      <c r="P1012">
        <f t="shared" si="31"/>
        <v>120.77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-19925</v>
      </c>
      <c r="P1013">
        <f t="shared" si="31"/>
        <v>42.22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1071751.05</v>
      </c>
      <c r="P1014">
        <f t="shared" si="31"/>
        <v>7.5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-16368</v>
      </c>
      <c r="P1015">
        <f t="shared" si="31"/>
        <v>1.54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-6940</v>
      </c>
      <c r="P1016">
        <f t="shared" si="31"/>
        <v>37.61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-8760</v>
      </c>
      <c r="P1017">
        <f t="shared" si="31"/>
        <v>0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-97158</v>
      </c>
      <c r="P1018">
        <f t="shared" si="31"/>
        <v>42.16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-192803</v>
      </c>
      <c r="P1019">
        <f t="shared" si="31"/>
        <v>0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-19379</v>
      </c>
      <c r="P1020">
        <f t="shared" si="31"/>
        <v>84.83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-23700</v>
      </c>
      <c r="P1021">
        <f t="shared" si="31"/>
        <v>94.19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1636</v>
      </c>
      <c r="P1022">
        <f t="shared" si="31"/>
        <v>0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7554.1100000000006</v>
      </c>
      <c r="P1023">
        <f t="shared" si="31"/>
        <v>6.25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298</v>
      </c>
      <c r="P1024">
        <f t="shared" si="31"/>
        <v>213.38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2743</v>
      </c>
      <c r="P1025">
        <f t="shared" si="31"/>
        <v>59.16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3727.5499999999993</v>
      </c>
      <c r="P1026">
        <f t="shared" si="31"/>
        <v>27.27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SUM(E1027-D1027)</f>
        <v>6949.820000000007</v>
      </c>
      <c r="P1027">
        <f t="shared" ref="P1027:P1090" si="33">IFERROR(ROUND(SUM(E1825/L1825),2),0)</f>
        <v>24.58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0.57999999999992724</v>
      </c>
      <c r="P1028">
        <f t="shared" si="33"/>
        <v>75.05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232</v>
      </c>
      <c r="P1029">
        <f t="shared" si="33"/>
        <v>42.02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1727</v>
      </c>
      <c r="P1030">
        <f t="shared" si="33"/>
        <v>53.16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1176</v>
      </c>
      <c r="P1031">
        <f t="shared" si="33"/>
        <v>83.89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4842</v>
      </c>
      <c r="P1032">
        <f t="shared" si="33"/>
        <v>417.33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740</v>
      </c>
      <c r="P1033">
        <f t="shared" si="33"/>
        <v>75.77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458.84000000000015</v>
      </c>
      <c r="P1034">
        <f t="shared" si="33"/>
        <v>67.39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38</v>
      </c>
      <c r="P1035">
        <f t="shared" si="33"/>
        <v>73.569999999999993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1500.0900000000001</v>
      </c>
      <c r="P1036">
        <f t="shared" si="33"/>
        <v>25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352</v>
      </c>
      <c r="P1037">
        <f t="shared" si="33"/>
        <v>42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556.22000000000025</v>
      </c>
      <c r="P1038">
        <f t="shared" si="33"/>
        <v>131.16999999999999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21</v>
      </c>
      <c r="P1039">
        <f t="shared" si="33"/>
        <v>47.27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680</v>
      </c>
      <c r="P1040">
        <f t="shared" si="33"/>
        <v>182.13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141</v>
      </c>
      <c r="P1041">
        <f t="shared" si="33"/>
        <v>61.37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-84750</v>
      </c>
      <c r="P1042">
        <f t="shared" si="33"/>
        <v>35.770000000000003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-50</v>
      </c>
      <c r="P1043">
        <f t="shared" si="33"/>
        <v>45.62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-640</v>
      </c>
      <c r="P1044">
        <f t="shared" si="33"/>
        <v>75.38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-91463</v>
      </c>
      <c r="P1045">
        <f t="shared" si="33"/>
        <v>50.88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-6994</v>
      </c>
      <c r="P1046">
        <f t="shared" si="33"/>
        <v>119.29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-9734</v>
      </c>
      <c r="P1047">
        <f t="shared" si="33"/>
        <v>92.54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-3000</v>
      </c>
      <c r="P1048">
        <f t="shared" si="33"/>
        <v>76.05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-1999</v>
      </c>
      <c r="P1049">
        <f t="shared" si="33"/>
        <v>52.63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-14788</v>
      </c>
      <c r="P1050">
        <f t="shared" si="33"/>
        <v>98.99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-12000</v>
      </c>
      <c r="P1051">
        <f t="shared" si="33"/>
        <v>79.53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-2500</v>
      </c>
      <c r="P1052">
        <f t="shared" si="33"/>
        <v>134.21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-500</v>
      </c>
      <c r="P1053">
        <f t="shared" si="33"/>
        <v>37.630000000000003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-4336</v>
      </c>
      <c r="P1054">
        <f t="shared" si="33"/>
        <v>51.04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-1485</v>
      </c>
      <c r="P1055">
        <f t="shared" si="33"/>
        <v>50.04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-2500</v>
      </c>
      <c r="P1056">
        <f t="shared" si="33"/>
        <v>133.93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-3500</v>
      </c>
      <c r="P1057">
        <f t="shared" si="33"/>
        <v>58.21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-10000</v>
      </c>
      <c r="P1058">
        <f t="shared" si="33"/>
        <v>88.04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-10000</v>
      </c>
      <c r="P1059">
        <f t="shared" si="33"/>
        <v>70.58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-40000</v>
      </c>
      <c r="P1060">
        <f t="shared" si="33"/>
        <v>53.29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-1100</v>
      </c>
      <c r="P1061">
        <f t="shared" si="33"/>
        <v>136.36000000000001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-4950</v>
      </c>
      <c r="P1062">
        <f t="shared" si="33"/>
        <v>40.549999999999997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-4000</v>
      </c>
      <c r="P1063">
        <f t="shared" si="33"/>
        <v>70.63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-9</v>
      </c>
      <c r="P1064">
        <f t="shared" si="33"/>
        <v>52.68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-1000</v>
      </c>
      <c r="P1065">
        <f t="shared" si="33"/>
        <v>0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-81923</v>
      </c>
      <c r="P1066">
        <f t="shared" si="33"/>
        <v>90.94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-2919</v>
      </c>
      <c r="P1067">
        <f t="shared" si="33"/>
        <v>5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-144949</v>
      </c>
      <c r="P1068">
        <f t="shared" si="33"/>
        <v>58.08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-370</v>
      </c>
      <c r="P1069">
        <f t="shared" si="33"/>
        <v>2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-29955</v>
      </c>
      <c r="P1070">
        <f t="shared" si="33"/>
        <v>62.5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-1350</v>
      </c>
      <c r="P1071">
        <f t="shared" si="33"/>
        <v>10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-9930</v>
      </c>
      <c r="P1072">
        <f t="shared" si="33"/>
        <v>71.59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-100</v>
      </c>
      <c r="P1073">
        <f t="shared" si="33"/>
        <v>0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-74949</v>
      </c>
      <c r="P1074">
        <f t="shared" si="33"/>
        <v>32.82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-740</v>
      </c>
      <c r="P1075">
        <f t="shared" si="33"/>
        <v>49.12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-50593</v>
      </c>
      <c r="P1076">
        <f t="shared" si="33"/>
        <v>16.309999999999999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-955</v>
      </c>
      <c r="P1077">
        <f t="shared" si="33"/>
        <v>18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-27926</v>
      </c>
      <c r="P1078">
        <f t="shared" si="33"/>
        <v>13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-17656</v>
      </c>
      <c r="P1079">
        <f t="shared" si="33"/>
        <v>17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-555</v>
      </c>
      <c r="P1080">
        <f t="shared" si="33"/>
        <v>0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-25322</v>
      </c>
      <c r="P1081">
        <f t="shared" si="33"/>
        <v>0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-18179</v>
      </c>
      <c r="P1082">
        <f t="shared" si="33"/>
        <v>0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-67988</v>
      </c>
      <c r="P1083">
        <f t="shared" si="33"/>
        <v>3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-9944</v>
      </c>
      <c r="P1084">
        <f t="shared" si="33"/>
        <v>41.83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-49590</v>
      </c>
      <c r="P1085">
        <f t="shared" si="33"/>
        <v>49.34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-550</v>
      </c>
      <c r="P1086">
        <f t="shared" si="33"/>
        <v>41.73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-28974</v>
      </c>
      <c r="P1087">
        <f t="shared" si="33"/>
        <v>32.72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-17985</v>
      </c>
      <c r="P1088">
        <f t="shared" si="33"/>
        <v>51.96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-1100</v>
      </c>
      <c r="P1089">
        <f t="shared" si="33"/>
        <v>50.69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-38617.660000000003</v>
      </c>
      <c r="P1090">
        <f t="shared" si="33"/>
        <v>42.24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SUM(E1091-D1091)</f>
        <v>-13826</v>
      </c>
      <c r="P1091">
        <f t="shared" ref="P1091:P1154" si="35">IFERROR(ROUND(SUM(E1889/L1889),2),0)</f>
        <v>416.88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-12994</v>
      </c>
      <c r="P1092">
        <f t="shared" si="35"/>
        <v>46.65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-175</v>
      </c>
      <c r="P1093">
        <f t="shared" si="35"/>
        <v>48.45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-1979</v>
      </c>
      <c r="P1094">
        <f t="shared" si="35"/>
        <v>70.53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-257.75</v>
      </c>
      <c r="P1095">
        <f t="shared" si="35"/>
        <v>87.96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-14705.99</v>
      </c>
      <c r="P1096">
        <f t="shared" si="35"/>
        <v>26.27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-474826</v>
      </c>
      <c r="P1097">
        <f t="shared" si="35"/>
        <v>57.78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-9848</v>
      </c>
      <c r="P1098">
        <f t="shared" si="35"/>
        <v>57.25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-99953</v>
      </c>
      <c r="P1099">
        <f t="shared" si="35"/>
        <v>196.34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-23197</v>
      </c>
      <c r="P1100">
        <f t="shared" si="35"/>
        <v>43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-4975</v>
      </c>
      <c r="P1101">
        <f t="shared" si="35"/>
        <v>35.549999999999997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-3900</v>
      </c>
      <c r="P1102">
        <f t="shared" si="35"/>
        <v>68.81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-99959</v>
      </c>
      <c r="P1103">
        <f t="shared" si="35"/>
        <v>28.57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-7575</v>
      </c>
      <c r="P1104">
        <f t="shared" si="35"/>
        <v>50.63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-14757</v>
      </c>
      <c r="P1105">
        <f t="shared" si="35"/>
        <v>106.8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-57029</v>
      </c>
      <c r="P1106">
        <f t="shared" si="35"/>
        <v>4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-898569</v>
      </c>
      <c r="P1107">
        <f t="shared" si="35"/>
        <v>34.1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-235</v>
      </c>
      <c r="P1108">
        <f t="shared" si="35"/>
        <v>25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-10000</v>
      </c>
      <c r="P1109">
        <f t="shared" si="35"/>
        <v>10.5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-24267.5</v>
      </c>
      <c r="P1110">
        <f t="shared" si="35"/>
        <v>215.96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-9955</v>
      </c>
      <c r="P1111">
        <f t="shared" si="35"/>
        <v>21.25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-49745</v>
      </c>
      <c r="P1112">
        <f t="shared" si="35"/>
        <v>108.25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-2499</v>
      </c>
      <c r="P1113">
        <f t="shared" si="35"/>
        <v>129.97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-56727.08</v>
      </c>
      <c r="P1114">
        <f t="shared" si="35"/>
        <v>117.49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-995</v>
      </c>
      <c r="P1115">
        <f t="shared" si="35"/>
        <v>10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-5990</v>
      </c>
      <c r="P1116">
        <f t="shared" si="35"/>
        <v>70.599999999999994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-39947</v>
      </c>
      <c r="P1117">
        <f t="shared" si="35"/>
        <v>24.5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-499821.48</v>
      </c>
      <c r="P1118">
        <f t="shared" si="35"/>
        <v>30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-917</v>
      </c>
      <c r="P1119">
        <f t="shared" si="35"/>
        <v>2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-4391</v>
      </c>
      <c r="P1120">
        <f t="shared" si="35"/>
        <v>17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-2095</v>
      </c>
      <c r="P1121">
        <f t="shared" si="35"/>
        <v>2928.93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-25000</v>
      </c>
      <c r="P1122">
        <f t="shared" si="35"/>
        <v>28.89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-249971</v>
      </c>
      <c r="P1123">
        <f t="shared" si="35"/>
        <v>29.63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-3200</v>
      </c>
      <c r="P1124">
        <f t="shared" si="35"/>
        <v>40.98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-4989</v>
      </c>
      <c r="P1125">
        <f t="shared" si="35"/>
        <v>54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-89575</v>
      </c>
      <c r="P1126">
        <f t="shared" si="35"/>
        <v>36.11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-3000</v>
      </c>
      <c r="P1127">
        <f t="shared" si="35"/>
        <v>23.15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-1990</v>
      </c>
      <c r="P1128">
        <f t="shared" si="35"/>
        <v>104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-34415</v>
      </c>
      <c r="P1129">
        <f t="shared" si="35"/>
        <v>31.83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-999</v>
      </c>
      <c r="P1130">
        <f t="shared" si="35"/>
        <v>27.39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-19979</v>
      </c>
      <c r="P1131">
        <f t="shared" si="35"/>
        <v>56.36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-4989</v>
      </c>
      <c r="P1132">
        <f t="shared" si="35"/>
        <v>77.349999999999994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-40000</v>
      </c>
      <c r="P1133">
        <f t="shared" si="35"/>
        <v>42.8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-8562</v>
      </c>
      <c r="P1134">
        <f t="shared" si="35"/>
        <v>48.85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-2980</v>
      </c>
      <c r="P1135">
        <f t="shared" si="35"/>
        <v>48.24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-24999</v>
      </c>
      <c r="P1136">
        <f t="shared" si="35"/>
        <v>70.209999999999994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-950</v>
      </c>
      <c r="P1137">
        <f t="shared" si="35"/>
        <v>94.05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-3920</v>
      </c>
      <c r="P1138">
        <f t="shared" si="35"/>
        <v>80.27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-15125</v>
      </c>
      <c r="P1139">
        <f t="shared" si="35"/>
        <v>54.2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-34875</v>
      </c>
      <c r="P1140">
        <f t="shared" si="35"/>
        <v>60.27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-7995</v>
      </c>
      <c r="P1141">
        <f t="shared" si="35"/>
        <v>38.74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-5000</v>
      </c>
      <c r="P1142">
        <f t="shared" si="35"/>
        <v>152.54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-500</v>
      </c>
      <c r="P1143">
        <f t="shared" si="35"/>
        <v>115.31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-4000</v>
      </c>
      <c r="P1144">
        <f t="shared" si="35"/>
        <v>35.840000000000003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-44814</v>
      </c>
      <c r="P1145">
        <f t="shared" si="35"/>
        <v>64.569999999999993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-9300</v>
      </c>
      <c r="P1146">
        <f t="shared" si="35"/>
        <v>87.44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-79900</v>
      </c>
      <c r="P1147">
        <f t="shared" si="35"/>
        <v>68.819999999999993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-5470</v>
      </c>
      <c r="P1148">
        <f t="shared" si="35"/>
        <v>176.2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-25000</v>
      </c>
      <c r="P1149">
        <f t="shared" si="35"/>
        <v>511.79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-14927</v>
      </c>
      <c r="P1150">
        <f t="shared" si="35"/>
        <v>160.44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-49925</v>
      </c>
      <c r="P1151">
        <f t="shared" si="35"/>
        <v>35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-2248</v>
      </c>
      <c r="P1152">
        <f t="shared" si="35"/>
        <v>188.51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-25000</v>
      </c>
      <c r="P1153">
        <f t="shared" si="35"/>
        <v>56.2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-15089</v>
      </c>
      <c r="P1154">
        <f t="shared" si="35"/>
        <v>51.31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SUM(E1155-D1155)</f>
        <v>-7950</v>
      </c>
      <c r="P1155">
        <f t="shared" ref="P1155:P1218" si="37">IFERROR(ROUND(SUM(E1953/L1953),2),0)</f>
        <v>127.36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-4675</v>
      </c>
      <c r="P1156">
        <f t="shared" si="37"/>
        <v>101.86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-24812</v>
      </c>
      <c r="P1157">
        <f t="shared" si="37"/>
        <v>230.56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-6500</v>
      </c>
      <c r="P1158">
        <f t="shared" si="37"/>
        <v>842.11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-9849</v>
      </c>
      <c r="P1159">
        <f t="shared" si="37"/>
        <v>577.28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-7465</v>
      </c>
      <c r="P1160">
        <f t="shared" si="37"/>
        <v>483.34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-6750</v>
      </c>
      <c r="P1161">
        <f t="shared" si="37"/>
        <v>76.14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-28845</v>
      </c>
      <c r="P1162">
        <f t="shared" si="37"/>
        <v>74.11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-18000</v>
      </c>
      <c r="P1163">
        <f t="shared" si="37"/>
        <v>36.97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-59965</v>
      </c>
      <c r="P1164">
        <f t="shared" si="37"/>
        <v>2500.9699999999998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-5200</v>
      </c>
      <c r="P1165">
        <f t="shared" si="37"/>
        <v>67.69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-10000</v>
      </c>
      <c r="P1166">
        <f t="shared" si="37"/>
        <v>63.05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-7929.5</v>
      </c>
      <c r="P1167">
        <f t="shared" si="37"/>
        <v>117.6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-12129</v>
      </c>
      <c r="P1168">
        <f t="shared" si="37"/>
        <v>180.75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-59021</v>
      </c>
      <c r="P1169">
        <f t="shared" si="37"/>
        <v>127.32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-16980</v>
      </c>
      <c r="P1170">
        <f t="shared" si="37"/>
        <v>136.63999999999999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-9983</v>
      </c>
      <c r="P1171">
        <f t="shared" si="37"/>
        <v>182.78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-24900</v>
      </c>
      <c r="P1172">
        <f t="shared" si="37"/>
        <v>279.38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-24975</v>
      </c>
      <c r="P1173">
        <f t="shared" si="37"/>
        <v>61.38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-9000</v>
      </c>
      <c r="P1174">
        <f t="shared" si="37"/>
        <v>80.73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-124970</v>
      </c>
      <c r="P1175">
        <f t="shared" si="37"/>
        <v>272.36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-14114</v>
      </c>
      <c r="P1176">
        <f t="shared" si="37"/>
        <v>70.849999999999994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-19415</v>
      </c>
      <c r="P1177">
        <f t="shared" si="37"/>
        <v>247.94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-174990</v>
      </c>
      <c r="P1178">
        <f t="shared" si="37"/>
        <v>186.81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-6000</v>
      </c>
      <c r="P1179">
        <f t="shared" si="37"/>
        <v>131.99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-74995</v>
      </c>
      <c r="P1180">
        <f t="shared" si="37"/>
        <v>29.31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-56800</v>
      </c>
      <c r="P1181">
        <f t="shared" si="37"/>
        <v>245.02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-44125</v>
      </c>
      <c r="P1182">
        <f t="shared" si="37"/>
        <v>1323.25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-49996</v>
      </c>
      <c r="P1183">
        <f t="shared" si="37"/>
        <v>282.66000000000003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-958</v>
      </c>
      <c r="P1184">
        <f t="shared" si="37"/>
        <v>91.21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-2400</v>
      </c>
      <c r="P1185">
        <f t="shared" si="37"/>
        <v>31.75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1086</v>
      </c>
      <c r="P1186">
        <f t="shared" si="37"/>
        <v>0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680</v>
      </c>
      <c r="P1187">
        <f t="shared" si="37"/>
        <v>88.69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505</v>
      </c>
      <c r="P1188">
        <f t="shared" si="37"/>
        <v>453.14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361</v>
      </c>
      <c r="P1189">
        <f t="shared" si="37"/>
        <v>12.75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1211</v>
      </c>
      <c r="P1190">
        <f t="shared" si="37"/>
        <v>1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700</v>
      </c>
      <c r="P1191">
        <f t="shared" si="37"/>
        <v>83.43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175</v>
      </c>
      <c r="P1192">
        <f t="shared" si="37"/>
        <v>25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245</v>
      </c>
      <c r="P1193">
        <f t="shared" si="37"/>
        <v>50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190</v>
      </c>
      <c r="P1194">
        <f t="shared" si="37"/>
        <v>101.8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831</v>
      </c>
      <c r="P1195">
        <f t="shared" si="37"/>
        <v>46.67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27780</v>
      </c>
      <c r="P1196">
        <f t="shared" si="37"/>
        <v>1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3500</v>
      </c>
      <c r="P1197">
        <f t="shared" si="37"/>
        <v>0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24637</v>
      </c>
      <c r="P1198">
        <f t="shared" si="37"/>
        <v>0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22994</v>
      </c>
      <c r="P1199">
        <f t="shared" si="37"/>
        <v>26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5621</v>
      </c>
      <c r="P1200">
        <f t="shared" si="37"/>
        <v>0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35</v>
      </c>
      <c r="P1201">
        <f t="shared" si="37"/>
        <v>0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1229</v>
      </c>
      <c r="P1202">
        <f t="shared" si="37"/>
        <v>218.33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146.27000000000044</v>
      </c>
      <c r="P1203">
        <f t="shared" si="37"/>
        <v>33.71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24811</v>
      </c>
      <c r="P1204">
        <f t="shared" si="37"/>
        <v>25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400</v>
      </c>
      <c r="P1205">
        <f t="shared" si="37"/>
        <v>128.38999999999999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383</v>
      </c>
      <c r="P1206">
        <f t="shared" si="37"/>
        <v>78.83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112</v>
      </c>
      <c r="P1207">
        <f t="shared" si="37"/>
        <v>91.76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135</v>
      </c>
      <c r="P1208">
        <f t="shared" si="37"/>
        <v>331.1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696</v>
      </c>
      <c r="P1209">
        <f t="shared" si="37"/>
        <v>194.26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5530</v>
      </c>
      <c r="P1210">
        <f t="shared" si="37"/>
        <v>408.98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360</v>
      </c>
      <c r="P1211">
        <f t="shared" si="37"/>
        <v>84.46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30863</v>
      </c>
      <c r="P1212">
        <f t="shared" si="37"/>
        <v>44.85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11</v>
      </c>
      <c r="P1213">
        <f t="shared" si="37"/>
        <v>383.36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726</v>
      </c>
      <c r="P1214">
        <f t="shared" si="37"/>
        <v>55.28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145</v>
      </c>
      <c r="P1215">
        <f t="shared" si="37"/>
        <v>422.02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636</v>
      </c>
      <c r="P1216">
        <f t="shared" si="37"/>
        <v>64.180000000000007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34304.01</v>
      </c>
      <c r="P1217">
        <f t="shared" si="37"/>
        <v>173.58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6398</v>
      </c>
      <c r="P1218">
        <f t="shared" si="37"/>
        <v>88.6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SUM(E1219-D1219)</f>
        <v>689</v>
      </c>
      <c r="P1219">
        <f t="shared" ref="P1219:P1282" si="39">IFERROR(ROUND(SUM(E2017/L2017),2),0)</f>
        <v>50.22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6505</v>
      </c>
      <c r="P1220">
        <f t="shared" si="39"/>
        <v>192.39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9674</v>
      </c>
      <c r="P1221">
        <f t="shared" si="39"/>
        <v>73.42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565</v>
      </c>
      <c r="P1222">
        <f t="shared" si="39"/>
        <v>147.68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251.01000000000022</v>
      </c>
      <c r="P1223">
        <f t="shared" si="39"/>
        <v>108.97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7215</v>
      </c>
      <c r="P1224">
        <f t="shared" si="39"/>
        <v>23.65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2397</v>
      </c>
      <c r="P1225">
        <f t="shared" si="39"/>
        <v>147.94999999999999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-13940</v>
      </c>
      <c r="P1226">
        <f t="shared" si="39"/>
        <v>385.04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-2868</v>
      </c>
      <c r="P1227">
        <f t="shared" si="39"/>
        <v>457.39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-48063</v>
      </c>
      <c r="P1228">
        <f t="shared" si="39"/>
        <v>222.99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-2000</v>
      </c>
      <c r="P1229">
        <f t="shared" si="39"/>
        <v>220.74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-3535</v>
      </c>
      <c r="P1230">
        <f t="shared" si="39"/>
        <v>73.5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-2725</v>
      </c>
      <c r="P1231">
        <f t="shared" si="39"/>
        <v>223.1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-500000</v>
      </c>
      <c r="P1232">
        <f t="shared" si="39"/>
        <v>47.91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-5000</v>
      </c>
      <c r="P1233">
        <f t="shared" si="39"/>
        <v>96.06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-4960</v>
      </c>
      <c r="P1234">
        <f t="shared" si="39"/>
        <v>118.61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-884</v>
      </c>
      <c r="P1235">
        <f t="shared" si="39"/>
        <v>118.45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-50000</v>
      </c>
      <c r="P1236">
        <f t="shared" si="39"/>
        <v>143.21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-7324</v>
      </c>
      <c r="P1237">
        <f t="shared" si="39"/>
        <v>282.72000000000003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-2500</v>
      </c>
      <c r="P1238">
        <f t="shared" si="39"/>
        <v>593.94000000000005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-25000</v>
      </c>
      <c r="P1239">
        <f t="shared" si="39"/>
        <v>262.16000000000003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-822</v>
      </c>
      <c r="P1240">
        <f t="shared" si="39"/>
        <v>46.58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-2500</v>
      </c>
      <c r="P1241">
        <f t="shared" si="39"/>
        <v>70.040000000000006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-7759</v>
      </c>
      <c r="P1242">
        <f t="shared" si="39"/>
        <v>164.91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-2463</v>
      </c>
      <c r="P1243">
        <f t="shared" si="39"/>
        <v>449.26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-906</v>
      </c>
      <c r="P1244">
        <f t="shared" si="39"/>
        <v>27.47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-10309</v>
      </c>
      <c r="P1245">
        <f t="shared" si="39"/>
        <v>143.97999999999999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76</v>
      </c>
      <c r="P1246">
        <f t="shared" si="39"/>
        <v>88.24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405</v>
      </c>
      <c r="P1247">
        <f t="shared" si="39"/>
        <v>36.33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340</v>
      </c>
      <c r="P1248">
        <f t="shared" si="39"/>
        <v>90.18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775</v>
      </c>
      <c r="P1249">
        <f t="shared" si="39"/>
        <v>152.62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1291</v>
      </c>
      <c r="P1250">
        <f t="shared" si="39"/>
        <v>55.81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222</v>
      </c>
      <c r="P1251">
        <f t="shared" si="39"/>
        <v>227.85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30046</v>
      </c>
      <c r="P1252">
        <f t="shared" si="39"/>
        <v>91.83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108</v>
      </c>
      <c r="P1253">
        <f t="shared" si="39"/>
        <v>80.989999999999995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1318</v>
      </c>
      <c r="P1254">
        <f t="shared" si="39"/>
        <v>278.39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30373.32</v>
      </c>
      <c r="P1255">
        <f t="shared" si="39"/>
        <v>43.1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6623</v>
      </c>
      <c r="P1256">
        <f t="shared" si="39"/>
        <v>326.29000000000002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3071</v>
      </c>
      <c r="P1257">
        <f t="shared" si="39"/>
        <v>41.74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5389.1299999999974</v>
      </c>
      <c r="P1258">
        <f t="shared" si="39"/>
        <v>64.02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10710</v>
      </c>
      <c r="P1259">
        <f t="shared" si="39"/>
        <v>99.46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13577.560000000001</v>
      </c>
      <c r="P1260">
        <f t="shared" si="39"/>
        <v>138.49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106</v>
      </c>
      <c r="P1261">
        <f t="shared" si="39"/>
        <v>45.55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451</v>
      </c>
      <c r="P1262">
        <f t="shared" si="39"/>
        <v>10.51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25</v>
      </c>
      <c r="P1263">
        <f t="shared" si="39"/>
        <v>114.77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1652</v>
      </c>
      <c r="P1264">
        <f t="shared" si="39"/>
        <v>36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285</v>
      </c>
      <c r="P1265">
        <f t="shared" si="39"/>
        <v>154.16999999999999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432</v>
      </c>
      <c r="P1266">
        <f t="shared" si="39"/>
        <v>566.39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670.17000000000007</v>
      </c>
      <c r="P1267">
        <f t="shared" si="39"/>
        <v>120.86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45</v>
      </c>
      <c r="P1268">
        <f t="shared" si="39"/>
        <v>86.16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396</v>
      </c>
      <c r="P1269">
        <f t="shared" si="39"/>
        <v>51.21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2000</v>
      </c>
      <c r="P1270">
        <f t="shared" si="39"/>
        <v>67.260000000000005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1626</v>
      </c>
      <c r="P1271">
        <f t="shared" si="39"/>
        <v>62.8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1472</v>
      </c>
      <c r="P1272">
        <f t="shared" si="39"/>
        <v>346.13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135</v>
      </c>
      <c r="P1273">
        <f t="shared" si="39"/>
        <v>244.12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300</v>
      </c>
      <c r="P1274">
        <f t="shared" si="39"/>
        <v>259.25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140</v>
      </c>
      <c r="P1275">
        <f t="shared" si="39"/>
        <v>201.96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13743.839999999997</v>
      </c>
      <c r="P1276">
        <f t="shared" si="39"/>
        <v>226.21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9321.0999999999985</v>
      </c>
      <c r="P1277">
        <f t="shared" si="39"/>
        <v>324.69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132.63000000000011</v>
      </c>
      <c r="P1278">
        <f t="shared" si="39"/>
        <v>205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918.64999999999964</v>
      </c>
      <c r="P1279">
        <f t="shared" si="39"/>
        <v>20.47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3571</v>
      </c>
      <c r="P1280">
        <f t="shared" si="39"/>
        <v>116.35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1348.17</v>
      </c>
      <c r="P1281">
        <f t="shared" si="39"/>
        <v>307.2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1636.7799999999988</v>
      </c>
      <c r="P1282">
        <f t="shared" si="39"/>
        <v>546.69000000000005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SUM(E1283-D1283)</f>
        <v>750</v>
      </c>
      <c r="P1283">
        <f t="shared" ref="P1283:P1346" si="41">IFERROR(ROUND(SUM(E2081/L2081),2),0)</f>
        <v>47.47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3542</v>
      </c>
      <c r="P1284">
        <f t="shared" si="41"/>
        <v>101.56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1110.5</v>
      </c>
      <c r="P1285">
        <f t="shared" si="41"/>
        <v>72.91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20</v>
      </c>
      <c r="P1286">
        <f t="shared" si="41"/>
        <v>43.71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33</v>
      </c>
      <c r="P1287">
        <f t="shared" si="41"/>
        <v>34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125</v>
      </c>
      <c r="P1288">
        <f t="shared" si="41"/>
        <v>70.650000000000006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355</v>
      </c>
      <c r="P1289">
        <f t="shared" si="41"/>
        <v>89.3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18</v>
      </c>
      <c r="P1290">
        <f t="shared" si="41"/>
        <v>115.09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376</v>
      </c>
      <c r="P1291">
        <f t="shared" si="41"/>
        <v>62.12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300</v>
      </c>
      <c r="P1292">
        <f t="shared" si="41"/>
        <v>46.2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1371</v>
      </c>
      <c r="P1293">
        <f t="shared" si="41"/>
        <v>48.55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170</v>
      </c>
      <c r="P1294">
        <f t="shared" si="41"/>
        <v>57.52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335</v>
      </c>
      <c r="P1295">
        <f t="shared" si="41"/>
        <v>88.15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110</v>
      </c>
      <c r="P1296">
        <f t="shared" si="41"/>
        <v>110.49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49</v>
      </c>
      <c r="P1297">
        <f t="shared" si="41"/>
        <v>66.83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350</v>
      </c>
      <c r="P1298">
        <f t="shared" si="41"/>
        <v>58.6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1905</v>
      </c>
      <c r="P1299">
        <f t="shared" si="41"/>
        <v>113.64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93</v>
      </c>
      <c r="P1300">
        <f t="shared" si="41"/>
        <v>43.57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840</v>
      </c>
      <c r="P1301">
        <f t="shared" si="41"/>
        <v>78.95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1050</v>
      </c>
      <c r="P1302">
        <f t="shared" si="41"/>
        <v>188.13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55</v>
      </c>
      <c r="P1303">
        <f t="shared" si="41"/>
        <v>63.03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0</v>
      </c>
      <c r="P1304">
        <f t="shared" si="41"/>
        <v>30.37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1059.1300000000001</v>
      </c>
      <c r="P1305">
        <f t="shared" si="41"/>
        <v>51.48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-24149</v>
      </c>
      <c r="P1306">
        <f t="shared" si="41"/>
        <v>35.79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-22207</v>
      </c>
      <c r="P1307">
        <f t="shared" si="41"/>
        <v>98.82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-38229</v>
      </c>
      <c r="P1308">
        <f t="shared" si="41"/>
        <v>28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-44243</v>
      </c>
      <c r="P1309">
        <f t="shared" si="41"/>
        <v>51.31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-8864</v>
      </c>
      <c r="P1310">
        <f t="shared" si="41"/>
        <v>53.52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1379</v>
      </c>
      <c r="P1311">
        <f t="shared" si="41"/>
        <v>37.15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-16900</v>
      </c>
      <c r="P1312">
        <f t="shared" si="41"/>
        <v>89.9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-169930</v>
      </c>
      <c r="P1313">
        <f t="shared" si="41"/>
        <v>106.53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-4572</v>
      </c>
      <c r="P1314">
        <f t="shared" si="41"/>
        <v>52.82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-27554</v>
      </c>
      <c r="P1315">
        <f t="shared" si="41"/>
        <v>54.62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-177972</v>
      </c>
      <c r="P1316">
        <f t="shared" si="41"/>
        <v>27.27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-59596</v>
      </c>
      <c r="P1317">
        <f t="shared" si="41"/>
        <v>68.599999999999994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-74999</v>
      </c>
      <c r="P1318">
        <f t="shared" si="41"/>
        <v>35.61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-188533</v>
      </c>
      <c r="P1319">
        <f t="shared" si="41"/>
        <v>94.03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-33870</v>
      </c>
      <c r="P1320">
        <f t="shared" si="41"/>
        <v>526.46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-4924</v>
      </c>
      <c r="P1321">
        <f t="shared" si="41"/>
        <v>50.66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-99497</v>
      </c>
      <c r="P1322">
        <f t="shared" si="41"/>
        <v>79.180000000000007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-455981</v>
      </c>
      <c r="P1323">
        <f t="shared" si="41"/>
        <v>91.59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-34894</v>
      </c>
      <c r="P1324">
        <f t="shared" si="41"/>
        <v>116.96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-13668</v>
      </c>
      <c r="P1325">
        <f t="shared" si="41"/>
        <v>28.4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-45080</v>
      </c>
      <c r="P1326">
        <f t="shared" si="41"/>
        <v>103.33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-19514</v>
      </c>
      <c r="P1327">
        <f t="shared" si="41"/>
        <v>10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-98870</v>
      </c>
      <c r="P1328">
        <f t="shared" si="41"/>
        <v>23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-46295</v>
      </c>
      <c r="P1329">
        <f t="shared" si="41"/>
        <v>31.56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-73252</v>
      </c>
      <c r="P1330">
        <f t="shared" si="41"/>
        <v>5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-49592</v>
      </c>
      <c r="P1331">
        <f t="shared" si="41"/>
        <v>34.22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-27127</v>
      </c>
      <c r="P1332">
        <f t="shared" si="41"/>
        <v>25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-246583</v>
      </c>
      <c r="P1333">
        <f t="shared" si="41"/>
        <v>19.670000000000002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-10115</v>
      </c>
      <c r="P1334">
        <f t="shared" si="41"/>
        <v>21.25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-2500</v>
      </c>
      <c r="P1335">
        <f t="shared" si="41"/>
        <v>8.33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-118697</v>
      </c>
      <c r="P1336">
        <f t="shared" si="41"/>
        <v>21.34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-20060</v>
      </c>
      <c r="P1337">
        <f t="shared" si="41"/>
        <v>5.33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-15053</v>
      </c>
      <c r="P1338">
        <f t="shared" si="41"/>
        <v>34.67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-25309</v>
      </c>
      <c r="P1339">
        <f t="shared" si="41"/>
        <v>21.73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-29009</v>
      </c>
      <c r="P1340">
        <f t="shared" si="41"/>
        <v>11.92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-46683</v>
      </c>
      <c r="P1341">
        <f t="shared" si="41"/>
        <v>26.6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-1680</v>
      </c>
      <c r="P1342">
        <f t="shared" si="41"/>
        <v>10.67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-7410</v>
      </c>
      <c r="P1343">
        <f t="shared" si="41"/>
        <v>29.04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-49900</v>
      </c>
      <c r="P1344">
        <f t="shared" si="41"/>
        <v>50.91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1149</v>
      </c>
      <c r="P1345">
        <f t="shared" si="41"/>
        <v>0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4166</v>
      </c>
      <c r="P1346">
        <f t="shared" si="41"/>
        <v>50.08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SUM(E1347-D1347)</f>
        <v>75</v>
      </c>
      <c r="P1347">
        <f t="shared" ref="P1347:P1410" si="43">IFERROR(ROUND(SUM(E2145/L2145),2),0)</f>
        <v>45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2319</v>
      </c>
      <c r="P1348">
        <f t="shared" si="43"/>
        <v>25.29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55</v>
      </c>
      <c r="P1349">
        <f t="shared" si="43"/>
        <v>51.29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110</v>
      </c>
      <c r="P1350">
        <f t="shared" si="43"/>
        <v>1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5210</v>
      </c>
      <c r="P1351">
        <f t="shared" si="43"/>
        <v>49.38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202.5</v>
      </c>
      <c r="P1352">
        <f t="shared" si="43"/>
        <v>1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253</v>
      </c>
      <c r="P1353">
        <f t="shared" si="43"/>
        <v>0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3614</v>
      </c>
      <c r="P1354">
        <f t="shared" si="43"/>
        <v>101.25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336</v>
      </c>
      <c r="P1355">
        <f t="shared" si="43"/>
        <v>19.670000000000002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363</v>
      </c>
      <c r="P1356">
        <f t="shared" si="43"/>
        <v>12.5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567</v>
      </c>
      <c r="P1357">
        <f t="shared" si="43"/>
        <v>8.5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2815.5600000000004</v>
      </c>
      <c r="P1358">
        <f t="shared" si="43"/>
        <v>1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506</v>
      </c>
      <c r="P1359">
        <f t="shared" si="43"/>
        <v>23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350</v>
      </c>
      <c r="P1360">
        <f t="shared" si="43"/>
        <v>17.989999999999998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104</v>
      </c>
      <c r="P1361">
        <f t="shared" si="43"/>
        <v>370.95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1098</v>
      </c>
      <c r="P1362">
        <f t="shared" si="43"/>
        <v>63.57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1559</v>
      </c>
      <c r="P1363">
        <f t="shared" si="43"/>
        <v>13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91</v>
      </c>
      <c r="P1364">
        <f t="shared" si="43"/>
        <v>5.31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0</v>
      </c>
      <c r="P1365">
        <f t="shared" si="43"/>
        <v>35.619999999999997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7830</v>
      </c>
      <c r="P1366">
        <f t="shared" si="43"/>
        <v>87.1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20</v>
      </c>
      <c r="P1367">
        <f t="shared" si="43"/>
        <v>75.11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1986.6900000000005</v>
      </c>
      <c r="P1368">
        <f t="shared" si="43"/>
        <v>68.010000000000005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713</v>
      </c>
      <c r="P1369">
        <f t="shared" si="43"/>
        <v>29.62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535</v>
      </c>
      <c r="P1370">
        <f t="shared" si="43"/>
        <v>91.63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1730.6299999999974</v>
      </c>
      <c r="P1371">
        <f t="shared" si="43"/>
        <v>22.5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55</v>
      </c>
      <c r="P1372">
        <f t="shared" si="43"/>
        <v>64.37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496</v>
      </c>
      <c r="P1373">
        <f t="shared" si="43"/>
        <v>21.86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120</v>
      </c>
      <c r="P1374">
        <f t="shared" si="43"/>
        <v>33.32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501</v>
      </c>
      <c r="P1375">
        <f t="shared" si="43"/>
        <v>90.28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1342</v>
      </c>
      <c r="P1376">
        <f t="shared" si="43"/>
        <v>76.92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2853</v>
      </c>
      <c r="P1377">
        <f t="shared" si="43"/>
        <v>59.23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5642</v>
      </c>
      <c r="P1378">
        <f t="shared" si="43"/>
        <v>65.38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210</v>
      </c>
      <c r="P1379">
        <f t="shared" si="43"/>
        <v>67.31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2067</v>
      </c>
      <c r="P1380">
        <f t="shared" si="43"/>
        <v>88.75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1160</v>
      </c>
      <c r="P1381">
        <f t="shared" si="43"/>
        <v>65.87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81</v>
      </c>
      <c r="P1382">
        <f t="shared" si="43"/>
        <v>40.35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355</v>
      </c>
      <c r="P1383">
        <f t="shared" si="43"/>
        <v>76.86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349</v>
      </c>
      <c r="P1384">
        <f t="shared" si="43"/>
        <v>68.709999999999994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2473</v>
      </c>
      <c r="P1385">
        <f t="shared" si="43"/>
        <v>57.77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843</v>
      </c>
      <c r="P1386">
        <f t="shared" si="43"/>
        <v>44.17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832.48999999999978</v>
      </c>
      <c r="P1387">
        <f t="shared" si="43"/>
        <v>31.57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475</v>
      </c>
      <c r="P1388">
        <f t="shared" si="43"/>
        <v>107.05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1465</v>
      </c>
      <c r="P1389">
        <f t="shared" si="43"/>
        <v>149.03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1740.37</v>
      </c>
      <c r="P1390">
        <f t="shared" si="43"/>
        <v>55.96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227</v>
      </c>
      <c r="P1391">
        <f t="shared" si="43"/>
        <v>56.97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255</v>
      </c>
      <c r="P1392">
        <f t="shared" si="43"/>
        <v>44.06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51</v>
      </c>
      <c r="P1393">
        <f t="shared" si="43"/>
        <v>68.63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341</v>
      </c>
      <c r="P1394">
        <f t="shared" si="43"/>
        <v>65.319999999999993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235</v>
      </c>
      <c r="P1395">
        <f t="shared" si="43"/>
        <v>35.92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166</v>
      </c>
      <c r="P1396">
        <f t="shared" si="43"/>
        <v>40.07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416</v>
      </c>
      <c r="P1397">
        <f t="shared" si="43"/>
        <v>75.650000000000006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438</v>
      </c>
      <c r="P1398">
        <f t="shared" si="43"/>
        <v>61.2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1385</v>
      </c>
      <c r="P1399">
        <f t="shared" si="43"/>
        <v>48.13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426</v>
      </c>
      <c r="P1400">
        <f t="shared" si="43"/>
        <v>68.11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2353</v>
      </c>
      <c r="P1401">
        <f t="shared" si="43"/>
        <v>65.89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236</v>
      </c>
      <c r="P1402">
        <f t="shared" si="43"/>
        <v>81.650000000000006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9913</v>
      </c>
      <c r="P1403">
        <f t="shared" si="43"/>
        <v>52.7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229</v>
      </c>
      <c r="P1404">
        <f t="shared" si="43"/>
        <v>41.23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103</v>
      </c>
      <c r="P1405">
        <f t="shared" si="43"/>
        <v>15.04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-14259</v>
      </c>
      <c r="P1406">
        <f t="shared" si="43"/>
        <v>39.07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-24895</v>
      </c>
      <c r="P1407">
        <f t="shared" si="43"/>
        <v>43.82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-11985</v>
      </c>
      <c r="P1408">
        <f t="shared" si="43"/>
        <v>27.3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-2985</v>
      </c>
      <c r="P1409">
        <f t="shared" si="43"/>
        <v>42.22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-928</v>
      </c>
      <c r="P1410">
        <f t="shared" si="43"/>
        <v>33.24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SUM(E1411-D1411)</f>
        <v>-4000</v>
      </c>
      <c r="P1411">
        <f t="shared" ref="P1411:P1474" si="45">IFERROR(ROUND(SUM(E2209/L2209),2),0)</f>
        <v>285.70999999999998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-5999</v>
      </c>
      <c r="P1412">
        <f t="shared" si="45"/>
        <v>42.33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-2993</v>
      </c>
      <c r="P1413">
        <f t="shared" si="45"/>
        <v>50.27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-6680</v>
      </c>
      <c r="P1414">
        <f t="shared" si="45"/>
        <v>61.9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-1900</v>
      </c>
      <c r="P1415">
        <f t="shared" si="45"/>
        <v>40.75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-499</v>
      </c>
      <c r="P1416">
        <f t="shared" si="45"/>
        <v>55.8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-3600</v>
      </c>
      <c r="P1417">
        <f t="shared" si="45"/>
        <v>10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-50000</v>
      </c>
      <c r="P1418">
        <f t="shared" si="45"/>
        <v>73.13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-4445</v>
      </c>
      <c r="P1419">
        <f t="shared" si="45"/>
        <v>26.06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-2994</v>
      </c>
      <c r="P1420">
        <f t="shared" si="45"/>
        <v>22.64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-5855</v>
      </c>
      <c r="P1421">
        <f t="shared" si="45"/>
        <v>47.22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-107</v>
      </c>
      <c r="P1422">
        <f t="shared" si="45"/>
        <v>32.32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-199800</v>
      </c>
      <c r="P1423">
        <f t="shared" si="45"/>
        <v>53.42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-24974</v>
      </c>
      <c r="P1424">
        <f t="shared" si="45"/>
        <v>51.3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-29900</v>
      </c>
      <c r="P1425">
        <f t="shared" si="45"/>
        <v>37.200000000000003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-5973</v>
      </c>
      <c r="P1426">
        <f t="shared" si="45"/>
        <v>27.1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-13000</v>
      </c>
      <c r="P1427">
        <f t="shared" si="45"/>
        <v>206.31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-1000</v>
      </c>
      <c r="P1428">
        <f t="shared" si="45"/>
        <v>82.15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-4581</v>
      </c>
      <c r="P1429">
        <f t="shared" si="45"/>
        <v>164.8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-955</v>
      </c>
      <c r="P1430">
        <f t="shared" si="45"/>
        <v>60.82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-10000</v>
      </c>
      <c r="P1431">
        <f t="shared" si="45"/>
        <v>67.97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-4597</v>
      </c>
      <c r="P1432">
        <f t="shared" si="45"/>
        <v>81.56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-11569</v>
      </c>
      <c r="P1433">
        <f t="shared" si="45"/>
        <v>25.43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-40000</v>
      </c>
      <c r="P1434">
        <f t="shared" si="45"/>
        <v>21.5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-11195</v>
      </c>
      <c r="P1435">
        <f t="shared" si="45"/>
        <v>27.23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-73810</v>
      </c>
      <c r="P1436">
        <f t="shared" si="45"/>
        <v>25.09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-14985</v>
      </c>
      <c r="P1437">
        <f t="shared" si="45"/>
        <v>21.23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-9923</v>
      </c>
      <c r="P1438">
        <f t="shared" si="45"/>
        <v>41.61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-2193</v>
      </c>
      <c r="P1439">
        <f t="shared" si="45"/>
        <v>135.59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-19400</v>
      </c>
      <c r="P1440">
        <f t="shared" si="45"/>
        <v>22.12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-2545</v>
      </c>
      <c r="P1441">
        <f t="shared" si="45"/>
        <v>64.63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-12999</v>
      </c>
      <c r="P1442">
        <f t="shared" si="45"/>
        <v>69.569999999999993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-177980</v>
      </c>
      <c r="P1443">
        <f t="shared" si="45"/>
        <v>75.13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-1500</v>
      </c>
      <c r="P1444">
        <f t="shared" si="45"/>
        <v>140.97999999999999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-13000</v>
      </c>
      <c r="P1445">
        <f t="shared" si="45"/>
        <v>49.47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-4950</v>
      </c>
      <c r="P1446">
        <f t="shared" si="45"/>
        <v>53.87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-130000</v>
      </c>
      <c r="P1447">
        <f t="shared" si="45"/>
        <v>4.57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-900</v>
      </c>
      <c r="P1448">
        <f t="shared" si="45"/>
        <v>65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-499925</v>
      </c>
      <c r="P1449">
        <f t="shared" si="45"/>
        <v>53.48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-200000</v>
      </c>
      <c r="P1450">
        <f t="shared" si="45"/>
        <v>43.91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-8888</v>
      </c>
      <c r="P1451">
        <f t="shared" si="45"/>
        <v>50.85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-99999</v>
      </c>
      <c r="P1452">
        <f t="shared" si="45"/>
        <v>58.63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-18948</v>
      </c>
      <c r="P1453">
        <f t="shared" si="45"/>
        <v>32.82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-14000</v>
      </c>
      <c r="P1454">
        <f t="shared" si="45"/>
        <v>426.93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-25000</v>
      </c>
      <c r="P1455">
        <f t="shared" si="45"/>
        <v>23.81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-1735</v>
      </c>
      <c r="P1456">
        <f t="shared" si="45"/>
        <v>98.41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-13425</v>
      </c>
      <c r="P1457">
        <f t="shared" si="45"/>
        <v>107.32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-4855</v>
      </c>
      <c r="P1458">
        <f t="shared" si="45"/>
        <v>11.67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-6000</v>
      </c>
      <c r="P1459">
        <f t="shared" si="45"/>
        <v>41.78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-5000</v>
      </c>
      <c r="P1460">
        <f t="shared" si="45"/>
        <v>21.38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-37000</v>
      </c>
      <c r="P1461">
        <f t="shared" si="45"/>
        <v>94.1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-25000000</v>
      </c>
      <c r="P1462">
        <f t="shared" si="45"/>
        <v>15.72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186.69000000000051</v>
      </c>
      <c r="P1463">
        <f t="shared" si="45"/>
        <v>90.64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340.69999999999982</v>
      </c>
      <c r="P1464">
        <f t="shared" si="45"/>
        <v>97.3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286</v>
      </c>
      <c r="P1465">
        <f t="shared" si="45"/>
        <v>37.119999999999997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3160</v>
      </c>
      <c r="P1466">
        <f t="shared" si="45"/>
        <v>28.1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106924.35</v>
      </c>
      <c r="P1467">
        <f t="shared" si="45"/>
        <v>144.43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1260.369999999999</v>
      </c>
      <c r="P1468">
        <f t="shared" si="45"/>
        <v>24.27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6032</v>
      </c>
      <c r="P1469">
        <f t="shared" si="45"/>
        <v>35.119999999999997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225</v>
      </c>
      <c r="P1470">
        <f t="shared" si="45"/>
        <v>24.76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3728</v>
      </c>
      <c r="P1471">
        <f t="shared" si="45"/>
        <v>188.38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377</v>
      </c>
      <c r="P1472">
        <f t="shared" si="45"/>
        <v>148.08000000000001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1229</v>
      </c>
      <c r="P1473">
        <f t="shared" si="45"/>
        <v>49.93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9676</v>
      </c>
      <c r="P1474">
        <f t="shared" si="45"/>
        <v>107.82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SUM(E1475-D1475)</f>
        <v>307.74</v>
      </c>
      <c r="P1475">
        <f t="shared" ref="P1475:P1538" si="47">IFERROR(ROUND(SUM(E2273/L2273),2),0)</f>
        <v>42.63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368</v>
      </c>
      <c r="P1476">
        <f t="shared" si="47"/>
        <v>14.37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13300.45</v>
      </c>
      <c r="P1477">
        <f t="shared" si="47"/>
        <v>37.479999999999997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33693.279999999999</v>
      </c>
      <c r="P1478">
        <f t="shared" si="47"/>
        <v>30.2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3393</v>
      </c>
      <c r="P1479">
        <f t="shared" si="47"/>
        <v>33.549999999999997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540807.11</v>
      </c>
      <c r="P1480">
        <f t="shared" si="47"/>
        <v>64.75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598</v>
      </c>
      <c r="P1481">
        <f t="shared" si="47"/>
        <v>57.93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8520.1999999999971</v>
      </c>
      <c r="P1482">
        <f t="shared" si="47"/>
        <v>53.08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-4895</v>
      </c>
      <c r="P1483">
        <f t="shared" si="47"/>
        <v>48.06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-4995</v>
      </c>
      <c r="P1484">
        <f t="shared" si="47"/>
        <v>82.4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-6950</v>
      </c>
      <c r="P1485">
        <f t="shared" si="47"/>
        <v>50.45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-2000</v>
      </c>
      <c r="P1486">
        <f t="shared" si="47"/>
        <v>115.83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-6550</v>
      </c>
      <c r="P1487">
        <f t="shared" si="47"/>
        <v>63.03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-19952</v>
      </c>
      <c r="P1488">
        <f t="shared" si="47"/>
        <v>108.02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-10000</v>
      </c>
      <c r="P1489">
        <f t="shared" si="47"/>
        <v>46.09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-14640</v>
      </c>
      <c r="P1490">
        <f t="shared" si="47"/>
        <v>107.21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-5000</v>
      </c>
      <c r="P1491">
        <f t="shared" si="47"/>
        <v>50.93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-2005</v>
      </c>
      <c r="P1492">
        <f t="shared" si="47"/>
        <v>40.04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-1100</v>
      </c>
      <c r="P1493">
        <f t="shared" si="47"/>
        <v>64.44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-3970</v>
      </c>
      <c r="P1494">
        <f t="shared" si="47"/>
        <v>53.83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-2400</v>
      </c>
      <c r="P1495">
        <f t="shared" si="47"/>
        <v>100.47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-4555</v>
      </c>
      <c r="P1496">
        <f t="shared" si="47"/>
        <v>46.63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-2000</v>
      </c>
      <c r="P1497">
        <f t="shared" si="47"/>
        <v>34.07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-1500</v>
      </c>
      <c r="P1498">
        <f t="shared" si="47"/>
        <v>65.209999999999994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-14999</v>
      </c>
      <c r="P1499">
        <f t="shared" si="47"/>
        <v>44.21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-2943</v>
      </c>
      <c r="P1500">
        <f t="shared" si="47"/>
        <v>71.97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-1995</v>
      </c>
      <c r="P1501">
        <f t="shared" si="47"/>
        <v>52.95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-2099</v>
      </c>
      <c r="P1502">
        <f t="shared" si="47"/>
        <v>109.45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34492</v>
      </c>
      <c r="P1503">
        <f t="shared" si="47"/>
        <v>75.040000000000006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318</v>
      </c>
      <c r="P1504">
        <f t="shared" si="47"/>
        <v>115.71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295.92999999999984</v>
      </c>
      <c r="P1505">
        <f t="shared" si="47"/>
        <v>31.66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11566</v>
      </c>
      <c r="P1506">
        <f t="shared" si="47"/>
        <v>46.18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573</v>
      </c>
      <c r="P1507">
        <f t="shared" si="47"/>
        <v>68.48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171</v>
      </c>
      <c r="P1508">
        <f t="shared" si="47"/>
        <v>53.47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1380</v>
      </c>
      <c r="P1509">
        <f t="shared" si="47"/>
        <v>109.11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1991</v>
      </c>
      <c r="P1510">
        <f t="shared" si="47"/>
        <v>51.19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4137.2200000000012</v>
      </c>
      <c r="P1511">
        <f t="shared" si="47"/>
        <v>27.94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165.60000000000036</v>
      </c>
      <c r="P1512">
        <f t="shared" si="47"/>
        <v>82.5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1651</v>
      </c>
      <c r="P1513">
        <f t="shared" si="47"/>
        <v>59.82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16057</v>
      </c>
      <c r="P1514">
        <f t="shared" si="47"/>
        <v>64.819999999999993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4001.5</v>
      </c>
      <c r="P1515">
        <f t="shared" si="47"/>
        <v>90.1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1619</v>
      </c>
      <c r="P1516">
        <f t="shared" si="47"/>
        <v>40.96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171567</v>
      </c>
      <c r="P1517">
        <f t="shared" si="47"/>
        <v>56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1472</v>
      </c>
      <c r="P1518">
        <f t="shared" si="47"/>
        <v>37.67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9297</v>
      </c>
      <c r="P1519">
        <f t="shared" si="47"/>
        <v>40.08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15805</v>
      </c>
      <c r="P1520">
        <f t="shared" si="47"/>
        <v>78.03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302.75</v>
      </c>
      <c r="P1521">
        <f t="shared" si="47"/>
        <v>18.91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625</v>
      </c>
      <c r="P1522">
        <f t="shared" si="47"/>
        <v>37.130000000000003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2555</v>
      </c>
      <c r="P1523">
        <f t="shared" si="47"/>
        <v>41.96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16950.099999999999</v>
      </c>
      <c r="P1524">
        <f t="shared" si="47"/>
        <v>61.04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4596</v>
      </c>
      <c r="P1525">
        <f t="shared" si="47"/>
        <v>64.53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3210</v>
      </c>
      <c r="P1526">
        <f t="shared" si="47"/>
        <v>21.25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1924.1499999999996</v>
      </c>
      <c r="P1527">
        <f t="shared" si="47"/>
        <v>30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4675</v>
      </c>
      <c r="P1528">
        <f t="shared" si="47"/>
        <v>25.49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365.55000000000018</v>
      </c>
      <c r="P1529">
        <f t="shared" si="47"/>
        <v>11.43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5447</v>
      </c>
      <c r="P1530">
        <f t="shared" si="47"/>
        <v>108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129</v>
      </c>
      <c r="P1531">
        <f t="shared" si="47"/>
        <v>54.88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12189</v>
      </c>
      <c r="P1532">
        <f t="shared" si="47"/>
        <v>47.38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1785</v>
      </c>
      <c r="P1533">
        <f t="shared" si="47"/>
        <v>211.84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19201</v>
      </c>
      <c r="P1534">
        <f t="shared" si="47"/>
        <v>219.93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20313</v>
      </c>
      <c r="P1535">
        <f t="shared" si="47"/>
        <v>40.799999999999997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23830</v>
      </c>
      <c r="P1536">
        <f t="shared" si="47"/>
        <v>75.5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1297</v>
      </c>
      <c r="P1537">
        <f t="shared" si="47"/>
        <v>13.54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18037.009999999998</v>
      </c>
      <c r="P1538">
        <f t="shared" si="47"/>
        <v>60.87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SUM(E1539-D1539)</f>
        <v>9588</v>
      </c>
      <c r="P1539">
        <f t="shared" ref="P1539:P1602" si="49">IFERROR(ROUND(SUM(E2337/L2337),2),0)</f>
        <v>115.69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184</v>
      </c>
      <c r="P1540">
        <f t="shared" si="49"/>
        <v>48.1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7197.2200000000012</v>
      </c>
      <c r="P1541">
        <f t="shared" si="49"/>
        <v>74.180000000000007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2680</v>
      </c>
      <c r="P1542">
        <f t="shared" si="49"/>
        <v>123.35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-17994</v>
      </c>
      <c r="P1543">
        <f t="shared" si="49"/>
        <v>66.62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-480</v>
      </c>
      <c r="P1544">
        <f t="shared" si="49"/>
        <v>104.99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-2240</v>
      </c>
      <c r="P1545">
        <f t="shared" si="49"/>
        <v>0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-1000</v>
      </c>
      <c r="P1546">
        <f t="shared" si="49"/>
        <v>0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-2999</v>
      </c>
      <c r="P1547">
        <f t="shared" si="49"/>
        <v>300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-711</v>
      </c>
      <c r="P1548">
        <f t="shared" si="49"/>
        <v>1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-20</v>
      </c>
      <c r="P1549">
        <f t="shared" si="49"/>
        <v>0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-640</v>
      </c>
      <c r="P1550">
        <f t="shared" si="49"/>
        <v>13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-330</v>
      </c>
      <c r="P1551">
        <f t="shared" si="49"/>
        <v>15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-649</v>
      </c>
      <c r="P1552">
        <f t="shared" si="49"/>
        <v>54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-3500</v>
      </c>
      <c r="P1553">
        <f t="shared" si="49"/>
        <v>0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-2185</v>
      </c>
      <c r="P1554">
        <f t="shared" si="49"/>
        <v>0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-6000</v>
      </c>
      <c r="P1555">
        <f t="shared" si="49"/>
        <v>15.43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-20000</v>
      </c>
      <c r="P1556">
        <f t="shared" si="49"/>
        <v>0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-750</v>
      </c>
      <c r="P1557">
        <f t="shared" si="49"/>
        <v>0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-823</v>
      </c>
      <c r="P1558">
        <f t="shared" si="49"/>
        <v>25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-2400</v>
      </c>
      <c r="P1559">
        <f t="shared" si="49"/>
        <v>27.5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-715</v>
      </c>
      <c r="P1560">
        <f t="shared" si="49"/>
        <v>0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-14950</v>
      </c>
      <c r="P1561">
        <f t="shared" si="49"/>
        <v>0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-2406</v>
      </c>
      <c r="P1562">
        <f t="shared" si="49"/>
        <v>0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-9933</v>
      </c>
      <c r="P1563">
        <f t="shared" si="49"/>
        <v>367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-4000</v>
      </c>
      <c r="P1564">
        <f t="shared" si="49"/>
        <v>2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-5915</v>
      </c>
      <c r="P1565">
        <f t="shared" si="49"/>
        <v>0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-9990</v>
      </c>
      <c r="P1566">
        <f t="shared" si="49"/>
        <v>60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-3900</v>
      </c>
      <c r="P1567">
        <f t="shared" si="49"/>
        <v>0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-23625</v>
      </c>
      <c r="P1568">
        <f t="shared" si="49"/>
        <v>0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-8150</v>
      </c>
      <c r="P1569">
        <f t="shared" si="49"/>
        <v>0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-21590</v>
      </c>
      <c r="P1570">
        <f t="shared" si="49"/>
        <v>97.41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-30000</v>
      </c>
      <c r="P1571">
        <f t="shared" si="49"/>
        <v>47.86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-3516</v>
      </c>
      <c r="P1572">
        <f t="shared" si="49"/>
        <v>50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-12020</v>
      </c>
      <c r="P1573">
        <f t="shared" si="49"/>
        <v>0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-2375</v>
      </c>
      <c r="P1574">
        <f t="shared" si="49"/>
        <v>20.5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-8777</v>
      </c>
      <c r="P1575">
        <f t="shared" si="49"/>
        <v>0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-9494</v>
      </c>
      <c r="P1576">
        <f t="shared" si="49"/>
        <v>30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-7709</v>
      </c>
      <c r="P1577">
        <f t="shared" si="49"/>
        <v>50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-4350</v>
      </c>
      <c r="P1578">
        <f t="shared" si="49"/>
        <v>10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-9945</v>
      </c>
      <c r="P1579">
        <f t="shared" si="49"/>
        <v>0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-1692</v>
      </c>
      <c r="P1580">
        <f t="shared" si="49"/>
        <v>81.58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-3305</v>
      </c>
      <c r="P1581">
        <f t="shared" si="49"/>
        <v>0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-1750</v>
      </c>
      <c r="P1582">
        <f t="shared" si="49"/>
        <v>0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-995</v>
      </c>
      <c r="P1583">
        <f t="shared" si="49"/>
        <v>0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-907</v>
      </c>
      <c r="P1584">
        <f t="shared" si="49"/>
        <v>18.329999999999998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-19985</v>
      </c>
      <c r="P1585">
        <f t="shared" si="49"/>
        <v>224.43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-1200</v>
      </c>
      <c r="P1586">
        <f t="shared" si="49"/>
        <v>37.5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-420</v>
      </c>
      <c r="P1587">
        <f t="shared" si="49"/>
        <v>145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-1500</v>
      </c>
      <c r="P1588">
        <f t="shared" si="49"/>
        <v>1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-7499</v>
      </c>
      <c r="P1589">
        <f t="shared" si="49"/>
        <v>112.57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-516</v>
      </c>
      <c r="P1590">
        <f t="shared" si="49"/>
        <v>0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-1200</v>
      </c>
      <c r="P1591">
        <f t="shared" si="49"/>
        <v>342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-58980</v>
      </c>
      <c r="P1592">
        <f t="shared" si="49"/>
        <v>57.88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-9908</v>
      </c>
      <c r="P1593">
        <f t="shared" si="49"/>
        <v>30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-25</v>
      </c>
      <c r="P1594">
        <f t="shared" si="49"/>
        <v>0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-21997</v>
      </c>
      <c r="P1595">
        <f t="shared" si="49"/>
        <v>25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-795</v>
      </c>
      <c r="P1596">
        <f t="shared" si="49"/>
        <v>0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-99720</v>
      </c>
      <c r="P1597">
        <f t="shared" si="49"/>
        <v>50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-3175</v>
      </c>
      <c r="P1598">
        <f t="shared" si="49"/>
        <v>1.5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-15000</v>
      </c>
      <c r="P1599">
        <f t="shared" si="49"/>
        <v>0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-799</v>
      </c>
      <c r="P1600">
        <f t="shared" si="49"/>
        <v>10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-500</v>
      </c>
      <c r="P1601">
        <f t="shared" si="49"/>
        <v>0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-4633</v>
      </c>
      <c r="P1602">
        <f t="shared" si="49"/>
        <v>0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SUM(E1603-D1603)</f>
        <v>206.23000000000002</v>
      </c>
      <c r="P1603">
        <f t="shared" ref="P1603:P1666" si="51">IFERROR(ROUND(SUM(E2401/L2401),2),0)</f>
        <v>0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2.5</v>
      </c>
      <c r="P1604">
        <f t="shared" si="51"/>
        <v>0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0.66000000000008185</v>
      </c>
      <c r="P1605">
        <f t="shared" si="51"/>
        <v>22.33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619</v>
      </c>
      <c r="P1606">
        <f t="shared" si="51"/>
        <v>52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41.600000000000364</v>
      </c>
      <c r="P1607">
        <f t="shared" si="51"/>
        <v>16.829999999999998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80.329999999999927</v>
      </c>
      <c r="P1608">
        <f t="shared" si="51"/>
        <v>0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4511</v>
      </c>
      <c r="P1609">
        <f t="shared" si="51"/>
        <v>56.3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15</v>
      </c>
      <c r="P1610">
        <f t="shared" si="51"/>
        <v>84.06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275</v>
      </c>
      <c r="P1611">
        <f t="shared" si="51"/>
        <v>168.39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3437</v>
      </c>
      <c r="P1612">
        <f t="shared" si="51"/>
        <v>15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201</v>
      </c>
      <c r="P1613">
        <f t="shared" si="51"/>
        <v>76.67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50</v>
      </c>
      <c r="P1614">
        <f t="shared" si="51"/>
        <v>0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15</v>
      </c>
      <c r="P1615">
        <f t="shared" si="51"/>
        <v>50.33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135</v>
      </c>
      <c r="P1616">
        <f t="shared" si="51"/>
        <v>0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1130</v>
      </c>
      <c r="P1617">
        <f t="shared" si="51"/>
        <v>8.33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420</v>
      </c>
      <c r="P1618">
        <f t="shared" si="51"/>
        <v>35.380000000000003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3210</v>
      </c>
      <c r="P1619">
        <f t="shared" si="51"/>
        <v>55.83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76</v>
      </c>
      <c r="P1620">
        <f t="shared" si="51"/>
        <v>5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500</v>
      </c>
      <c r="P1621">
        <f t="shared" si="51"/>
        <v>0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130</v>
      </c>
      <c r="P1622">
        <f t="shared" si="51"/>
        <v>1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1060</v>
      </c>
      <c r="P1623">
        <f t="shared" si="51"/>
        <v>0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119</v>
      </c>
      <c r="P1624">
        <f t="shared" si="51"/>
        <v>69.47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8</v>
      </c>
      <c r="P1625">
        <f t="shared" si="51"/>
        <v>1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180</v>
      </c>
      <c r="P1626">
        <f t="shared" si="51"/>
        <v>1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4150</v>
      </c>
      <c r="P1627">
        <f t="shared" si="51"/>
        <v>8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95</v>
      </c>
      <c r="P1628">
        <f t="shared" si="51"/>
        <v>34.44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340</v>
      </c>
      <c r="P1629">
        <f t="shared" si="51"/>
        <v>1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37</v>
      </c>
      <c r="P1630">
        <f t="shared" si="51"/>
        <v>0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220</v>
      </c>
      <c r="P1631">
        <f t="shared" si="51"/>
        <v>1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6610</v>
      </c>
      <c r="P1632">
        <f t="shared" si="51"/>
        <v>1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5591</v>
      </c>
      <c r="P1633">
        <f t="shared" si="51"/>
        <v>501.25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65</v>
      </c>
      <c r="P1634">
        <f t="shared" si="51"/>
        <v>10.5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0</v>
      </c>
      <c r="P1635">
        <f t="shared" si="51"/>
        <v>1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</v>
      </c>
      <c r="P1636">
        <f t="shared" si="51"/>
        <v>1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506</v>
      </c>
      <c r="P1637">
        <f t="shared" si="51"/>
        <v>0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160</v>
      </c>
      <c r="P1638">
        <f t="shared" si="51"/>
        <v>13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19</v>
      </c>
      <c r="P1639">
        <f t="shared" si="51"/>
        <v>306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50</v>
      </c>
      <c r="P1640">
        <f t="shared" si="51"/>
        <v>22.5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0</v>
      </c>
      <c r="P1641">
        <f t="shared" si="51"/>
        <v>0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279.44000000000005</v>
      </c>
      <c r="P1642">
        <f t="shared" si="51"/>
        <v>50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35</v>
      </c>
      <c r="P1643">
        <f t="shared" si="51"/>
        <v>0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0</v>
      </c>
      <c r="P1644">
        <f t="shared" si="51"/>
        <v>5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1235</v>
      </c>
      <c r="P1645">
        <f t="shared" si="51"/>
        <v>74.23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950</v>
      </c>
      <c r="P1646">
        <f t="shared" si="51"/>
        <v>81.25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540</v>
      </c>
      <c r="P1647">
        <f t="shared" si="51"/>
        <v>130.22999999999999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204</v>
      </c>
      <c r="P1648">
        <f t="shared" si="51"/>
        <v>53.41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236</v>
      </c>
      <c r="P1649">
        <f t="shared" si="51"/>
        <v>75.13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581</v>
      </c>
      <c r="P1650">
        <f t="shared" si="51"/>
        <v>75.67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22.329999999999927</v>
      </c>
      <c r="P1651">
        <f t="shared" si="51"/>
        <v>31.69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831</v>
      </c>
      <c r="P1652">
        <f t="shared" si="51"/>
        <v>47.78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15</v>
      </c>
      <c r="P1653">
        <f t="shared" si="51"/>
        <v>90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30</v>
      </c>
      <c r="P1654">
        <f t="shared" si="51"/>
        <v>149.31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3711.5200000000004</v>
      </c>
      <c r="P1655">
        <f t="shared" si="51"/>
        <v>62.07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219</v>
      </c>
      <c r="P1656">
        <f t="shared" si="51"/>
        <v>53.4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643</v>
      </c>
      <c r="P1657">
        <f t="shared" si="51"/>
        <v>69.27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25.119999999999891</v>
      </c>
      <c r="P1658">
        <f t="shared" si="51"/>
        <v>271.51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1233.4500000000007</v>
      </c>
      <c r="P1659">
        <f t="shared" si="51"/>
        <v>34.130000000000003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1934</v>
      </c>
      <c r="P1660">
        <f t="shared" si="51"/>
        <v>40.49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64</v>
      </c>
      <c r="P1661">
        <f t="shared" si="51"/>
        <v>189.76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923</v>
      </c>
      <c r="P1662">
        <f t="shared" si="51"/>
        <v>68.86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198</v>
      </c>
      <c r="P1663">
        <f t="shared" si="51"/>
        <v>108.78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211</v>
      </c>
      <c r="P1664">
        <f t="shared" si="51"/>
        <v>125.99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80</v>
      </c>
      <c r="P1665">
        <f t="shared" si="51"/>
        <v>90.52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560.2199999999998</v>
      </c>
      <c r="P1666">
        <f t="shared" si="51"/>
        <v>28.88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SUM(E1667-D1667)</f>
        <v>681</v>
      </c>
      <c r="P1667">
        <f t="shared" ref="P1667:P1730" si="53">IFERROR(ROUND(SUM(E2465/L2465),2),0)</f>
        <v>31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1522</v>
      </c>
      <c r="P1668">
        <f t="shared" si="53"/>
        <v>51.67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913</v>
      </c>
      <c r="P1669">
        <f t="shared" si="53"/>
        <v>26.27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211</v>
      </c>
      <c r="P1670">
        <f t="shared" si="53"/>
        <v>48.08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795</v>
      </c>
      <c r="P1671">
        <f t="shared" si="53"/>
        <v>27.56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26</v>
      </c>
      <c r="P1672">
        <f t="shared" si="53"/>
        <v>36.97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13.470000000000027</v>
      </c>
      <c r="P1673">
        <f t="shared" si="53"/>
        <v>29.02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220</v>
      </c>
      <c r="P1674">
        <f t="shared" si="53"/>
        <v>28.66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590</v>
      </c>
      <c r="P1675">
        <f t="shared" si="53"/>
        <v>37.65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5085</v>
      </c>
      <c r="P1676">
        <f t="shared" si="53"/>
        <v>97.9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374.16000000000008</v>
      </c>
      <c r="P1677">
        <f t="shared" si="53"/>
        <v>42.55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460</v>
      </c>
      <c r="P1678">
        <f t="shared" si="53"/>
        <v>131.58000000000001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700</v>
      </c>
      <c r="P1679">
        <f t="shared" si="53"/>
        <v>32.32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276</v>
      </c>
      <c r="P1680">
        <f t="shared" si="53"/>
        <v>61.1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1500</v>
      </c>
      <c r="P1681">
        <f t="shared" si="53"/>
        <v>31.34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175</v>
      </c>
      <c r="P1682">
        <f t="shared" si="53"/>
        <v>129.11000000000001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924.38000000000466</v>
      </c>
      <c r="P1683">
        <f t="shared" si="53"/>
        <v>25.02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-6000</v>
      </c>
      <c r="P1684">
        <f t="shared" si="53"/>
        <v>250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-2740</v>
      </c>
      <c r="P1685">
        <f t="shared" si="53"/>
        <v>47.54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730</v>
      </c>
      <c r="P1686">
        <f t="shared" si="53"/>
        <v>40.04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</v>
      </c>
      <c r="P1687">
        <f t="shared" si="53"/>
        <v>65.84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-4982</v>
      </c>
      <c r="P1688">
        <f t="shared" si="53"/>
        <v>46.4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-6875</v>
      </c>
      <c r="P1689">
        <f t="shared" si="53"/>
        <v>50.37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-2228</v>
      </c>
      <c r="P1690">
        <f t="shared" si="53"/>
        <v>26.57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0</v>
      </c>
      <c r="P1691">
        <f t="shared" si="53"/>
        <v>39.49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-1865</v>
      </c>
      <c r="P1692">
        <f t="shared" si="53"/>
        <v>49.25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-19958</v>
      </c>
      <c r="P1693">
        <f t="shared" si="53"/>
        <v>62.38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-2610</v>
      </c>
      <c r="P1694">
        <f t="shared" si="53"/>
        <v>37.94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-2720</v>
      </c>
      <c r="P1695">
        <f t="shared" si="53"/>
        <v>51.6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-9995</v>
      </c>
      <c r="P1696">
        <f t="shared" si="53"/>
        <v>27.78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-10595</v>
      </c>
      <c r="P1697">
        <f t="shared" si="53"/>
        <v>99.38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-300000</v>
      </c>
      <c r="P1698">
        <f t="shared" si="53"/>
        <v>38.85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-9974</v>
      </c>
      <c r="P1699">
        <f t="shared" si="53"/>
        <v>45.55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-125000</v>
      </c>
      <c r="P1700">
        <f t="shared" si="53"/>
        <v>600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-4889</v>
      </c>
      <c r="P1701">
        <f t="shared" si="53"/>
        <v>80.55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-14788</v>
      </c>
      <c r="P1702">
        <f t="shared" si="53"/>
        <v>52.8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-5040</v>
      </c>
      <c r="P1703">
        <f t="shared" si="53"/>
        <v>47.68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-16499</v>
      </c>
      <c r="P1704">
        <f t="shared" si="53"/>
        <v>23.45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-4949</v>
      </c>
      <c r="P1705">
        <f t="shared" si="53"/>
        <v>40.14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-698</v>
      </c>
      <c r="P1706">
        <f t="shared" si="53"/>
        <v>17.2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-2000</v>
      </c>
      <c r="P1707">
        <f t="shared" si="53"/>
        <v>0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-5500</v>
      </c>
      <c r="P1708">
        <f t="shared" si="53"/>
        <v>0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-4513</v>
      </c>
      <c r="P1709">
        <f t="shared" si="53"/>
        <v>0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-7000</v>
      </c>
      <c r="P1710">
        <f t="shared" si="53"/>
        <v>15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-1665</v>
      </c>
      <c r="P1711">
        <f t="shared" si="53"/>
        <v>0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-4966</v>
      </c>
      <c r="P1712">
        <f t="shared" si="53"/>
        <v>0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-8950</v>
      </c>
      <c r="P1713">
        <f t="shared" si="53"/>
        <v>35.71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-5000</v>
      </c>
      <c r="P1714">
        <f t="shared" si="53"/>
        <v>37.5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-2950</v>
      </c>
      <c r="P1715">
        <f t="shared" si="53"/>
        <v>0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-23033</v>
      </c>
      <c r="P1716">
        <f t="shared" si="53"/>
        <v>0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-4989</v>
      </c>
      <c r="P1717">
        <f t="shared" si="53"/>
        <v>0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-1850</v>
      </c>
      <c r="P1718">
        <f t="shared" si="53"/>
        <v>52.5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-1870</v>
      </c>
      <c r="P1719">
        <f t="shared" si="53"/>
        <v>77.5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-34925</v>
      </c>
      <c r="P1720">
        <f t="shared" si="53"/>
        <v>0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-3965</v>
      </c>
      <c r="P1721">
        <f t="shared" si="53"/>
        <v>53.55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-3775</v>
      </c>
      <c r="P1722">
        <f t="shared" si="53"/>
        <v>0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-5000</v>
      </c>
      <c r="P1723">
        <f t="shared" si="53"/>
        <v>16.25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-2879</v>
      </c>
      <c r="P1724">
        <f t="shared" si="53"/>
        <v>0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-9350</v>
      </c>
      <c r="P1725">
        <f t="shared" si="53"/>
        <v>103.68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-5965</v>
      </c>
      <c r="P1726">
        <f t="shared" si="53"/>
        <v>185.19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-4940</v>
      </c>
      <c r="P1727">
        <f t="shared" si="53"/>
        <v>54.15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-4304</v>
      </c>
      <c r="P1728">
        <f t="shared" si="53"/>
        <v>177.21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-2999</v>
      </c>
      <c r="P1729">
        <f t="shared" si="53"/>
        <v>100.33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-395</v>
      </c>
      <c r="P1730">
        <f t="shared" si="53"/>
        <v>136.91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SUM(E1731-D1731)</f>
        <v>-10000</v>
      </c>
      <c r="P1731">
        <f t="shared" ref="P1731:P1794" si="55">IFERROR(ROUND(SUM(E2529/L2529),2),0)</f>
        <v>57.54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-3000</v>
      </c>
      <c r="P1732">
        <f t="shared" si="55"/>
        <v>52.96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-1000</v>
      </c>
      <c r="P1733">
        <f t="shared" si="55"/>
        <v>82.33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-4000</v>
      </c>
      <c r="P1734">
        <f t="shared" si="55"/>
        <v>135.41999999999999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-10000</v>
      </c>
      <c r="P1735">
        <f t="shared" si="55"/>
        <v>74.069999999999993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-4499</v>
      </c>
      <c r="P1736">
        <f t="shared" si="55"/>
        <v>84.08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-890</v>
      </c>
      <c r="P1737">
        <f t="shared" si="55"/>
        <v>61.03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-2978</v>
      </c>
      <c r="P1738">
        <f t="shared" si="55"/>
        <v>150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-3150</v>
      </c>
      <c r="P1739">
        <f t="shared" si="55"/>
        <v>266.08999999999997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-4980</v>
      </c>
      <c r="P1740">
        <f t="shared" si="55"/>
        <v>7.25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-999</v>
      </c>
      <c r="P1741">
        <f t="shared" si="55"/>
        <v>100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-3000</v>
      </c>
      <c r="P1742">
        <f t="shared" si="55"/>
        <v>109.96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130</v>
      </c>
      <c r="P1743">
        <f t="shared" si="55"/>
        <v>169.92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175</v>
      </c>
      <c r="P1744">
        <f t="shared" si="55"/>
        <v>95.74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25</v>
      </c>
      <c r="P1745">
        <f t="shared" si="55"/>
        <v>59.46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1015</v>
      </c>
      <c r="P1746">
        <f t="shared" si="55"/>
        <v>55.77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981</v>
      </c>
      <c r="P1747">
        <f t="shared" si="55"/>
        <v>30.08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7215</v>
      </c>
      <c r="P1748">
        <f t="shared" si="55"/>
        <v>88.44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446</v>
      </c>
      <c r="P1749">
        <f t="shared" si="55"/>
        <v>64.03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14974</v>
      </c>
      <c r="P1750">
        <f t="shared" si="55"/>
        <v>60.15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2360.5</v>
      </c>
      <c r="P1751">
        <f t="shared" si="55"/>
        <v>49.19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5081</v>
      </c>
      <c r="P1752">
        <f t="shared" si="55"/>
        <v>165.16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290</v>
      </c>
      <c r="P1753">
        <f t="shared" si="55"/>
        <v>43.62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1922</v>
      </c>
      <c r="P1754">
        <f t="shared" si="55"/>
        <v>43.7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1200</v>
      </c>
      <c r="P1755">
        <f t="shared" si="55"/>
        <v>67.42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895</v>
      </c>
      <c r="P1756">
        <f t="shared" si="55"/>
        <v>177.5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5</v>
      </c>
      <c r="P1757">
        <f t="shared" si="55"/>
        <v>38.880000000000003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155.60000000000036</v>
      </c>
      <c r="P1758">
        <f t="shared" si="55"/>
        <v>54.99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800</v>
      </c>
      <c r="P1759">
        <f t="shared" si="55"/>
        <v>61.34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147</v>
      </c>
      <c r="P1760">
        <f t="shared" si="55"/>
        <v>23.12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330</v>
      </c>
      <c r="P1761">
        <f t="shared" si="55"/>
        <v>29.61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3272</v>
      </c>
      <c r="P1762">
        <f t="shared" si="55"/>
        <v>75.61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55</v>
      </c>
      <c r="P1763">
        <f t="shared" si="55"/>
        <v>35.6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785</v>
      </c>
      <c r="P1764">
        <f t="shared" si="55"/>
        <v>143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229</v>
      </c>
      <c r="P1765">
        <f t="shared" si="55"/>
        <v>0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-8844</v>
      </c>
      <c r="P1766">
        <f t="shared" si="55"/>
        <v>25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-5066.5200000000004</v>
      </c>
      <c r="P1767">
        <f t="shared" si="55"/>
        <v>0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-1500</v>
      </c>
      <c r="P1768">
        <f t="shared" si="55"/>
        <v>0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-2714</v>
      </c>
      <c r="P1769">
        <f t="shared" si="55"/>
        <v>100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-4813</v>
      </c>
      <c r="P1770">
        <f t="shared" si="55"/>
        <v>0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-38919</v>
      </c>
      <c r="P1771">
        <f t="shared" si="55"/>
        <v>60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-10654</v>
      </c>
      <c r="P1772">
        <f t="shared" si="55"/>
        <v>50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-3305</v>
      </c>
      <c r="P1773">
        <f t="shared" si="55"/>
        <v>72.5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-4642</v>
      </c>
      <c r="P1774">
        <f t="shared" si="55"/>
        <v>29.5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-28123</v>
      </c>
      <c r="P1775">
        <f t="shared" si="55"/>
        <v>62.5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-1352</v>
      </c>
      <c r="P1776">
        <f t="shared" si="55"/>
        <v>0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-11342</v>
      </c>
      <c r="P1777">
        <f t="shared" si="55"/>
        <v>0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-4665</v>
      </c>
      <c r="P1778">
        <f t="shared" si="55"/>
        <v>0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-4149</v>
      </c>
      <c r="P1779">
        <f t="shared" si="55"/>
        <v>0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-49005</v>
      </c>
      <c r="P1780">
        <f t="shared" si="55"/>
        <v>0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-7014</v>
      </c>
      <c r="P1781">
        <f t="shared" si="55"/>
        <v>0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-18077</v>
      </c>
      <c r="P1782">
        <f t="shared" si="55"/>
        <v>0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-4083</v>
      </c>
      <c r="P1783">
        <f t="shared" si="55"/>
        <v>23.08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-29578</v>
      </c>
      <c r="P1784">
        <f t="shared" si="55"/>
        <v>25.5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-30523</v>
      </c>
      <c r="P1785">
        <f t="shared" si="55"/>
        <v>48.18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-3012</v>
      </c>
      <c r="P1786">
        <f t="shared" si="55"/>
        <v>1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-19147</v>
      </c>
      <c r="P1787">
        <f t="shared" si="55"/>
        <v>1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-995</v>
      </c>
      <c r="P1788">
        <f t="shared" si="55"/>
        <v>0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-8467</v>
      </c>
      <c r="P1789">
        <f t="shared" si="55"/>
        <v>50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-5424</v>
      </c>
      <c r="P1790">
        <f t="shared" si="55"/>
        <v>5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-7960</v>
      </c>
      <c r="P1791">
        <f t="shared" si="55"/>
        <v>202.83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-31364</v>
      </c>
      <c r="P1792">
        <f t="shared" si="55"/>
        <v>29.13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-2893</v>
      </c>
      <c r="P1793">
        <f t="shared" si="55"/>
        <v>5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-9719</v>
      </c>
      <c r="P1794">
        <f t="shared" si="55"/>
        <v>0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SUM(E1795-D1795)</f>
        <v>-2960</v>
      </c>
      <c r="P1795">
        <f t="shared" ref="P1795:P1858" si="57">IFERROR(ROUND(SUM(E2593/L2593),2),0)</f>
        <v>13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-8003</v>
      </c>
      <c r="P1796">
        <f t="shared" si="57"/>
        <v>50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-17154</v>
      </c>
      <c r="P1797">
        <f t="shared" si="57"/>
        <v>0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-14810</v>
      </c>
      <c r="P1798">
        <f t="shared" si="57"/>
        <v>1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-3245</v>
      </c>
      <c r="P1799">
        <f t="shared" si="57"/>
        <v>96.05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-13818</v>
      </c>
      <c r="P1800">
        <f t="shared" si="57"/>
        <v>305.77999999999997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-3930.17</v>
      </c>
      <c r="P1801">
        <f t="shared" si="57"/>
        <v>12.14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-36800</v>
      </c>
      <c r="P1802">
        <f t="shared" si="57"/>
        <v>83.57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-14645</v>
      </c>
      <c r="P1803">
        <f t="shared" si="57"/>
        <v>18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-1803</v>
      </c>
      <c r="P1804">
        <f t="shared" si="57"/>
        <v>115.53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-12110</v>
      </c>
      <c r="P1805">
        <f t="shared" si="57"/>
        <v>21.9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-10048</v>
      </c>
      <c r="P1806">
        <f t="shared" si="57"/>
        <v>80.02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-14309</v>
      </c>
      <c r="P1807">
        <f t="shared" si="57"/>
        <v>35.520000000000003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-19409</v>
      </c>
      <c r="P1808">
        <f t="shared" si="57"/>
        <v>64.930000000000007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-4447</v>
      </c>
      <c r="P1809">
        <f t="shared" si="57"/>
        <v>60.97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-16406</v>
      </c>
      <c r="P1810">
        <f t="shared" si="57"/>
        <v>31.44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-3120</v>
      </c>
      <c r="P1811">
        <f t="shared" si="57"/>
        <v>81.95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-435</v>
      </c>
      <c r="P1812">
        <f t="shared" si="57"/>
        <v>58.93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-53960</v>
      </c>
      <c r="P1813">
        <f t="shared" si="57"/>
        <v>157.29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-5635</v>
      </c>
      <c r="P1814">
        <f t="shared" si="57"/>
        <v>55.76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-8750</v>
      </c>
      <c r="P1815">
        <f t="shared" si="57"/>
        <v>83.8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-6098</v>
      </c>
      <c r="P1816">
        <f t="shared" si="57"/>
        <v>58.42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-3000</v>
      </c>
      <c r="P1817">
        <f t="shared" si="57"/>
        <v>270.57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-24491</v>
      </c>
      <c r="P1818">
        <f t="shared" si="57"/>
        <v>107.1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-8581</v>
      </c>
      <c r="P1819">
        <f t="shared" si="57"/>
        <v>47.18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-15000</v>
      </c>
      <c r="P1820">
        <f t="shared" si="57"/>
        <v>120.31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-1175</v>
      </c>
      <c r="P1821">
        <f t="shared" si="57"/>
        <v>27.6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-24293</v>
      </c>
      <c r="P1822">
        <f t="shared" si="57"/>
        <v>205.3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872.25</v>
      </c>
      <c r="P1823">
        <f t="shared" si="57"/>
        <v>35.549999999999997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0</v>
      </c>
      <c r="P1824">
        <f t="shared" si="57"/>
        <v>74.64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111</v>
      </c>
      <c r="P1825">
        <f t="shared" si="57"/>
        <v>47.06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2</v>
      </c>
      <c r="P1826">
        <f t="shared" si="57"/>
        <v>26.59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101</v>
      </c>
      <c r="P1827">
        <f t="shared" si="57"/>
        <v>36.770000000000003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20</v>
      </c>
      <c r="P1828">
        <f t="shared" si="57"/>
        <v>31.82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53</v>
      </c>
      <c r="P1829">
        <f t="shared" si="57"/>
        <v>27.58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32</v>
      </c>
      <c r="P1830">
        <f t="shared" si="57"/>
        <v>56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1000.25</v>
      </c>
      <c r="P1831">
        <f t="shared" si="57"/>
        <v>21.56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230</v>
      </c>
      <c r="P1832">
        <f t="shared" si="57"/>
        <v>44.1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30</v>
      </c>
      <c r="P1833">
        <f t="shared" si="57"/>
        <v>63.87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150</v>
      </c>
      <c r="P1834">
        <f t="shared" si="57"/>
        <v>38.99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650</v>
      </c>
      <c r="P1835">
        <f t="shared" si="57"/>
        <v>80.19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1805</v>
      </c>
      <c r="P1836">
        <f t="shared" si="57"/>
        <v>34.9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20</v>
      </c>
      <c r="P1837">
        <f t="shared" si="57"/>
        <v>89.1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5017</v>
      </c>
      <c r="P1838">
        <f t="shared" si="57"/>
        <v>39.44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1241</v>
      </c>
      <c r="P1839">
        <f t="shared" si="57"/>
        <v>136.9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1.4900000000000091</v>
      </c>
      <c r="P1840">
        <f t="shared" si="57"/>
        <v>37.46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1053</v>
      </c>
      <c r="P1841">
        <f t="shared" si="57"/>
        <v>31.96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80</v>
      </c>
      <c r="P1842">
        <f t="shared" si="57"/>
        <v>25.21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35</v>
      </c>
      <c r="P1843">
        <f t="shared" si="57"/>
        <v>10.039999999999999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505</v>
      </c>
      <c r="P1844">
        <f t="shared" si="57"/>
        <v>45.94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2400.6100000000006</v>
      </c>
      <c r="P1845">
        <f t="shared" si="57"/>
        <v>15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21</v>
      </c>
      <c r="P1846">
        <f t="shared" si="57"/>
        <v>0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0</v>
      </c>
      <c r="P1847">
        <f t="shared" si="57"/>
        <v>223.58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5689</v>
      </c>
      <c r="P1848">
        <f t="shared" si="57"/>
        <v>39.479999999999997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522</v>
      </c>
      <c r="P1849">
        <f t="shared" si="57"/>
        <v>91.3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221</v>
      </c>
      <c r="P1850">
        <f t="shared" si="57"/>
        <v>78.67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</v>
      </c>
      <c r="P1851">
        <f t="shared" si="57"/>
        <v>12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137</v>
      </c>
      <c r="P1852">
        <f t="shared" si="57"/>
        <v>17.670000000000002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</v>
      </c>
      <c r="P1853">
        <f t="shared" si="57"/>
        <v>41.33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2545</v>
      </c>
      <c r="P1854">
        <f t="shared" si="57"/>
        <v>71.599999999999994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15</v>
      </c>
      <c r="P1855">
        <f t="shared" si="57"/>
        <v>307.82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318.54999999999927</v>
      </c>
      <c r="P1856">
        <f t="shared" si="57"/>
        <v>80.45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4730.16</v>
      </c>
      <c r="P1857">
        <f t="shared" si="57"/>
        <v>83.94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25</v>
      </c>
      <c r="P1858">
        <f t="shared" si="57"/>
        <v>8.5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SUM(E1859-D1859)</f>
        <v>0</v>
      </c>
      <c r="P1859">
        <f t="shared" ref="P1859:P1922" si="59">IFERROR(ROUND(SUM(E2657/L2657),2),0)</f>
        <v>73.37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486</v>
      </c>
      <c r="P1860">
        <f t="shared" si="59"/>
        <v>112.86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955</v>
      </c>
      <c r="P1861">
        <f t="shared" si="59"/>
        <v>95.28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251</v>
      </c>
      <c r="P1862">
        <f t="shared" si="59"/>
        <v>22.75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-250000</v>
      </c>
      <c r="P1863">
        <f t="shared" si="59"/>
        <v>133.30000000000001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-16545</v>
      </c>
      <c r="P1864">
        <f t="shared" si="59"/>
        <v>3.8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-2490</v>
      </c>
      <c r="P1865">
        <f t="shared" si="59"/>
        <v>85.75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-3712</v>
      </c>
      <c r="P1866">
        <f t="shared" si="59"/>
        <v>267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-109996</v>
      </c>
      <c r="P1867">
        <f t="shared" si="59"/>
        <v>373.56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-24875</v>
      </c>
      <c r="P1868">
        <f t="shared" si="59"/>
        <v>174.04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-19990</v>
      </c>
      <c r="P1869">
        <f t="shared" si="59"/>
        <v>93.7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-23783</v>
      </c>
      <c r="P1870">
        <f t="shared" si="59"/>
        <v>77.33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-10000</v>
      </c>
      <c r="P1871">
        <f t="shared" si="59"/>
        <v>92.22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-3139</v>
      </c>
      <c r="P1872">
        <f t="shared" si="59"/>
        <v>60.96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-1834</v>
      </c>
      <c r="P1873">
        <f t="shared" si="59"/>
        <v>91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-19788</v>
      </c>
      <c r="P1874">
        <f t="shared" si="59"/>
        <v>41.58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-7964</v>
      </c>
      <c r="P1875">
        <f t="shared" si="59"/>
        <v>33.76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-159974</v>
      </c>
      <c r="P1876">
        <f t="shared" si="59"/>
        <v>70.62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-9949</v>
      </c>
      <c r="P1877">
        <f t="shared" si="59"/>
        <v>167.15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-280</v>
      </c>
      <c r="P1878">
        <f t="shared" si="59"/>
        <v>128.62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-60</v>
      </c>
      <c r="P1879">
        <f t="shared" si="59"/>
        <v>65.41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-8000</v>
      </c>
      <c r="P1880">
        <f t="shared" si="59"/>
        <v>117.56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-4994</v>
      </c>
      <c r="P1881">
        <f t="shared" si="59"/>
        <v>126.48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-3996</v>
      </c>
      <c r="P1882">
        <f t="shared" si="59"/>
        <v>550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1453.69</v>
      </c>
      <c r="P1883">
        <f t="shared" si="59"/>
        <v>44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30</v>
      </c>
      <c r="P1884">
        <f t="shared" si="59"/>
        <v>69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48</v>
      </c>
      <c r="P1885">
        <f t="shared" si="59"/>
        <v>27.5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351</v>
      </c>
      <c r="P1886">
        <f t="shared" si="59"/>
        <v>84.9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747</v>
      </c>
      <c r="P1887">
        <f t="shared" si="59"/>
        <v>12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25</v>
      </c>
      <c r="P1888">
        <f t="shared" si="59"/>
        <v>200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335</v>
      </c>
      <c r="P1889">
        <f t="shared" si="59"/>
        <v>10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1652</v>
      </c>
      <c r="P1890">
        <f t="shared" si="59"/>
        <v>0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132</v>
      </c>
      <c r="P1891">
        <f t="shared" si="59"/>
        <v>0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5350.130000000001</v>
      </c>
      <c r="P1892">
        <f t="shared" si="59"/>
        <v>5.29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555</v>
      </c>
      <c r="P1893">
        <f t="shared" si="59"/>
        <v>1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183</v>
      </c>
      <c r="P1894">
        <f t="shared" si="59"/>
        <v>72.760000000000005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100</v>
      </c>
      <c r="P1895">
        <f t="shared" si="59"/>
        <v>17.5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145</v>
      </c>
      <c r="P1896">
        <f t="shared" si="59"/>
        <v>25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156</v>
      </c>
      <c r="P1897">
        <f t="shared" si="59"/>
        <v>13.33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108</v>
      </c>
      <c r="P1898">
        <f t="shared" si="59"/>
        <v>1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156</v>
      </c>
      <c r="P1899">
        <f t="shared" si="59"/>
        <v>23.67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445</v>
      </c>
      <c r="P1900">
        <f t="shared" si="59"/>
        <v>89.21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300</v>
      </c>
      <c r="P1901">
        <f t="shared" si="59"/>
        <v>116.56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234.11000000000013</v>
      </c>
      <c r="P1902">
        <f t="shared" si="59"/>
        <v>13.01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-96330</v>
      </c>
      <c r="P1903">
        <f t="shared" si="59"/>
        <v>0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-988</v>
      </c>
      <c r="P1904">
        <f t="shared" si="59"/>
        <v>17.5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-1602</v>
      </c>
      <c r="P1905">
        <f t="shared" si="59"/>
        <v>34.130000000000003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-49950</v>
      </c>
      <c r="P1906">
        <f t="shared" si="59"/>
        <v>132.35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-24958</v>
      </c>
      <c r="P1907">
        <f t="shared" si="59"/>
        <v>922.22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-28620</v>
      </c>
      <c r="P1908">
        <f t="shared" si="59"/>
        <v>163.57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-29915</v>
      </c>
      <c r="P1909">
        <f t="shared" si="59"/>
        <v>217.38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-24567</v>
      </c>
      <c r="P1910">
        <f t="shared" si="59"/>
        <v>149.44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-30061</v>
      </c>
      <c r="P1911">
        <f t="shared" si="59"/>
        <v>71.239999999999995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-51514</v>
      </c>
      <c r="P1912">
        <f t="shared" si="59"/>
        <v>44.46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-42490</v>
      </c>
      <c r="P1913">
        <f t="shared" si="59"/>
        <v>164.94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-2035</v>
      </c>
      <c r="P1914">
        <f t="shared" si="59"/>
        <v>84.87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-47363</v>
      </c>
      <c r="P1915">
        <f t="shared" si="59"/>
        <v>53.95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-606</v>
      </c>
      <c r="P1916">
        <f t="shared" si="59"/>
        <v>50.53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-492</v>
      </c>
      <c r="P1917">
        <f t="shared" si="59"/>
        <v>108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-19898</v>
      </c>
      <c r="P1918">
        <f t="shared" si="59"/>
        <v>95.37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-184975</v>
      </c>
      <c r="P1919">
        <f t="shared" si="59"/>
        <v>57.63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-24740</v>
      </c>
      <c r="P1920">
        <f t="shared" si="59"/>
        <v>64.16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-263</v>
      </c>
      <c r="P1921">
        <f t="shared" si="59"/>
        <v>92.39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-5697</v>
      </c>
      <c r="P1922">
        <f t="shared" si="59"/>
        <v>125.98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SUM(E1923-D1923)</f>
        <v>552</v>
      </c>
      <c r="P1923">
        <f t="shared" ref="P1923:P1986" si="61">IFERROR(ROUND(SUM(E2721/L2721),2),0)</f>
        <v>94.64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311</v>
      </c>
      <c r="P1924">
        <f t="shared" si="61"/>
        <v>170.7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176</v>
      </c>
      <c r="P1925">
        <f t="shared" si="61"/>
        <v>40.76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432</v>
      </c>
      <c r="P1926">
        <f t="shared" si="61"/>
        <v>68.25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155</v>
      </c>
      <c r="P1927">
        <f t="shared" si="61"/>
        <v>95.49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1430.69</v>
      </c>
      <c r="P1928">
        <f t="shared" si="61"/>
        <v>7.19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20</v>
      </c>
      <c r="P1929">
        <f t="shared" si="61"/>
        <v>511.65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80</v>
      </c>
      <c r="P1930">
        <f t="shared" si="61"/>
        <v>261.75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</v>
      </c>
      <c r="P1931">
        <f t="shared" si="61"/>
        <v>69.760000000000005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270</v>
      </c>
      <c r="P1932">
        <f t="shared" si="61"/>
        <v>77.23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412.02</v>
      </c>
      <c r="P1933">
        <f t="shared" si="61"/>
        <v>340.57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367</v>
      </c>
      <c r="P1934">
        <f t="shared" si="61"/>
        <v>67.42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4346</v>
      </c>
      <c r="P1935">
        <f t="shared" si="61"/>
        <v>845.7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1181</v>
      </c>
      <c r="P1936">
        <f t="shared" si="61"/>
        <v>97.19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210</v>
      </c>
      <c r="P1937">
        <f t="shared" si="61"/>
        <v>451.84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1239.0100000000002</v>
      </c>
      <c r="P1938">
        <f t="shared" si="61"/>
        <v>138.66999999999999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523.47</v>
      </c>
      <c r="P1939">
        <f t="shared" si="61"/>
        <v>21.64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2390</v>
      </c>
      <c r="P1940">
        <f t="shared" si="61"/>
        <v>169.52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1070</v>
      </c>
      <c r="P1941">
        <f t="shared" si="61"/>
        <v>161.88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461</v>
      </c>
      <c r="P1942">
        <f t="shared" si="61"/>
        <v>493.13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65295.890000000014</v>
      </c>
      <c r="P1943">
        <f t="shared" si="61"/>
        <v>22.12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2306.42</v>
      </c>
      <c r="P1944">
        <f t="shared" si="61"/>
        <v>18.239999999999998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160525</v>
      </c>
      <c r="P1945">
        <f t="shared" si="61"/>
        <v>8.75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275222.2</v>
      </c>
      <c r="P1946">
        <f t="shared" si="61"/>
        <v>40.61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248018</v>
      </c>
      <c r="P1947">
        <f t="shared" si="61"/>
        <v>0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3731</v>
      </c>
      <c r="P1948">
        <f t="shared" si="61"/>
        <v>37.950000000000003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5.07000000000005</v>
      </c>
      <c r="P1949">
        <f t="shared" si="61"/>
        <v>35.729999999999997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700211</v>
      </c>
      <c r="P1950">
        <f t="shared" si="61"/>
        <v>42.16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3001.3000000000029</v>
      </c>
      <c r="P1951">
        <f t="shared" si="61"/>
        <v>35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48248.960000000006</v>
      </c>
      <c r="P1952">
        <f t="shared" si="61"/>
        <v>13.25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56222</v>
      </c>
      <c r="P1953">
        <f t="shared" si="61"/>
        <v>55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34465.33</v>
      </c>
      <c r="P1954">
        <f t="shared" si="61"/>
        <v>0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18892</v>
      </c>
      <c r="P1955">
        <f t="shared" si="61"/>
        <v>0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299474</v>
      </c>
      <c r="P1956">
        <f t="shared" si="61"/>
        <v>39.29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125410.01999999999</v>
      </c>
      <c r="P1957">
        <f t="shared" si="61"/>
        <v>47.5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116420</v>
      </c>
      <c r="P1958">
        <f t="shared" si="61"/>
        <v>0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20251.410000000003</v>
      </c>
      <c r="P1959">
        <f t="shared" si="61"/>
        <v>17.329999999999998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93490.02</v>
      </c>
      <c r="P1960">
        <f t="shared" si="61"/>
        <v>31.76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5673.4400000000005</v>
      </c>
      <c r="P1961">
        <f t="shared" si="61"/>
        <v>5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12532</v>
      </c>
      <c r="P1962">
        <f t="shared" si="61"/>
        <v>39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100538.12</v>
      </c>
      <c r="P1963">
        <f t="shared" si="61"/>
        <v>52.5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9292.5</v>
      </c>
      <c r="P1964">
        <f t="shared" si="61"/>
        <v>0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5108</v>
      </c>
      <c r="P1965">
        <f t="shared" si="61"/>
        <v>9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142343.12</v>
      </c>
      <c r="P1966">
        <f t="shared" si="61"/>
        <v>25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8114</v>
      </c>
      <c r="P1967">
        <f t="shared" si="61"/>
        <v>30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106743.09</v>
      </c>
      <c r="P1968">
        <f t="shared" si="61"/>
        <v>11.25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54026</v>
      </c>
      <c r="P1969">
        <f t="shared" si="61"/>
        <v>0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92483</v>
      </c>
      <c r="P1970">
        <f t="shared" si="61"/>
        <v>25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95816</v>
      </c>
      <c r="P1971">
        <f t="shared" si="61"/>
        <v>11.33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51590</v>
      </c>
      <c r="P1972">
        <f t="shared" si="61"/>
        <v>29.47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652110.87000000011</v>
      </c>
      <c r="P1973">
        <f t="shared" si="61"/>
        <v>1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14362</v>
      </c>
      <c r="P1974">
        <f t="shared" si="61"/>
        <v>63.1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310525.01</v>
      </c>
      <c r="P1975">
        <f t="shared" si="61"/>
        <v>0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55099.199999999997</v>
      </c>
      <c r="P1976">
        <f t="shared" si="61"/>
        <v>0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17393.339999999997</v>
      </c>
      <c r="P1977">
        <f t="shared" si="61"/>
        <v>1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9864</v>
      </c>
      <c r="P1978">
        <f t="shared" si="61"/>
        <v>43.85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151165</v>
      </c>
      <c r="P1979">
        <f t="shared" si="61"/>
        <v>75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463422.57</v>
      </c>
      <c r="P1980">
        <f t="shared" si="61"/>
        <v>45.97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29802.309999999998</v>
      </c>
      <c r="P1981">
        <f t="shared" si="61"/>
        <v>10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127412.01000000001</v>
      </c>
      <c r="P1982">
        <f t="shared" si="61"/>
        <v>93.67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-7119</v>
      </c>
      <c r="P1983">
        <f t="shared" si="61"/>
        <v>53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-180000</v>
      </c>
      <c r="P1984">
        <f t="shared" si="61"/>
        <v>0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-31581</v>
      </c>
      <c r="P1985">
        <f t="shared" si="61"/>
        <v>47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-11828</v>
      </c>
      <c r="P1986">
        <f t="shared" si="61"/>
        <v>66.67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SUM(E1987-D1987)</f>
        <v>-1549</v>
      </c>
      <c r="P1987">
        <f t="shared" ref="P1987:P2050" si="63">IFERROR(ROUND(SUM(E2785/L2785),2),0)</f>
        <v>18.77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-1999</v>
      </c>
      <c r="P1988">
        <f t="shared" si="63"/>
        <v>66.11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-3164</v>
      </c>
      <c r="P1989">
        <f t="shared" si="63"/>
        <v>36.86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-5975</v>
      </c>
      <c r="P1990">
        <f t="shared" si="63"/>
        <v>39.81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-4950</v>
      </c>
      <c r="P1991">
        <f t="shared" si="63"/>
        <v>31.5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-2491</v>
      </c>
      <c r="P1992">
        <f t="shared" si="63"/>
        <v>102.5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-1860</v>
      </c>
      <c r="P1993">
        <f t="shared" si="63"/>
        <v>126.46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-1498</v>
      </c>
      <c r="P1994">
        <f t="shared" si="63"/>
        <v>47.88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-2000</v>
      </c>
      <c r="P1995">
        <f t="shared" si="63"/>
        <v>73.209999999999994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-3200</v>
      </c>
      <c r="P1996">
        <f t="shared" si="63"/>
        <v>89.67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-922</v>
      </c>
      <c r="P1997">
        <f t="shared" si="63"/>
        <v>151.46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-133800</v>
      </c>
      <c r="P1998">
        <f t="shared" si="63"/>
        <v>25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-6500</v>
      </c>
      <c r="P1999">
        <f t="shared" si="63"/>
        <v>36.5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-1845</v>
      </c>
      <c r="P2000">
        <f t="shared" si="63"/>
        <v>44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-30764</v>
      </c>
      <c r="P2001">
        <f t="shared" si="63"/>
        <v>87.36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-4375</v>
      </c>
      <c r="P2002">
        <f t="shared" si="63"/>
        <v>36.47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155171</v>
      </c>
      <c r="P2003">
        <f t="shared" si="63"/>
        <v>44.86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58397.11</v>
      </c>
      <c r="P2004">
        <f t="shared" si="63"/>
        <v>42.9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1060</v>
      </c>
      <c r="P2005">
        <f t="shared" si="63"/>
        <v>51.23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67210.240000000005</v>
      </c>
      <c r="P2006">
        <f t="shared" si="63"/>
        <v>33.94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7104.0299999999988</v>
      </c>
      <c r="P2007">
        <f t="shared" si="63"/>
        <v>90.74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73920</v>
      </c>
      <c r="P2008">
        <f t="shared" si="63"/>
        <v>50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1570.92</v>
      </c>
      <c r="P2009">
        <f t="shared" si="63"/>
        <v>24.44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268.21000000000004</v>
      </c>
      <c r="P2010">
        <f t="shared" si="63"/>
        <v>44.25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102579</v>
      </c>
      <c r="P2011">
        <f t="shared" si="63"/>
        <v>67.739999999999995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66015.899999999994</v>
      </c>
      <c r="P2012">
        <f t="shared" si="63"/>
        <v>65.38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359782</v>
      </c>
      <c r="P2013">
        <f t="shared" si="63"/>
        <v>121.9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6745</v>
      </c>
      <c r="P2014">
        <f t="shared" si="63"/>
        <v>47.46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631862</v>
      </c>
      <c r="P2015">
        <f t="shared" si="63"/>
        <v>92.84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2314134.67</v>
      </c>
      <c r="P2016">
        <f t="shared" si="63"/>
        <v>68.25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936.01000000000022</v>
      </c>
      <c r="P2017">
        <f t="shared" si="63"/>
        <v>37.21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82154.22</v>
      </c>
      <c r="P2018">
        <f t="shared" si="63"/>
        <v>25.25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6275.5999999999985</v>
      </c>
      <c r="P2019">
        <f t="shared" si="63"/>
        <v>43.21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1458.2299999999959</v>
      </c>
      <c r="P2020">
        <f t="shared" si="63"/>
        <v>25.13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153963.9</v>
      </c>
      <c r="P2021">
        <f t="shared" si="63"/>
        <v>23.64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1385</v>
      </c>
      <c r="P2022">
        <f t="shared" si="63"/>
        <v>103.95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9055</v>
      </c>
      <c r="P2023">
        <f t="shared" si="63"/>
        <v>50.38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25137</v>
      </c>
      <c r="P2024">
        <f t="shared" si="63"/>
        <v>13.6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61459</v>
      </c>
      <c r="P2025">
        <f t="shared" si="63"/>
        <v>28.57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19414</v>
      </c>
      <c r="P2026">
        <f t="shared" si="63"/>
        <v>63.83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80920</v>
      </c>
      <c r="P2027">
        <f t="shared" si="63"/>
        <v>8.86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8370.7699999999968</v>
      </c>
      <c r="P2028">
        <f t="shared" si="63"/>
        <v>50.67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20249</v>
      </c>
      <c r="P2029">
        <f t="shared" si="63"/>
        <v>60.78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785</v>
      </c>
      <c r="P2030">
        <f t="shared" si="63"/>
        <v>113.42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6530</v>
      </c>
      <c r="P2031">
        <f t="shared" si="63"/>
        <v>104.57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41366</v>
      </c>
      <c r="P2032">
        <f t="shared" si="63"/>
        <v>98.31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10175</v>
      </c>
      <c r="P2033">
        <f t="shared" si="63"/>
        <v>35.04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51047</v>
      </c>
      <c r="P2034">
        <f t="shared" si="63"/>
        <v>272.73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19669</v>
      </c>
      <c r="P2035">
        <f t="shared" si="63"/>
        <v>63.85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223719.59000000003</v>
      </c>
      <c r="P2036">
        <f t="shared" si="63"/>
        <v>30.19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88829.140000000014</v>
      </c>
      <c r="P2037">
        <f t="shared" si="63"/>
        <v>83.51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9500.5</v>
      </c>
      <c r="P2038">
        <f t="shared" si="63"/>
        <v>64.760000000000005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20047.64</v>
      </c>
      <c r="P2039">
        <f t="shared" si="63"/>
        <v>20.12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25641</v>
      </c>
      <c r="P2040">
        <f t="shared" si="63"/>
        <v>44.09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45271</v>
      </c>
      <c r="P2041">
        <f t="shared" si="63"/>
        <v>40.479999999999997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4445.1400000000003</v>
      </c>
      <c r="P2042">
        <f t="shared" si="63"/>
        <v>44.54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7777</v>
      </c>
      <c r="P2043">
        <f t="shared" si="63"/>
        <v>125.81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2353</v>
      </c>
      <c r="P2044">
        <f t="shared" si="63"/>
        <v>19.7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5626</v>
      </c>
      <c r="P2045">
        <f t="shared" si="63"/>
        <v>10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1232</v>
      </c>
      <c r="P2046">
        <f t="shared" si="63"/>
        <v>0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35240.01</v>
      </c>
      <c r="P2047">
        <f t="shared" si="63"/>
        <v>0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2110</v>
      </c>
      <c r="P2048">
        <f t="shared" si="63"/>
        <v>30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2939</v>
      </c>
      <c r="P2049">
        <f t="shared" si="63"/>
        <v>60.67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41082.449999999997</v>
      </c>
      <c r="P2050">
        <f t="shared" si="63"/>
        <v>0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SUM(E2051-D2051)</f>
        <v>10095.349999999999</v>
      </c>
      <c r="P2051">
        <f t="shared" ref="P2051:P2114" si="65">IFERROR(ROUND(SUM(E2849/L2849),2),0)</f>
        <v>0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37327</v>
      </c>
      <c r="P2052">
        <f t="shared" si="65"/>
        <v>23.33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2429</v>
      </c>
      <c r="P2053">
        <f t="shared" si="65"/>
        <v>5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126524</v>
      </c>
      <c r="P2054">
        <f t="shared" si="65"/>
        <v>23.92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51</v>
      </c>
      <c r="P2055">
        <f t="shared" si="65"/>
        <v>0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4757</v>
      </c>
      <c r="P2056">
        <f t="shared" si="65"/>
        <v>15.83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4045</v>
      </c>
      <c r="P2057">
        <f t="shared" si="65"/>
        <v>0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26726</v>
      </c>
      <c r="P2058">
        <f t="shared" si="65"/>
        <v>29.79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15334.830000000002</v>
      </c>
      <c r="P2059">
        <f t="shared" si="65"/>
        <v>60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1748</v>
      </c>
      <c r="P2060">
        <f t="shared" si="65"/>
        <v>24.33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13037</v>
      </c>
      <c r="P2061">
        <f t="shared" si="65"/>
        <v>500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24100</v>
      </c>
      <c r="P2062">
        <f t="shared" si="65"/>
        <v>0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396</v>
      </c>
      <c r="P2063">
        <f t="shared" si="65"/>
        <v>35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14977</v>
      </c>
      <c r="P2064">
        <f t="shared" si="65"/>
        <v>29.56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1922</v>
      </c>
      <c r="P2065">
        <f t="shared" si="65"/>
        <v>26.67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238822.27000000002</v>
      </c>
      <c r="P2066">
        <f t="shared" si="65"/>
        <v>18.329999999999998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39686.050000000003</v>
      </c>
      <c r="P2067">
        <f t="shared" si="65"/>
        <v>20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2372</v>
      </c>
      <c r="P2068">
        <f t="shared" si="65"/>
        <v>13.33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133</v>
      </c>
      <c r="P2069">
        <f t="shared" si="65"/>
        <v>0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1305.9700000000012</v>
      </c>
      <c r="P2070">
        <f t="shared" si="65"/>
        <v>22.5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14203.330000000002</v>
      </c>
      <c r="P2071">
        <f t="shared" si="65"/>
        <v>50.4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271659</v>
      </c>
      <c r="P2072">
        <f t="shared" si="65"/>
        <v>105.03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36146</v>
      </c>
      <c r="P2073">
        <f t="shared" si="65"/>
        <v>35.4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7673</v>
      </c>
      <c r="P2074">
        <f t="shared" si="65"/>
        <v>83.33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52604.299999999988</v>
      </c>
      <c r="P2075">
        <f t="shared" si="65"/>
        <v>35.92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15</v>
      </c>
      <c r="P2076">
        <f t="shared" si="65"/>
        <v>0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157821.6</v>
      </c>
      <c r="P2077">
        <f t="shared" si="65"/>
        <v>119.13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793594.99</v>
      </c>
      <c r="P2078">
        <f t="shared" si="65"/>
        <v>90.33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7754</v>
      </c>
      <c r="P2079">
        <f t="shared" si="65"/>
        <v>2.33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6241</v>
      </c>
      <c r="P2080">
        <f t="shared" si="65"/>
        <v>0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18817</v>
      </c>
      <c r="P2081">
        <f t="shared" si="65"/>
        <v>108.33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4078</v>
      </c>
      <c r="P2082">
        <f t="shared" si="65"/>
        <v>15.75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510</v>
      </c>
      <c r="P2083">
        <f t="shared" si="65"/>
        <v>29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161</v>
      </c>
      <c r="P2084">
        <f t="shared" si="65"/>
        <v>96.55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100</v>
      </c>
      <c r="P2085">
        <f t="shared" si="65"/>
        <v>0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250</v>
      </c>
      <c r="P2086">
        <f t="shared" si="65"/>
        <v>63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1412</v>
      </c>
      <c r="P2087">
        <f t="shared" si="65"/>
        <v>381.6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28</v>
      </c>
      <c r="P2088">
        <f t="shared" si="65"/>
        <v>46.25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53</v>
      </c>
      <c r="P2089">
        <f t="shared" si="65"/>
        <v>26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465.32000000000016</v>
      </c>
      <c r="P2090">
        <f t="shared" si="65"/>
        <v>10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510.01000000000022</v>
      </c>
      <c r="P2091">
        <f t="shared" si="65"/>
        <v>5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1203.2299999999996</v>
      </c>
      <c r="P2092">
        <f t="shared" si="65"/>
        <v>0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3684.2000000000007</v>
      </c>
      <c r="P2093">
        <f t="shared" si="65"/>
        <v>81.569999999999993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77</v>
      </c>
      <c r="P2094">
        <f t="shared" si="65"/>
        <v>7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37</v>
      </c>
      <c r="P2095">
        <f t="shared" si="65"/>
        <v>27.3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719</v>
      </c>
      <c r="P2096">
        <f t="shared" si="65"/>
        <v>29.41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0</v>
      </c>
      <c r="P2097">
        <f t="shared" si="65"/>
        <v>12.5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</v>
      </c>
      <c r="P2098">
        <f t="shared" si="65"/>
        <v>0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0</v>
      </c>
      <c r="P2099">
        <f t="shared" si="65"/>
        <v>5.75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20</v>
      </c>
      <c r="P2100">
        <f t="shared" si="65"/>
        <v>52.08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971</v>
      </c>
      <c r="P2101">
        <f t="shared" si="65"/>
        <v>183.33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220</v>
      </c>
      <c r="P2102">
        <f t="shared" si="65"/>
        <v>26.33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265</v>
      </c>
      <c r="P2103">
        <f t="shared" si="65"/>
        <v>0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360</v>
      </c>
      <c r="P2104">
        <f t="shared" si="65"/>
        <v>486.43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3587</v>
      </c>
      <c r="P2105">
        <f t="shared" si="65"/>
        <v>3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236</v>
      </c>
      <c r="P2106">
        <f t="shared" si="65"/>
        <v>25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3080</v>
      </c>
      <c r="P2107">
        <f t="shared" si="65"/>
        <v>9.75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155</v>
      </c>
      <c r="P2108">
        <f t="shared" si="65"/>
        <v>18.75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154.65999999999985</v>
      </c>
      <c r="P2109">
        <f t="shared" si="65"/>
        <v>36.590000000000003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1170</v>
      </c>
      <c r="P2110">
        <f t="shared" si="65"/>
        <v>80.709999999999994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261</v>
      </c>
      <c r="P2111">
        <f t="shared" si="65"/>
        <v>1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7</v>
      </c>
      <c r="P2112">
        <f t="shared" si="65"/>
        <v>52.8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130</v>
      </c>
      <c r="P2113">
        <f t="shared" si="65"/>
        <v>20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0</v>
      </c>
      <c r="P2114">
        <f t="shared" si="65"/>
        <v>1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SUM(E2115-D2115)</f>
        <v>340</v>
      </c>
      <c r="P2115">
        <f t="shared" ref="P2115:P2178" si="67">IFERROR(ROUND(SUM(E2913/L2913),2),0)</f>
        <v>46.93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235</v>
      </c>
      <c r="P2116">
        <f t="shared" si="67"/>
        <v>78.08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1885</v>
      </c>
      <c r="P2117">
        <f t="shared" si="67"/>
        <v>1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434</v>
      </c>
      <c r="P2118">
        <f t="shared" si="67"/>
        <v>1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573</v>
      </c>
      <c r="P2119">
        <f t="shared" si="67"/>
        <v>203.67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346.1099999999999</v>
      </c>
      <c r="P2120">
        <f t="shared" si="67"/>
        <v>20.71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15</v>
      </c>
      <c r="P2121">
        <f t="shared" si="67"/>
        <v>48.56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70.430000000000291</v>
      </c>
      <c r="P2122">
        <f t="shared" si="67"/>
        <v>68.099999999999994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-49716</v>
      </c>
      <c r="P2123">
        <f t="shared" si="67"/>
        <v>8.5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-79690</v>
      </c>
      <c r="P2124">
        <f t="shared" si="67"/>
        <v>51.62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-450</v>
      </c>
      <c r="P2125">
        <f t="shared" si="67"/>
        <v>43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-985</v>
      </c>
      <c r="P2126">
        <f t="shared" si="67"/>
        <v>83.33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-59148</v>
      </c>
      <c r="P2127">
        <f t="shared" si="67"/>
        <v>30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-19990</v>
      </c>
      <c r="P2128">
        <f t="shared" si="67"/>
        <v>175.51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-19924</v>
      </c>
      <c r="P2129">
        <f t="shared" si="67"/>
        <v>231.66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-14975</v>
      </c>
      <c r="P2130">
        <f t="shared" si="67"/>
        <v>75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-1764</v>
      </c>
      <c r="P2131">
        <f t="shared" si="67"/>
        <v>112.14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-41915</v>
      </c>
      <c r="P2132">
        <f t="shared" si="67"/>
        <v>41.67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-475</v>
      </c>
      <c r="P2133">
        <f t="shared" si="67"/>
        <v>255.17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-97887.01</v>
      </c>
      <c r="P2134">
        <f t="shared" si="67"/>
        <v>162.77000000000001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-984</v>
      </c>
      <c r="P2135">
        <f t="shared" si="67"/>
        <v>88.33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-5896</v>
      </c>
      <c r="P2136">
        <f t="shared" si="67"/>
        <v>85.74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-4522</v>
      </c>
      <c r="P2137">
        <f t="shared" si="67"/>
        <v>47.57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-79952.31</v>
      </c>
      <c r="P2138">
        <f t="shared" si="67"/>
        <v>72.97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-35797</v>
      </c>
      <c r="P2139">
        <f t="shared" si="67"/>
        <v>90.54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-872</v>
      </c>
      <c r="P2140">
        <f t="shared" si="67"/>
        <v>37.65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-28374</v>
      </c>
      <c r="P2141">
        <f t="shared" si="67"/>
        <v>36.36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-499440</v>
      </c>
      <c r="P2142">
        <f t="shared" si="67"/>
        <v>126.72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-15000</v>
      </c>
      <c r="P2143">
        <f t="shared" si="67"/>
        <v>329.2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-9899</v>
      </c>
      <c r="P2144">
        <f t="shared" si="67"/>
        <v>81.239999999999995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-1775</v>
      </c>
      <c r="P2145">
        <f t="shared" si="67"/>
        <v>1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-34893</v>
      </c>
      <c r="P2146">
        <f t="shared" si="67"/>
        <v>202.23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-10435</v>
      </c>
      <c r="P2147">
        <f t="shared" si="67"/>
        <v>0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-4999</v>
      </c>
      <c r="P2148">
        <f t="shared" si="67"/>
        <v>100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-387284</v>
      </c>
      <c r="P2149">
        <f t="shared" si="67"/>
        <v>0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-98</v>
      </c>
      <c r="P2150">
        <f t="shared" si="67"/>
        <v>1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-2000</v>
      </c>
      <c r="P2151">
        <f t="shared" si="67"/>
        <v>82.46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-49595</v>
      </c>
      <c r="P2152">
        <f t="shared" si="67"/>
        <v>2.67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-44882</v>
      </c>
      <c r="P2153">
        <f t="shared" si="67"/>
        <v>12.5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-29950</v>
      </c>
      <c r="P2154">
        <f t="shared" si="67"/>
        <v>0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-372591</v>
      </c>
      <c r="P2155">
        <f t="shared" si="67"/>
        <v>18.899999999999999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-248</v>
      </c>
      <c r="P2156">
        <f t="shared" si="67"/>
        <v>200.63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-4885</v>
      </c>
      <c r="P2157">
        <f t="shared" si="67"/>
        <v>201.67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-54507</v>
      </c>
      <c r="P2158">
        <f t="shared" si="67"/>
        <v>0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-53856</v>
      </c>
      <c r="P2159">
        <f t="shared" si="67"/>
        <v>65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-280229.89</v>
      </c>
      <c r="P2160">
        <f t="shared" si="67"/>
        <v>66.099999999999994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-3574</v>
      </c>
      <c r="P2161">
        <f t="shared" si="67"/>
        <v>93.33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-9915</v>
      </c>
      <c r="P2162">
        <f t="shared" si="67"/>
        <v>0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63</v>
      </c>
      <c r="P2163">
        <f t="shared" si="67"/>
        <v>0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552</v>
      </c>
      <c r="P2164">
        <f t="shared" si="67"/>
        <v>0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805</v>
      </c>
      <c r="P2165">
        <f t="shared" si="67"/>
        <v>50.75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145</v>
      </c>
      <c r="P2166">
        <f t="shared" si="67"/>
        <v>60.9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966</v>
      </c>
      <c r="P2167">
        <f t="shared" si="67"/>
        <v>109.03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932</v>
      </c>
      <c r="P2168">
        <f t="shared" si="67"/>
        <v>25.69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30</v>
      </c>
      <c r="P2169">
        <f t="shared" si="67"/>
        <v>41.92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3884.6899999999987</v>
      </c>
      <c r="P2170">
        <f t="shared" si="67"/>
        <v>88.77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0</v>
      </c>
      <c r="P2171">
        <f t="shared" si="67"/>
        <v>80.23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283</v>
      </c>
      <c r="P2172">
        <f t="shared" si="67"/>
        <v>78.94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243</v>
      </c>
      <c r="P2173">
        <f t="shared" si="67"/>
        <v>95.59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0</v>
      </c>
      <c r="P2174">
        <f t="shared" si="67"/>
        <v>69.89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1131</v>
      </c>
      <c r="P2175">
        <f t="shared" si="67"/>
        <v>74.53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119</v>
      </c>
      <c r="P2176">
        <f t="shared" si="67"/>
        <v>123.94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1050</v>
      </c>
      <c r="P2177">
        <f t="shared" si="67"/>
        <v>264.85000000000002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1301</v>
      </c>
      <c r="P2178">
        <f t="shared" si="67"/>
        <v>58.62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SUM(E2179-D2179)</f>
        <v>3</v>
      </c>
      <c r="P2179">
        <f t="shared" ref="P2179:P2242" si="69">IFERROR(ROUND(SUM(E2977/L2977),2),0)</f>
        <v>70.88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9660</v>
      </c>
      <c r="P2180">
        <f t="shared" si="69"/>
        <v>8.57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614</v>
      </c>
      <c r="P2181">
        <f t="shared" si="69"/>
        <v>113.57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359.21000000000004</v>
      </c>
      <c r="P2182">
        <f t="shared" si="69"/>
        <v>60.69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1062</v>
      </c>
      <c r="P2183">
        <f t="shared" si="69"/>
        <v>110.22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12725</v>
      </c>
      <c r="P2184">
        <f t="shared" si="69"/>
        <v>136.46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7007</v>
      </c>
      <c r="P2185">
        <f t="shared" si="69"/>
        <v>53.16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18474</v>
      </c>
      <c r="P2186">
        <f t="shared" si="69"/>
        <v>86.49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87848.5</v>
      </c>
      <c r="P2187">
        <f t="shared" si="69"/>
        <v>155.24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1935</v>
      </c>
      <c r="P2188">
        <f t="shared" si="69"/>
        <v>115.08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182928.5</v>
      </c>
      <c r="P2189">
        <f t="shared" si="69"/>
        <v>109.59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17151</v>
      </c>
      <c r="P2190">
        <f t="shared" si="69"/>
        <v>45.21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4839</v>
      </c>
      <c r="P2191">
        <f t="shared" si="69"/>
        <v>104.15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16076</v>
      </c>
      <c r="P2192">
        <f t="shared" si="69"/>
        <v>35.71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148</v>
      </c>
      <c r="P2193">
        <f t="shared" si="69"/>
        <v>97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117748.82</v>
      </c>
      <c r="P2194">
        <f t="shared" si="69"/>
        <v>370.37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52856</v>
      </c>
      <c r="P2195">
        <f t="shared" si="69"/>
        <v>94.41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43737</v>
      </c>
      <c r="P2196">
        <f t="shared" si="69"/>
        <v>48.98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935</v>
      </c>
      <c r="P2197">
        <f t="shared" si="69"/>
        <v>45.59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1937</v>
      </c>
      <c r="P2198">
        <f t="shared" si="69"/>
        <v>23.28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255309.33000000002</v>
      </c>
      <c r="P2199">
        <f t="shared" si="69"/>
        <v>63.23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13157</v>
      </c>
      <c r="P2200">
        <f t="shared" si="69"/>
        <v>153.52000000000001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4228</v>
      </c>
      <c r="P2201">
        <f t="shared" si="69"/>
        <v>90.2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8843</v>
      </c>
      <c r="P2202">
        <f t="shared" si="69"/>
        <v>118.97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310.99</v>
      </c>
      <c r="P2203">
        <f t="shared" si="69"/>
        <v>80.25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24167.25</v>
      </c>
      <c r="P2204">
        <f t="shared" si="69"/>
        <v>62.5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191</v>
      </c>
      <c r="P2205">
        <f t="shared" si="69"/>
        <v>131.38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493</v>
      </c>
      <c r="P2206">
        <f t="shared" si="69"/>
        <v>73.03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390</v>
      </c>
      <c r="P2207">
        <f t="shared" si="69"/>
        <v>178.53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30</v>
      </c>
      <c r="P2208">
        <f t="shared" si="69"/>
        <v>162.91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0</v>
      </c>
      <c r="P2209">
        <f t="shared" si="69"/>
        <v>108.24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16</v>
      </c>
      <c r="P2210">
        <f t="shared" si="69"/>
        <v>88.87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254</v>
      </c>
      <c r="P2211">
        <f t="shared" si="69"/>
        <v>54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457</v>
      </c>
      <c r="P2212">
        <f t="shared" si="69"/>
        <v>116.73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2390</v>
      </c>
      <c r="P2213">
        <f t="shared" si="69"/>
        <v>233.9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863</v>
      </c>
      <c r="P2214">
        <f t="shared" si="69"/>
        <v>158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5</v>
      </c>
      <c r="P2215">
        <f t="shared" si="69"/>
        <v>14.84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1155.01</v>
      </c>
      <c r="P2216">
        <f t="shared" si="69"/>
        <v>85.18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310</v>
      </c>
      <c r="P2217">
        <f t="shared" si="69"/>
        <v>146.69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17</v>
      </c>
      <c r="P2218">
        <f t="shared" si="69"/>
        <v>50.76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5</v>
      </c>
      <c r="P2219">
        <f t="shared" si="69"/>
        <v>87.7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456.65999999999985</v>
      </c>
      <c r="P2220">
        <f t="shared" si="69"/>
        <v>242.28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15</v>
      </c>
      <c r="P2221">
        <f t="shared" si="69"/>
        <v>146.44999999999999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40</v>
      </c>
      <c r="P2222">
        <f t="shared" si="69"/>
        <v>103.17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609</v>
      </c>
      <c r="P2223">
        <f t="shared" si="69"/>
        <v>80.459999999999994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313</v>
      </c>
      <c r="P2224">
        <f t="shared" si="69"/>
        <v>234.67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1131</v>
      </c>
      <c r="P2225">
        <f t="shared" si="69"/>
        <v>50.69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14315</v>
      </c>
      <c r="P2226">
        <f t="shared" si="69"/>
        <v>162.71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177415.01</v>
      </c>
      <c r="P2227">
        <f t="shared" si="69"/>
        <v>120.17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1523.3100000000013</v>
      </c>
      <c r="P2228">
        <f t="shared" si="69"/>
        <v>67.7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7459</v>
      </c>
      <c r="P2229">
        <f t="shared" si="69"/>
        <v>52.1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10744.9</v>
      </c>
      <c r="P2230">
        <f t="shared" si="69"/>
        <v>51.6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5692.33</v>
      </c>
      <c r="P2231">
        <f t="shared" si="69"/>
        <v>164.3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2206</v>
      </c>
      <c r="P2232">
        <f t="shared" si="69"/>
        <v>84.86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27803.24</v>
      </c>
      <c r="P2233">
        <f t="shared" si="69"/>
        <v>94.55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19790</v>
      </c>
      <c r="P2234">
        <f t="shared" si="69"/>
        <v>45.54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5801</v>
      </c>
      <c r="P2235">
        <f t="shared" si="69"/>
        <v>51.72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1065</v>
      </c>
      <c r="P2236">
        <f t="shared" si="69"/>
        <v>50.88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6931</v>
      </c>
      <c r="P2237">
        <f t="shared" si="69"/>
        <v>191.13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12239</v>
      </c>
      <c r="P2238">
        <f t="shared" si="69"/>
        <v>89.31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45527</v>
      </c>
      <c r="P2239">
        <f t="shared" si="69"/>
        <v>88.59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1496</v>
      </c>
      <c r="P2240">
        <f t="shared" si="69"/>
        <v>96.3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7006.6699999999983</v>
      </c>
      <c r="P2241">
        <f t="shared" si="69"/>
        <v>33.31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8534</v>
      </c>
      <c r="P2242">
        <f t="shared" si="69"/>
        <v>37.22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SUM(E2243-D2243)</f>
        <v>7064</v>
      </c>
      <c r="P2243">
        <f t="shared" ref="P2243:P2306" si="71">IFERROR(ROUND(SUM(E3041/L3041),2),0)</f>
        <v>92.13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126009.76000000001</v>
      </c>
      <c r="P2244">
        <f t="shared" si="71"/>
        <v>76.790000000000006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9301.5</v>
      </c>
      <c r="P2245">
        <f t="shared" si="71"/>
        <v>96.53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13851</v>
      </c>
      <c r="P2246">
        <f t="shared" si="71"/>
        <v>51.89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101881</v>
      </c>
      <c r="P2247">
        <f t="shared" si="71"/>
        <v>128.91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3</v>
      </c>
      <c r="P2248">
        <f t="shared" si="71"/>
        <v>84.11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824</v>
      </c>
      <c r="P2249">
        <f t="shared" si="71"/>
        <v>82.94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505</v>
      </c>
      <c r="P2250">
        <f t="shared" si="71"/>
        <v>259.95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2407</v>
      </c>
      <c r="P2251">
        <f t="shared" si="71"/>
        <v>37.25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218778</v>
      </c>
      <c r="P2252">
        <f t="shared" si="71"/>
        <v>177.02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2928.1900000000005</v>
      </c>
      <c r="P2253">
        <f t="shared" si="71"/>
        <v>74.069999999999993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15505</v>
      </c>
      <c r="P2254">
        <f t="shared" si="71"/>
        <v>70.67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1015</v>
      </c>
      <c r="P2255">
        <f t="shared" si="71"/>
        <v>23.63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1799</v>
      </c>
      <c r="P2256">
        <f t="shared" si="71"/>
        <v>37.5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7373</v>
      </c>
      <c r="P2257">
        <f t="shared" si="71"/>
        <v>13.33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589</v>
      </c>
      <c r="P2258">
        <f t="shared" si="71"/>
        <v>0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13403.5</v>
      </c>
      <c r="P2259">
        <f t="shared" si="71"/>
        <v>1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1023</v>
      </c>
      <c r="P2260">
        <f t="shared" si="71"/>
        <v>0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17671</v>
      </c>
      <c r="P2261">
        <f t="shared" si="71"/>
        <v>0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5673</v>
      </c>
      <c r="P2262">
        <f t="shared" si="71"/>
        <v>1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6795</v>
      </c>
      <c r="P2263">
        <f t="shared" si="71"/>
        <v>41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1787</v>
      </c>
      <c r="P2264">
        <f t="shared" si="71"/>
        <v>55.83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1166</v>
      </c>
      <c r="P2265">
        <f t="shared" si="71"/>
        <v>0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4802</v>
      </c>
      <c r="P2266">
        <f t="shared" si="71"/>
        <v>99.76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397</v>
      </c>
      <c r="P2267">
        <f t="shared" si="71"/>
        <v>25.52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3304</v>
      </c>
      <c r="P2268">
        <f t="shared" si="71"/>
        <v>117.65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56105</v>
      </c>
      <c r="P2269">
        <f t="shared" si="71"/>
        <v>5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728</v>
      </c>
      <c r="P2270">
        <f t="shared" si="71"/>
        <v>2796.67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42541</v>
      </c>
      <c r="P2271">
        <f t="shared" si="71"/>
        <v>200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155062</v>
      </c>
      <c r="P2272">
        <f t="shared" si="71"/>
        <v>87.5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36618</v>
      </c>
      <c r="P2273">
        <f t="shared" si="71"/>
        <v>20.14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12566</v>
      </c>
      <c r="P2274">
        <f t="shared" si="71"/>
        <v>20.88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3009</v>
      </c>
      <c r="P2275">
        <f t="shared" si="71"/>
        <v>61.31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490</v>
      </c>
      <c r="P2276">
        <f t="shared" si="71"/>
        <v>1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2000.5</v>
      </c>
      <c r="P2277">
        <f t="shared" si="71"/>
        <v>92.14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267</v>
      </c>
      <c r="P2278">
        <f t="shared" si="71"/>
        <v>7.33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3492</v>
      </c>
      <c r="P2279">
        <f t="shared" si="71"/>
        <v>64.8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3414</v>
      </c>
      <c r="P2280">
        <f t="shared" si="71"/>
        <v>30.12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538</v>
      </c>
      <c r="P2281">
        <f t="shared" si="71"/>
        <v>52.5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29750.5</v>
      </c>
      <c r="P2282">
        <f t="shared" si="71"/>
        <v>23.67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255</v>
      </c>
      <c r="P2283">
        <f t="shared" si="71"/>
        <v>415.78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640</v>
      </c>
      <c r="P2284">
        <f t="shared" si="71"/>
        <v>53.71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25.659999999999854</v>
      </c>
      <c r="P2285">
        <f t="shared" si="71"/>
        <v>420.6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373.27000000000044</v>
      </c>
      <c r="P2286">
        <f t="shared" si="71"/>
        <v>0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641</v>
      </c>
      <c r="P2287">
        <f t="shared" si="71"/>
        <v>18.670000000000002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</v>
      </c>
      <c r="P2288">
        <f t="shared" si="71"/>
        <v>78.33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898.98999999999978</v>
      </c>
      <c r="P2289">
        <f t="shared" si="71"/>
        <v>67.78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</v>
      </c>
      <c r="P2290">
        <f t="shared" si="71"/>
        <v>16.670000000000002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111</v>
      </c>
      <c r="P2291">
        <f t="shared" si="71"/>
        <v>62.5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61</v>
      </c>
      <c r="P2292">
        <f t="shared" si="71"/>
        <v>42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1820</v>
      </c>
      <c r="P2293">
        <f t="shared" si="71"/>
        <v>130.09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145.01000000000022</v>
      </c>
      <c r="P2294">
        <f t="shared" si="71"/>
        <v>1270.22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70</v>
      </c>
      <c r="P2295">
        <f t="shared" si="71"/>
        <v>88.44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2304.04</v>
      </c>
      <c r="P2296">
        <f t="shared" si="71"/>
        <v>56.34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303</v>
      </c>
      <c r="P2297">
        <f t="shared" si="71"/>
        <v>53.53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3435</v>
      </c>
      <c r="P2298">
        <f t="shared" si="71"/>
        <v>25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6</v>
      </c>
      <c r="P2299">
        <f t="shared" si="71"/>
        <v>50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1522</v>
      </c>
      <c r="P2300">
        <f t="shared" si="71"/>
        <v>56.79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750.5</v>
      </c>
      <c r="P2301">
        <f t="shared" si="71"/>
        <v>40.83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</v>
      </c>
      <c r="P2302">
        <f t="shared" si="71"/>
        <v>65.11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1680.2200000000003</v>
      </c>
      <c r="P2303">
        <f t="shared" si="71"/>
        <v>55.6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1625</v>
      </c>
      <c r="P2304">
        <f t="shared" si="71"/>
        <v>140.54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603.60999999999967</v>
      </c>
      <c r="P2305">
        <f t="shared" si="71"/>
        <v>25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42.020000000000437</v>
      </c>
      <c r="P2306">
        <f t="shared" si="71"/>
        <v>69.53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SUM(E2307-D2307)</f>
        <v>221</v>
      </c>
      <c r="P2307">
        <f t="shared" ref="P2307:P2370" si="73">IFERROR(ROUND(SUM(E3105/L3105),2),0)</f>
        <v>5.5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236.55000000000018</v>
      </c>
      <c r="P2308">
        <f t="shared" si="73"/>
        <v>237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130.79000000000019</v>
      </c>
      <c r="P2309">
        <f t="shared" si="73"/>
        <v>79.87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653.11000000000058</v>
      </c>
      <c r="P2310">
        <f t="shared" si="73"/>
        <v>10.25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400.47000000000025</v>
      </c>
      <c r="P2311">
        <f t="shared" si="73"/>
        <v>272.58999999999997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60835.360000000001</v>
      </c>
      <c r="P2312">
        <f t="shared" si="73"/>
        <v>13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370</v>
      </c>
      <c r="P2313">
        <f t="shared" si="73"/>
        <v>58.18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236</v>
      </c>
      <c r="P2314">
        <f t="shared" si="73"/>
        <v>10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3792.0200000000004</v>
      </c>
      <c r="P2315">
        <f t="shared" si="73"/>
        <v>70.11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683.6400000000001</v>
      </c>
      <c r="P2316">
        <f t="shared" si="73"/>
        <v>57.89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65</v>
      </c>
      <c r="P2317">
        <f t="shared" si="73"/>
        <v>125.27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606.39999999999964</v>
      </c>
      <c r="P2318">
        <f t="shared" si="73"/>
        <v>0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16</v>
      </c>
      <c r="P2319">
        <f t="shared" si="73"/>
        <v>300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1053</v>
      </c>
      <c r="P2320">
        <f t="shared" si="73"/>
        <v>43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231</v>
      </c>
      <c r="P2321">
        <f t="shared" si="73"/>
        <v>1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433</v>
      </c>
      <c r="P2322">
        <f t="shared" si="73"/>
        <v>775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-6427</v>
      </c>
      <c r="P2323">
        <f t="shared" si="73"/>
        <v>5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-2615</v>
      </c>
      <c r="P2324">
        <f t="shared" si="73"/>
        <v>12.8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-130</v>
      </c>
      <c r="P2325">
        <f t="shared" si="73"/>
        <v>10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-5945</v>
      </c>
      <c r="P2326">
        <f t="shared" si="73"/>
        <v>58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-920</v>
      </c>
      <c r="P2327">
        <f t="shared" si="73"/>
        <v>244.8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-14892</v>
      </c>
      <c r="P2328">
        <f t="shared" si="73"/>
        <v>6.5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149133.01</v>
      </c>
      <c r="P2329">
        <f t="shared" si="73"/>
        <v>0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15445</v>
      </c>
      <c r="P2330">
        <f t="shared" si="73"/>
        <v>61.18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1480</v>
      </c>
      <c r="P2331">
        <f t="shared" si="73"/>
        <v>0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848</v>
      </c>
      <c r="P2332">
        <f t="shared" si="73"/>
        <v>139.24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3545.1000000000004</v>
      </c>
      <c r="P2333">
        <f t="shared" si="73"/>
        <v>10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1577</v>
      </c>
      <c r="P2334">
        <f t="shared" si="73"/>
        <v>93.75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673</v>
      </c>
      <c r="P2335">
        <f t="shared" si="73"/>
        <v>53.75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78</v>
      </c>
      <c r="P2336">
        <f t="shared" si="73"/>
        <v>10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568</v>
      </c>
      <c r="P2337">
        <f t="shared" si="73"/>
        <v>33.75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84146.51</v>
      </c>
      <c r="P2338">
        <f t="shared" si="73"/>
        <v>18.75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1279</v>
      </c>
      <c r="P2339">
        <f t="shared" si="73"/>
        <v>23.14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171.5</v>
      </c>
      <c r="P2340">
        <f t="shared" si="73"/>
        <v>29.05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48552</v>
      </c>
      <c r="P2341">
        <f t="shared" si="73"/>
        <v>50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2311</v>
      </c>
      <c r="P2342">
        <f t="shared" si="73"/>
        <v>0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-5000</v>
      </c>
      <c r="P2343">
        <f t="shared" si="73"/>
        <v>450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-5500</v>
      </c>
      <c r="P2344">
        <f t="shared" si="73"/>
        <v>24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-9700</v>
      </c>
      <c r="P2345">
        <f t="shared" si="73"/>
        <v>32.25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-999</v>
      </c>
      <c r="P2346">
        <f t="shared" si="73"/>
        <v>15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-3000</v>
      </c>
      <c r="P2347">
        <f t="shared" si="73"/>
        <v>0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-59961</v>
      </c>
      <c r="P2348">
        <f t="shared" si="73"/>
        <v>251.33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-985</v>
      </c>
      <c r="P2349">
        <f t="shared" si="73"/>
        <v>0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-69730</v>
      </c>
      <c r="P2350">
        <f t="shared" si="73"/>
        <v>437.5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-474900</v>
      </c>
      <c r="P2351">
        <f t="shared" si="73"/>
        <v>110.35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-50000</v>
      </c>
      <c r="P2352">
        <f t="shared" si="73"/>
        <v>41.42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-18792</v>
      </c>
      <c r="P2353">
        <f t="shared" si="73"/>
        <v>52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-2000</v>
      </c>
      <c r="P2354">
        <f t="shared" si="73"/>
        <v>33.99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-1000</v>
      </c>
      <c r="P2355">
        <f t="shared" si="73"/>
        <v>103.35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-34975</v>
      </c>
      <c r="P2356">
        <f t="shared" si="73"/>
        <v>34.79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-7945</v>
      </c>
      <c r="P2357">
        <f t="shared" si="73"/>
        <v>41.77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-10000</v>
      </c>
      <c r="P2358">
        <f t="shared" si="73"/>
        <v>64.27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-27000</v>
      </c>
      <c r="P2359">
        <f t="shared" si="73"/>
        <v>31.21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-1500</v>
      </c>
      <c r="P2360">
        <f t="shared" si="73"/>
        <v>62.92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-6399</v>
      </c>
      <c r="P2361">
        <f t="shared" si="73"/>
        <v>98.54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-4998</v>
      </c>
      <c r="P2362">
        <f t="shared" si="73"/>
        <v>82.61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-200</v>
      </c>
      <c r="P2363">
        <f t="shared" si="73"/>
        <v>38.5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-300</v>
      </c>
      <c r="P2364">
        <f t="shared" si="73"/>
        <v>80.16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-175000</v>
      </c>
      <c r="P2365">
        <f t="shared" si="73"/>
        <v>28.41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-128</v>
      </c>
      <c r="P2366">
        <f t="shared" si="73"/>
        <v>80.73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-1000</v>
      </c>
      <c r="P2367">
        <f t="shared" si="73"/>
        <v>200.69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-22370</v>
      </c>
      <c r="P2368">
        <f t="shared" si="73"/>
        <v>37.590000000000003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-49330</v>
      </c>
      <c r="P2369">
        <f t="shared" si="73"/>
        <v>58.1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-39900</v>
      </c>
      <c r="P2370">
        <f t="shared" si="73"/>
        <v>60.3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SUM(E2371-D2371)</f>
        <v>-25000</v>
      </c>
      <c r="P2371">
        <f t="shared" ref="P2371:P2434" si="75">IFERROR(ROUND(SUM(E3169/L3169),2),0)</f>
        <v>63.36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-24918</v>
      </c>
      <c r="P2372">
        <f t="shared" si="75"/>
        <v>50.9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-2000</v>
      </c>
      <c r="P2373">
        <f t="shared" si="75"/>
        <v>100.5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-5320</v>
      </c>
      <c r="P2374">
        <f t="shared" si="75"/>
        <v>31.62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-849950</v>
      </c>
      <c r="P2375">
        <f t="shared" si="75"/>
        <v>65.099999999999994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-21990</v>
      </c>
      <c r="P2376">
        <f t="shared" si="75"/>
        <v>79.31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-10000</v>
      </c>
      <c r="P2377">
        <f t="shared" si="75"/>
        <v>139.19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-2673.67</v>
      </c>
      <c r="P2378">
        <f t="shared" si="75"/>
        <v>131.91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-2500</v>
      </c>
      <c r="P2379">
        <f t="shared" si="75"/>
        <v>91.3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-110000</v>
      </c>
      <c r="P2380">
        <f t="shared" si="75"/>
        <v>39.67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-30000</v>
      </c>
      <c r="P2381">
        <f t="shared" si="75"/>
        <v>57.55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-14945</v>
      </c>
      <c r="P2382">
        <f t="shared" si="75"/>
        <v>33.03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-84779</v>
      </c>
      <c r="P2383">
        <f t="shared" si="75"/>
        <v>77.34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-2925</v>
      </c>
      <c r="P2384">
        <f t="shared" si="75"/>
        <v>31.93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-9565</v>
      </c>
      <c r="P2385">
        <f t="shared" si="75"/>
        <v>36.33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-992</v>
      </c>
      <c r="P2386">
        <f t="shared" si="75"/>
        <v>46.77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-64212</v>
      </c>
      <c r="P2387">
        <f t="shared" si="75"/>
        <v>40.07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-30000</v>
      </c>
      <c r="P2388">
        <f t="shared" si="75"/>
        <v>100.22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-148974</v>
      </c>
      <c r="P2389">
        <f t="shared" si="75"/>
        <v>41.67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-36537</v>
      </c>
      <c r="P2390">
        <f t="shared" si="75"/>
        <v>46.71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-15970</v>
      </c>
      <c r="P2391">
        <f t="shared" si="75"/>
        <v>71.489999999999995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-510000</v>
      </c>
      <c r="P2392">
        <f t="shared" si="75"/>
        <v>14.44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-19975</v>
      </c>
      <c r="P2393">
        <f t="shared" si="75"/>
        <v>356.84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-4200</v>
      </c>
      <c r="P2394">
        <f t="shared" si="75"/>
        <v>0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-99950</v>
      </c>
      <c r="P2395">
        <f t="shared" si="75"/>
        <v>37.75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-4997</v>
      </c>
      <c r="P2396">
        <f t="shared" si="75"/>
        <v>12.75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-33000</v>
      </c>
      <c r="P2397">
        <f t="shared" si="75"/>
        <v>24.46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-4990</v>
      </c>
      <c r="P2398">
        <f t="shared" si="75"/>
        <v>0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-124000</v>
      </c>
      <c r="P2399">
        <f t="shared" si="75"/>
        <v>53.08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-4000</v>
      </c>
      <c r="P2400">
        <f t="shared" si="75"/>
        <v>300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-13000</v>
      </c>
      <c r="P2401">
        <f t="shared" si="75"/>
        <v>286.25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-50000</v>
      </c>
      <c r="P2402">
        <f t="shared" si="75"/>
        <v>36.67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-27799</v>
      </c>
      <c r="P2403">
        <f t="shared" si="75"/>
        <v>49.21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-11948</v>
      </c>
      <c r="P2404">
        <f t="shared" si="75"/>
        <v>1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-998</v>
      </c>
      <c r="P2405">
        <f t="shared" si="75"/>
        <v>12.5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-15000</v>
      </c>
      <c r="P2406">
        <f t="shared" si="75"/>
        <v>109.04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-3874</v>
      </c>
      <c r="P2407">
        <f t="shared" si="75"/>
        <v>41.67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-1905</v>
      </c>
      <c r="P2408">
        <f t="shared" si="75"/>
        <v>0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-16443</v>
      </c>
      <c r="P2409">
        <f t="shared" si="75"/>
        <v>22.75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-14970</v>
      </c>
      <c r="P2410">
        <f t="shared" si="75"/>
        <v>0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-24540</v>
      </c>
      <c r="P2411">
        <f t="shared" si="75"/>
        <v>70.83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-15000</v>
      </c>
      <c r="P2412">
        <f t="shared" si="75"/>
        <v>63.11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-24849</v>
      </c>
      <c r="P2413">
        <f t="shared" si="75"/>
        <v>50.16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-8000</v>
      </c>
      <c r="P2414">
        <f t="shared" si="75"/>
        <v>62.88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-2975</v>
      </c>
      <c r="P2415">
        <f t="shared" si="75"/>
        <v>85.53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-14540</v>
      </c>
      <c r="P2416">
        <f t="shared" si="75"/>
        <v>53.72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-59665</v>
      </c>
      <c r="P2417">
        <f t="shared" si="75"/>
        <v>127.81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-19995</v>
      </c>
      <c r="P2418">
        <f t="shared" si="75"/>
        <v>106.57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-1000</v>
      </c>
      <c r="P2419">
        <f t="shared" si="75"/>
        <v>262.11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-24995</v>
      </c>
      <c r="P2420">
        <f t="shared" si="75"/>
        <v>57.17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-3000</v>
      </c>
      <c r="P2421">
        <f t="shared" si="75"/>
        <v>50.2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-14369</v>
      </c>
      <c r="P2422">
        <f t="shared" si="75"/>
        <v>66.59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-5999</v>
      </c>
      <c r="P2423">
        <f t="shared" si="75"/>
        <v>168.25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-499</v>
      </c>
      <c r="P2424">
        <f t="shared" si="75"/>
        <v>256.37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-59992</v>
      </c>
      <c r="P2425">
        <f t="shared" si="75"/>
        <v>36.61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-24690</v>
      </c>
      <c r="P2426">
        <f t="shared" si="75"/>
        <v>37.14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-3499</v>
      </c>
      <c r="P2427">
        <f t="shared" si="75"/>
        <v>45.88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-20000</v>
      </c>
      <c r="P2428">
        <f t="shared" si="75"/>
        <v>141.71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-49999</v>
      </c>
      <c r="P2429">
        <f t="shared" si="75"/>
        <v>52.49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-34999</v>
      </c>
      <c r="P2430">
        <f t="shared" si="75"/>
        <v>59.52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-137995</v>
      </c>
      <c r="P2431">
        <f t="shared" si="75"/>
        <v>50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-2979</v>
      </c>
      <c r="P2432">
        <f t="shared" si="75"/>
        <v>193.62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-99998</v>
      </c>
      <c r="P2433">
        <f t="shared" si="75"/>
        <v>106.8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-13998</v>
      </c>
      <c r="P2434">
        <f t="shared" si="75"/>
        <v>77.22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SUM(E2435-D2435)</f>
        <v>-10000</v>
      </c>
      <c r="P2435">
        <f t="shared" ref="P2435:P2498" si="77">IFERROR(ROUND(SUM(E3233/L3233),2),0)</f>
        <v>57.5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-19974</v>
      </c>
      <c r="P2436">
        <f t="shared" si="77"/>
        <v>50.46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-248776</v>
      </c>
      <c r="P2437">
        <f t="shared" si="77"/>
        <v>97.38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-116955</v>
      </c>
      <c r="P2438">
        <f t="shared" si="77"/>
        <v>34.92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-8000</v>
      </c>
      <c r="P2439">
        <f t="shared" si="77"/>
        <v>85.53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-14950</v>
      </c>
      <c r="P2440">
        <f t="shared" si="77"/>
        <v>182.91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-10000</v>
      </c>
      <c r="P2441">
        <f t="shared" si="77"/>
        <v>131.13999999999999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-4990</v>
      </c>
      <c r="P2442">
        <f t="shared" si="77"/>
        <v>39.81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591</v>
      </c>
      <c r="P2443">
        <f t="shared" si="77"/>
        <v>59.7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6226</v>
      </c>
      <c r="P2444">
        <f t="shared" si="77"/>
        <v>88.74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20502.989999999998</v>
      </c>
      <c r="P2445">
        <f t="shared" si="77"/>
        <v>58.69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258</v>
      </c>
      <c r="P2446">
        <f t="shared" si="77"/>
        <v>69.569999999999993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3640</v>
      </c>
      <c r="P2447">
        <f t="shared" si="77"/>
        <v>115.87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3399</v>
      </c>
      <c r="P2448">
        <f t="shared" si="77"/>
        <v>23.87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8180</v>
      </c>
      <c r="P2449">
        <f t="shared" si="77"/>
        <v>81.13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30</v>
      </c>
      <c r="P2450">
        <f t="shared" si="77"/>
        <v>57.63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800</v>
      </c>
      <c r="P2451">
        <f t="shared" si="77"/>
        <v>46.43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230.03000000000065</v>
      </c>
      <c r="P2452">
        <f t="shared" si="77"/>
        <v>60.48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1545</v>
      </c>
      <c r="P2453">
        <f t="shared" si="77"/>
        <v>65.58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201</v>
      </c>
      <c r="P2454">
        <f t="shared" si="77"/>
        <v>119.19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1641</v>
      </c>
      <c r="P2455">
        <f t="shared" si="77"/>
        <v>83.05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296</v>
      </c>
      <c r="P2456">
        <f t="shared" si="77"/>
        <v>57.52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246</v>
      </c>
      <c r="P2457">
        <f t="shared" si="77"/>
        <v>177.09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1213</v>
      </c>
      <c r="P2458">
        <f t="shared" si="77"/>
        <v>70.77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530</v>
      </c>
      <c r="P2459">
        <f t="shared" si="77"/>
        <v>29.17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509</v>
      </c>
      <c r="P2460">
        <f t="shared" si="77"/>
        <v>72.760000000000005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675</v>
      </c>
      <c r="P2461">
        <f t="shared" si="77"/>
        <v>51.85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67</v>
      </c>
      <c r="P2462">
        <f t="shared" si="77"/>
        <v>98.2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285</v>
      </c>
      <c r="P2463">
        <f t="shared" si="77"/>
        <v>251.74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321.25</v>
      </c>
      <c r="P2464">
        <f t="shared" si="77"/>
        <v>74.819999999999993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325</v>
      </c>
      <c r="P2465">
        <f t="shared" si="77"/>
        <v>67.650000000000006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222</v>
      </c>
      <c r="P2466">
        <f t="shared" si="77"/>
        <v>93.81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561</v>
      </c>
      <c r="P2467">
        <f t="shared" si="77"/>
        <v>41.24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0</v>
      </c>
      <c r="P2468">
        <f t="shared" si="77"/>
        <v>52.55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185</v>
      </c>
      <c r="P2469">
        <f t="shared" si="77"/>
        <v>70.290000000000006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144.34000000000015</v>
      </c>
      <c r="P2470">
        <f t="shared" si="77"/>
        <v>48.33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164</v>
      </c>
      <c r="P2471">
        <f t="shared" si="77"/>
        <v>53.18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31.6400000000001</v>
      </c>
      <c r="P2472">
        <f t="shared" si="77"/>
        <v>60.95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140</v>
      </c>
      <c r="P2473">
        <f t="shared" si="77"/>
        <v>116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2682.0200000000004</v>
      </c>
      <c r="P2474">
        <f t="shared" si="77"/>
        <v>61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0</v>
      </c>
      <c r="P2475">
        <f t="shared" si="77"/>
        <v>38.24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0.18000000000029104</v>
      </c>
      <c r="P2476">
        <f t="shared" si="77"/>
        <v>106.5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118</v>
      </c>
      <c r="P2477">
        <f t="shared" si="77"/>
        <v>204.57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160.7199999999998</v>
      </c>
      <c r="P2478">
        <f t="shared" si="77"/>
        <v>54.91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535</v>
      </c>
      <c r="P2479">
        <f t="shared" si="77"/>
        <v>150.41999999999999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2200</v>
      </c>
      <c r="P2480">
        <f t="shared" si="77"/>
        <v>52.58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100.32999999999998</v>
      </c>
      <c r="P2481">
        <f t="shared" si="77"/>
        <v>54.3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0</v>
      </c>
      <c r="P2482">
        <f t="shared" si="77"/>
        <v>76.03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516.4399999999996</v>
      </c>
      <c r="P2483">
        <f t="shared" si="77"/>
        <v>105.21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</v>
      </c>
      <c r="P2484">
        <f t="shared" si="77"/>
        <v>68.67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151</v>
      </c>
      <c r="P2485">
        <f t="shared" si="77"/>
        <v>129.36000000000001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676.10999999999967</v>
      </c>
      <c r="P2486">
        <f t="shared" si="77"/>
        <v>134.26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65</v>
      </c>
      <c r="P2487">
        <f t="shared" si="77"/>
        <v>17.829999999999998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497</v>
      </c>
      <c r="P2488">
        <f t="shared" si="77"/>
        <v>203.2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0.75999999999999091</v>
      </c>
      <c r="P2489">
        <f t="shared" si="77"/>
        <v>69.19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201</v>
      </c>
      <c r="P2490">
        <f t="shared" si="77"/>
        <v>125.12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1178.5</v>
      </c>
      <c r="P2491">
        <f t="shared" si="77"/>
        <v>73.53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107</v>
      </c>
      <c r="P2492">
        <f t="shared" si="77"/>
        <v>48.44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16</v>
      </c>
      <c r="P2493">
        <f t="shared" si="77"/>
        <v>26.61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150</v>
      </c>
      <c r="P2494">
        <f t="shared" si="77"/>
        <v>33.67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5740</v>
      </c>
      <c r="P2495">
        <f t="shared" si="77"/>
        <v>40.71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15.079999999999927</v>
      </c>
      <c r="P2496">
        <f t="shared" si="77"/>
        <v>19.27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413.04999999999995</v>
      </c>
      <c r="P2497">
        <f t="shared" si="77"/>
        <v>84.29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0</v>
      </c>
      <c r="P2498">
        <f t="shared" si="77"/>
        <v>29.58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SUM(E2499-D2499)</f>
        <v>510.85999999999967</v>
      </c>
      <c r="P2499">
        <f t="shared" ref="P2499:P2562" si="79">IFERROR(ROUND(SUM(E3297/L3297),2),0)</f>
        <v>26.67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56</v>
      </c>
      <c r="P2500">
        <f t="shared" si="79"/>
        <v>45.98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4105</v>
      </c>
      <c r="P2501">
        <f t="shared" si="79"/>
        <v>125.09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80</v>
      </c>
      <c r="P2502">
        <f t="shared" si="79"/>
        <v>141.29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-10719</v>
      </c>
      <c r="P2503">
        <f t="shared" si="79"/>
        <v>55.33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-109914</v>
      </c>
      <c r="P2504">
        <f t="shared" si="79"/>
        <v>46.42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-10000</v>
      </c>
      <c r="P2505">
        <f t="shared" si="79"/>
        <v>57.2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-35000</v>
      </c>
      <c r="P2506">
        <f t="shared" si="79"/>
        <v>173.7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-7000</v>
      </c>
      <c r="P2507">
        <f t="shared" si="79"/>
        <v>59.6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-4970</v>
      </c>
      <c r="P2508">
        <f t="shared" si="79"/>
        <v>89.59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-42850</v>
      </c>
      <c r="P2509">
        <f t="shared" si="79"/>
        <v>204.05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-20000</v>
      </c>
      <c r="P2510">
        <f t="shared" si="79"/>
        <v>48.7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-94000</v>
      </c>
      <c r="P2511">
        <f t="shared" si="79"/>
        <v>53.34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-49925</v>
      </c>
      <c r="P2512">
        <f t="shared" si="79"/>
        <v>75.09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-100000</v>
      </c>
      <c r="P2513">
        <f t="shared" si="79"/>
        <v>18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-1150</v>
      </c>
      <c r="P2514">
        <f t="shared" si="79"/>
        <v>209.84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-180000</v>
      </c>
      <c r="P2515">
        <f t="shared" si="79"/>
        <v>61.02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-11790</v>
      </c>
      <c r="P2516">
        <f t="shared" si="79"/>
        <v>61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-4070</v>
      </c>
      <c r="P2517">
        <f t="shared" si="79"/>
        <v>80.03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-22000</v>
      </c>
      <c r="P2518">
        <f t="shared" si="79"/>
        <v>29.07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-16233</v>
      </c>
      <c r="P2519">
        <f t="shared" si="79"/>
        <v>49.44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-5000</v>
      </c>
      <c r="P2520">
        <f t="shared" si="79"/>
        <v>93.98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-149935</v>
      </c>
      <c r="P2521">
        <f t="shared" si="79"/>
        <v>61.94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-100000</v>
      </c>
      <c r="P2522">
        <f t="shared" si="79"/>
        <v>78.5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1185.9899999999998</v>
      </c>
      <c r="P2523">
        <f t="shared" si="79"/>
        <v>33.75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0</v>
      </c>
      <c r="P2524">
        <f t="shared" si="79"/>
        <v>66.45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508</v>
      </c>
      <c r="P2525">
        <f t="shared" si="79"/>
        <v>35.799999999999997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120</v>
      </c>
      <c r="P2526">
        <f t="shared" si="79"/>
        <v>145.65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26</v>
      </c>
      <c r="P2527">
        <f t="shared" si="79"/>
        <v>25.69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518</v>
      </c>
      <c r="P2528">
        <f t="shared" si="79"/>
        <v>152.5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85</v>
      </c>
      <c r="P2529">
        <f t="shared" si="79"/>
        <v>30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289.98999999999978</v>
      </c>
      <c r="P2530">
        <f t="shared" si="79"/>
        <v>142.28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257</v>
      </c>
      <c r="P2531">
        <f t="shared" si="79"/>
        <v>24.55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0</v>
      </c>
      <c r="P2532">
        <f t="shared" si="79"/>
        <v>292.77999999999997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18</v>
      </c>
      <c r="P2533">
        <f t="shared" si="79"/>
        <v>44.92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1045</v>
      </c>
      <c r="P2534">
        <f t="shared" si="79"/>
        <v>23.1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800</v>
      </c>
      <c r="P2535">
        <f t="shared" si="79"/>
        <v>80.400000000000006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100</v>
      </c>
      <c r="P2536">
        <f t="shared" si="79"/>
        <v>72.290000000000006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755</v>
      </c>
      <c r="P2537">
        <f t="shared" si="79"/>
        <v>32.97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4</v>
      </c>
      <c r="P2538">
        <f t="shared" si="79"/>
        <v>116.65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100</v>
      </c>
      <c r="P2539">
        <f t="shared" si="79"/>
        <v>79.62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2343.1699999999983</v>
      </c>
      <c r="P2540">
        <f t="shared" si="79"/>
        <v>27.78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25</v>
      </c>
      <c r="P2541">
        <f t="shared" si="79"/>
        <v>81.03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85</v>
      </c>
      <c r="P2542">
        <f t="shared" si="79"/>
        <v>136.85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246</v>
      </c>
      <c r="P2543">
        <f t="shared" si="79"/>
        <v>177.62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25</v>
      </c>
      <c r="P2544">
        <f t="shared" si="79"/>
        <v>109.08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141</v>
      </c>
      <c r="P2545">
        <f t="shared" si="79"/>
        <v>119.64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41</v>
      </c>
      <c r="P2546">
        <f t="shared" si="79"/>
        <v>78.209999999999994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1906</v>
      </c>
      <c r="P2547">
        <f t="shared" si="79"/>
        <v>52.17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410</v>
      </c>
      <c r="P2548">
        <f t="shared" si="79"/>
        <v>114.13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1092</v>
      </c>
      <c r="P2549">
        <f t="shared" si="79"/>
        <v>50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111</v>
      </c>
      <c r="P2550">
        <f t="shared" si="79"/>
        <v>91.67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44</v>
      </c>
      <c r="P2551">
        <f t="shared" si="79"/>
        <v>108.59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55</v>
      </c>
      <c r="P2552">
        <f t="shared" si="79"/>
        <v>69.819999999999993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100.5</v>
      </c>
      <c r="P2553">
        <f t="shared" si="79"/>
        <v>109.57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195</v>
      </c>
      <c r="P2554">
        <f t="shared" si="79"/>
        <v>71.67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833</v>
      </c>
      <c r="P2555">
        <f t="shared" si="79"/>
        <v>93.61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684</v>
      </c>
      <c r="P2556">
        <f t="shared" si="79"/>
        <v>76.8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147</v>
      </c>
      <c r="P2557">
        <f t="shared" si="79"/>
        <v>35.799999999999997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41</v>
      </c>
      <c r="P2558">
        <f t="shared" si="79"/>
        <v>55.6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166</v>
      </c>
      <c r="P2559">
        <f t="shared" si="79"/>
        <v>147.33000000000001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111</v>
      </c>
      <c r="P2560">
        <f t="shared" si="79"/>
        <v>56.33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90</v>
      </c>
      <c r="P2561">
        <f t="shared" si="79"/>
        <v>96.19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3</v>
      </c>
      <c r="P2562">
        <f t="shared" si="79"/>
        <v>63.57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SUM(E2563-D2563)</f>
        <v>-100000</v>
      </c>
      <c r="P2563">
        <f t="shared" ref="P2563:P2626" si="81">IFERROR(ROUND(SUM(E3361/L3361),2),0)</f>
        <v>184.78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-9925</v>
      </c>
      <c r="P2564">
        <f t="shared" si="81"/>
        <v>126.72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-20000</v>
      </c>
      <c r="P2565">
        <f t="shared" si="81"/>
        <v>83.43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-40000</v>
      </c>
      <c r="P2566">
        <f t="shared" si="81"/>
        <v>54.5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-9900</v>
      </c>
      <c r="P2567">
        <f t="shared" si="81"/>
        <v>302.31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-35000</v>
      </c>
      <c r="P2568">
        <f t="shared" si="81"/>
        <v>44.14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-44880</v>
      </c>
      <c r="P2569">
        <f t="shared" si="81"/>
        <v>866.67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-9950</v>
      </c>
      <c r="P2570">
        <f t="shared" si="81"/>
        <v>61.39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-6355</v>
      </c>
      <c r="P2571">
        <f t="shared" si="81"/>
        <v>29.67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-6941</v>
      </c>
      <c r="P2572">
        <f t="shared" si="81"/>
        <v>45.48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-99750</v>
      </c>
      <c r="P2573">
        <f t="shared" si="81"/>
        <v>96.2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-30000</v>
      </c>
      <c r="P2574">
        <f t="shared" si="81"/>
        <v>67.92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-8000</v>
      </c>
      <c r="P2575">
        <f t="shared" si="81"/>
        <v>30.78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-10000</v>
      </c>
      <c r="P2576">
        <f t="shared" si="81"/>
        <v>38.33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-85000</v>
      </c>
      <c r="P2577">
        <f t="shared" si="81"/>
        <v>66.83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-10000</v>
      </c>
      <c r="P2578">
        <f t="shared" si="81"/>
        <v>71.73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-15000</v>
      </c>
      <c r="P2579">
        <f t="shared" si="81"/>
        <v>176.47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-6000</v>
      </c>
      <c r="P2580">
        <f t="shared" si="81"/>
        <v>421.11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-199723</v>
      </c>
      <c r="P2581">
        <f t="shared" si="81"/>
        <v>104.99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-8449</v>
      </c>
      <c r="P2582">
        <f t="shared" si="81"/>
        <v>28.19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-4470</v>
      </c>
      <c r="P2583">
        <f t="shared" si="81"/>
        <v>54.55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-89999</v>
      </c>
      <c r="P2584">
        <f t="shared" si="81"/>
        <v>111.89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-995</v>
      </c>
      <c r="P2585">
        <f t="shared" si="81"/>
        <v>85.21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-10000</v>
      </c>
      <c r="P2586">
        <f t="shared" si="81"/>
        <v>76.650000000000006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-29950</v>
      </c>
      <c r="P2587">
        <f t="shared" si="81"/>
        <v>65.17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-2995</v>
      </c>
      <c r="P2588">
        <f t="shared" si="81"/>
        <v>93.76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-48783</v>
      </c>
      <c r="P2589">
        <f t="shared" si="81"/>
        <v>133.33000000000001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-5767</v>
      </c>
      <c r="P2590">
        <f t="shared" si="81"/>
        <v>51.22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-49995</v>
      </c>
      <c r="P2591">
        <f t="shared" si="81"/>
        <v>100.17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-3000</v>
      </c>
      <c r="P2592">
        <f t="shared" si="81"/>
        <v>34.6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-1474</v>
      </c>
      <c r="P2593">
        <f t="shared" si="81"/>
        <v>184.68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-29950</v>
      </c>
      <c r="P2594">
        <f t="shared" si="81"/>
        <v>69.819999999999993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-10000</v>
      </c>
      <c r="P2595">
        <f t="shared" si="81"/>
        <v>61.94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-79999</v>
      </c>
      <c r="P2596">
        <f t="shared" si="81"/>
        <v>41.67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-13175</v>
      </c>
      <c r="P2597">
        <f t="shared" si="81"/>
        <v>36.07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-26744</v>
      </c>
      <c r="P2598">
        <f t="shared" si="81"/>
        <v>29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-1415</v>
      </c>
      <c r="P2599">
        <f t="shared" si="81"/>
        <v>24.21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-1830</v>
      </c>
      <c r="P2600">
        <f t="shared" si="81"/>
        <v>55.89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-8951</v>
      </c>
      <c r="P2601">
        <f t="shared" si="81"/>
        <v>11.67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-46534</v>
      </c>
      <c r="P2602">
        <f t="shared" si="81"/>
        <v>68.349999999999994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2807</v>
      </c>
      <c r="P2603">
        <f t="shared" si="81"/>
        <v>27.07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27131</v>
      </c>
      <c r="P2604">
        <f t="shared" si="81"/>
        <v>118.13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26</v>
      </c>
      <c r="P2605">
        <f t="shared" si="81"/>
        <v>44.76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843.59999999999854</v>
      </c>
      <c r="P2606">
        <f t="shared" si="81"/>
        <v>99.79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7421.570000000007</v>
      </c>
      <c r="P2607">
        <f t="shared" si="81"/>
        <v>117.65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1106</v>
      </c>
      <c r="P2608">
        <f t="shared" si="81"/>
        <v>203.33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24616</v>
      </c>
      <c r="P2609">
        <f t="shared" si="81"/>
        <v>28.32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9914</v>
      </c>
      <c r="P2610">
        <f t="shared" si="81"/>
        <v>110.23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71330.39</v>
      </c>
      <c r="P2611">
        <f t="shared" si="81"/>
        <v>31.97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9407.66</v>
      </c>
      <c r="P2612">
        <f t="shared" si="81"/>
        <v>58.61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295970</v>
      </c>
      <c r="P2613">
        <f t="shared" si="81"/>
        <v>29.43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7176.130000000001</v>
      </c>
      <c r="P2614">
        <f t="shared" si="81"/>
        <v>81.38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76</v>
      </c>
      <c r="P2615">
        <f t="shared" si="81"/>
        <v>199.17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210</v>
      </c>
      <c r="P2616">
        <f t="shared" si="81"/>
        <v>115.38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1396</v>
      </c>
      <c r="P2617">
        <f t="shared" si="81"/>
        <v>46.43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3633.5</v>
      </c>
      <c r="P2618">
        <f t="shared" si="81"/>
        <v>70.569999999999993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3888</v>
      </c>
      <c r="P2619">
        <f t="shared" si="81"/>
        <v>22.22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808</v>
      </c>
      <c r="P2620">
        <f t="shared" si="81"/>
        <v>159.47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884</v>
      </c>
      <c r="P2621">
        <f t="shared" si="81"/>
        <v>37.78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28374</v>
      </c>
      <c r="P2622">
        <f t="shared" si="81"/>
        <v>72.05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6882</v>
      </c>
      <c r="P2623">
        <f t="shared" si="81"/>
        <v>63.7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467.76</v>
      </c>
      <c r="P2624">
        <f t="shared" si="81"/>
        <v>28.41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280</v>
      </c>
      <c r="P2625">
        <f t="shared" si="81"/>
        <v>103.21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102353.65</v>
      </c>
      <c r="P2626">
        <f t="shared" si="81"/>
        <v>71.150000000000006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SUM(E2627-D2627)</f>
        <v>1284</v>
      </c>
      <c r="P2627">
        <f t="shared" ref="P2627:P2690" si="83">IFERROR(ROUND(SUM(E3425/L3425),2),0)</f>
        <v>35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300</v>
      </c>
      <c r="P2628">
        <f t="shared" si="83"/>
        <v>81.78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820</v>
      </c>
      <c r="P2629">
        <f t="shared" si="83"/>
        <v>297.02999999999997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87</v>
      </c>
      <c r="P2630">
        <f t="shared" si="83"/>
        <v>46.61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1387</v>
      </c>
      <c r="P2631">
        <f t="shared" si="83"/>
        <v>51.72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1158</v>
      </c>
      <c r="P2632">
        <f t="shared" si="83"/>
        <v>40.29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2933.0499999999993</v>
      </c>
      <c r="P2633">
        <f t="shared" si="83"/>
        <v>16.25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396</v>
      </c>
      <c r="P2634">
        <f t="shared" si="83"/>
        <v>30.15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12731</v>
      </c>
      <c r="P2635">
        <f t="shared" si="83"/>
        <v>95.24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56</v>
      </c>
      <c r="P2636">
        <f t="shared" si="83"/>
        <v>52.21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0</v>
      </c>
      <c r="P2637">
        <f t="shared" si="83"/>
        <v>134.15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873</v>
      </c>
      <c r="P2638">
        <f t="shared" si="83"/>
        <v>62.83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331</v>
      </c>
      <c r="P2639">
        <f t="shared" si="83"/>
        <v>58.95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6</v>
      </c>
      <c r="P2640">
        <f t="shared" si="83"/>
        <v>143.11000000000001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192</v>
      </c>
      <c r="P2641">
        <f t="shared" si="83"/>
        <v>84.17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170</v>
      </c>
      <c r="P2642">
        <f t="shared" si="83"/>
        <v>186.07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-1485</v>
      </c>
      <c r="P2643">
        <f t="shared" si="83"/>
        <v>89.79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-500000</v>
      </c>
      <c r="P2644">
        <f t="shared" si="83"/>
        <v>64.16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-664402.68999999994</v>
      </c>
      <c r="P2645">
        <f t="shared" si="83"/>
        <v>59.65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-97947</v>
      </c>
      <c r="P2646">
        <f t="shared" si="83"/>
        <v>31.25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-17900</v>
      </c>
      <c r="P2647">
        <f t="shared" si="83"/>
        <v>41.22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-457913.58</v>
      </c>
      <c r="P2648">
        <f t="shared" si="83"/>
        <v>43.35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-2464</v>
      </c>
      <c r="P2649">
        <f t="shared" si="83"/>
        <v>64.52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-11894</v>
      </c>
      <c r="P2650">
        <f t="shared" si="83"/>
        <v>43.28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-124876</v>
      </c>
      <c r="P2651">
        <f t="shared" si="83"/>
        <v>77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-59642</v>
      </c>
      <c r="P2652">
        <f t="shared" si="83"/>
        <v>51.22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-274767</v>
      </c>
      <c r="P2653">
        <f t="shared" si="83"/>
        <v>68.25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-99115</v>
      </c>
      <c r="P2654">
        <f t="shared" si="83"/>
        <v>19.489999999999998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-45124</v>
      </c>
      <c r="P2655">
        <f t="shared" si="83"/>
        <v>41.13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-99949</v>
      </c>
      <c r="P2656">
        <f t="shared" si="83"/>
        <v>41.41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-11845</v>
      </c>
      <c r="P2657">
        <f t="shared" si="83"/>
        <v>27.5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-132845</v>
      </c>
      <c r="P2658">
        <f t="shared" si="83"/>
        <v>33.57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-24378.62</v>
      </c>
      <c r="P2659">
        <f t="shared" si="83"/>
        <v>145.87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-97909</v>
      </c>
      <c r="P2660">
        <f t="shared" si="83"/>
        <v>358.69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-47667</v>
      </c>
      <c r="P2661">
        <f t="shared" si="83"/>
        <v>50.98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-19981</v>
      </c>
      <c r="P2662">
        <f t="shared" si="83"/>
        <v>45.04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145</v>
      </c>
      <c r="P2663">
        <f t="shared" si="83"/>
        <v>17.53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1360</v>
      </c>
      <c r="P2664">
        <f t="shared" si="83"/>
        <v>50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919.25</v>
      </c>
      <c r="P2665">
        <f t="shared" si="83"/>
        <v>57.92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600</v>
      </c>
      <c r="P2666">
        <f t="shared" si="83"/>
        <v>29.71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810</v>
      </c>
      <c r="P2667">
        <f t="shared" si="83"/>
        <v>90.68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5929.51</v>
      </c>
      <c r="P2668">
        <f t="shared" si="83"/>
        <v>55.01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160</v>
      </c>
      <c r="P2669">
        <f t="shared" si="83"/>
        <v>57.22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707</v>
      </c>
      <c r="P2670">
        <f t="shared" si="83"/>
        <v>72.95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201</v>
      </c>
      <c r="P2671">
        <f t="shared" si="83"/>
        <v>64.47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-36393</v>
      </c>
      <c r="P2672">
        <f t="shared" si="83"/>
        <v>716.35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-22164</v>
      </c>
      <c r="P2673">
        <f t="shared" si="83"/>
        <v>50.4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-6681</v>
      </c>
      <c r="P2674">
        <f t="shared" si="83"/>
        <v>41.67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-28968</v>
      </c>
      <c r="P2675">
        <f t="shared" si="83"/>
        <v>35.770000000000003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-13006</v>
      </c>
      <c r="P2676">
        <f t="shared" si="83"/>
        <v>88.74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-23103</v>
      </c>
      <c r="P2677">
        <f t="shared" si="83"/>
        <v>148.47999999999999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-1042</v>
      </c>
      <c r="P2678">
        <f t="shared" si="83"/>
        <v>51.79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-16085</v>
      </c>
      <c r="P2679">
        <f t="shared" si="83"/>
        <v>20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-7998900</v>
      </c>
      <c r="P2680">
        <f t="shared" si="83"/>
        <v>52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-39868</v>
      </c>
      <c r="P2681">
        <f t="shared" si="83"/>
        <v>53.23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-31724</v>
      </c>
      <c r="P2682">
        <f t="shared" si="83"/>
        <v>39.6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-7945</v>
      </c>
      <c r="P2683">
        <f t="shared" si="83"/>
        <v>34.25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-4302</v>
      </c>
      <c r="P2684">
        <f t="shared" si="83"/>
        <v>164.62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-14964</v>
      </c>
      <c r="P2685">
        <f t="shared" si="83"/>
        <v>125.05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-69200</v>
      </c>
      <c r="P2686">
        <f t="shared" si="83"/>
        <v>51.88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-49990</v>
      </c>
      <c r="P2687">
        <f t="shared" si="83"/>
        <v>40.29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-30000</v>
      </c>
      <c r="P2688">
        <f t="shared" si="83"/>
        <v>64.91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-15000</v>
      </c>
      <c r="P2689">
        <f t="shared" si="83"/>
        <v>55.33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-49926</v>
      </c>
      <c r="P2690">
        <f t="shared" si="83"/>
        <v>83.14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SUM(E2691-D2691)</f>
        <v>-34999</v>
      </c>
      <c r="P2691">
        <f t="shared" ref="P2691:P2754" si="85">IFERROR(ROUND(SUM(E3489/L3489),2),0)</f>
        <v>38.71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-71414</v>
      </c>
      <c r="P2692">
        <f t="shared" si="85"/>
        <v>125.38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-64965</v>
      </c>
      <c r="P2693">
        <f t="shared" si="85"/>
        <v>78.260000000000005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-3475</v>
      </c>
      <c r="P2694">
        <f t="shared" si="85"/>
        <v>47.22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-4960</v>
      </c>
      <c r="P2695">
        <f t="shared" si="85"/>
        <v>79.099999999999994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-29999</v>
      </c>
      <c r="P2696">
        <f t="shared" si="85"/>
        <v>114.29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-14929</v>
      </c>
      <c r="P2697">
        <f t="shared" si="85"/>
        <v>51.72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-56610</v>
      </c>
      <c r="P2698">
        <f t="shared" si="85"/>
        <v>30.77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-16939</v>
      </c>
      <c r="P2699">
        <f t="shared" si="85"/>
        <v>74.209999999999994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-7973.99</v>
      </c>
      <c r="P2700">
        <f t="shared" si="85"/>
        <v>47.85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-2</v>
      </c>
      <c r="P2701">
        <f t="shared" si="85"/>
        <v>34.409999999999997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-9929</v>
      </c>
      <c r="P2702">
        <f t="shared" si="85"/>
        <v>40.24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-1830</v>
      </c>
      <c r="P2703">
        <f t="shared" si="85"/>
        <v>60.29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-6559</v>
      </c>
      <c r="P2704">
        <f t="shared" si="85"/>
        <v>25.31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1500</v>
      </c>
      <c r="P2705">
        <f t="shared" si="85"/>
        <v>35.950000000000003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-17855</v>
      </c>
      <c r="P2706">
        <f t="shared" si="85"/>
        <v>136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-14761</v>
      </c>
      <c r="P2707">
        <f t="shared" si="85"/>
        <v>70.760000000000005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4304</v>
      </c>
      <c r="P2708">
        <f t="shared" si="85"/>
        <v>125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20067.57</v>
      </c>
      <c r="P2709">
        <f t="shared" si="85"/>
        <v>66.510000000000005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26643.07</v>
      </c>
      <c r="P2710">
        <f t="shared" si="85"/>
        <v>105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803</v>
      </c>
      <c r="P2711">
        <f t="shared" si="85"/>
        <v>145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32340.210000000006</v>
      </c>
      <c r="P2712">
        <f t="shared" si="85"/>
        <v>12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28</v>
      </c>
      <c r="P2713">
        <f t="shared" si="85"/>
        <v>96.67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1726</v>
      </c>
      <c r="P2714">
        <f t="shared" si="85"/>
        <v>60.33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3362</v>
      </c>
      <c r="P2715">
        <f t="shared" si="85"/>
        <v>79.89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4089</v>
      </c>
      <c r="P2716">
        <f t="shared" si="85"/>
        <v>58.82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19754.689999999999</v>
      </c>
      <c r="P2717">
        <f t="shared" si="85"/>
        <v>75.34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1998.0100000000002</v>
      </c>
      <c r="P2718">
        <f t="shared" si="85"/>
        <v>55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5026</v>
      </c>
      <c r="P2719">
        <f t="shared" si="85"/>
        <v>66.959999999999994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645</v>
      </c>
      <c r="P2720">
        <f t="shared" si="85"/>
        <v>227.27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530</v>
      </c>
      <c r="P2721">
        <f t="shared" si="85"/>
        <v>307.69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4531</v>
      </c>
      <c r="P2722">
        <f t="shared" si="85"/>
        <v>50.02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10215</v>
      </c>
      <c r="P2723">
        <f t="shared" si="85"/>
        <v>72.39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7627</v>
      </c>
      <c r="P2724">
        <f t="shared" si="85"/>
        <v>95.95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4806</v>
      </c>
      <c r="P2725">
        <f t="shared" si="85"/>
        <v>45.62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4858.88</v>
      </c>
      <c r="P2726">
        <f t="shared" si="85"/>
        <v>41.03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17817</v>
      </c>
      <c r="P2727">
        <f t="shared" si="85"/>
        <v>56.83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5745</v>
      </c>
      <c r="P2728">
        <f t="shared" si="85"/>
        <v>137.24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39321</v>
      </c>
      <c r="P2729">
        <f t="shared" si="85"/>
        <v>75.709999999999994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15274</v>
      </c>
      <c r="P2730">
        <f t="shared" si="85"/>
        <v>99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333</v>
      </c>
      <c r="P2731">
        <f t="shared" si="85"/>
        <v>81.569999999999993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18979.010000000002</v>
      </c>
      <c r="P2732">
        <f t="shared" si="85"/>
        <v>45.11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1291</v>
      </c>
      <c r="P2733">
        <f t="shared" si="85"/>
        <v>36.67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2190</v>
      </c>
      <c r="P2734">
        <f t="shared" si="85"/>
        <v>125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3769</v>
      </c>
      <c r="P2735">
        <f t="shared" si="85"/>
        <v>49.23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22602</v>
      </c>
      <c r="P2736">
        <f t="shared" si="85"/>
        <v>42.3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6586.01</v>
      </c>
      <c r="P2737">
        <f t="shared" si="85"/>
        <v>78.88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1832</v>
      </c>
      <c r="P2738">
        <f t="shared" si="85"/>
        <v>38.28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43818.240000000005</v>
      </c>
      <c r="P2739">
        <f t="shared" si="85"/>
        <v>44.85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2397</v>
      </c>
      <c r="P2740">
        <f t="shared" si="85"/>
        <v>13.53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3125</v>
      </c>
      <c r="P2741">
        <f t="shared" si="85"/>
        <v>43.5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</v>
      </c>
      <c r="P2742">
        <f t="shared" si="85"/>
        <v>30.95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-7965</v>
      </c>
      <c r="P2743">
        <f t="shared" si="85"/>
        <v>55.23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-1769</v>
      </c>
      <c r="P2744">
        <f t="shared" si="85"/>
        <v>46.13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-5999</v>
      </c>
      <c r="P2745">
        <f t="shared" si="85"/>
        <v>39.380000000000003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-15165</v>
      </c>
      <c r="P2746">
        <f t="shared" si="85"/>
        <v>66.150000000000006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-6249</v>
      </c>
      <c r="P2747">
        <f t="shared" si="85"/>
        <v>54.14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-2199</v>
      </c>
      <c r="P2748">
        <f t="shared" si="85"/>
        <v>104.17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-360</v>
      </c>
      <c r="P2749">
        <f t="shared" si="85"/>
        <v>31.38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-4947</v>
      </c>
      <c r="P2750">
        <f t="shared" si="85"/>
        <v>59.21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-9890</v>
      </c>
      <c r="P2751">
        <f t="shared" si="85"/>
        <v>119.18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-1999</v>
      </c>
      <c r="P2752">
        <f t="shared" si="85"/>
        <v>164.62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-3274</v>
      </c>
      <c r="P2753">
        <f t="shared" si="85"/>
        <v>24.29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-4250</v>
      </c>
      <c r="P2754">
        <f t="shared" si="85"/>
        <v>40.94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SUM(E2755-D2755)</f>
        <v>-1620</v>
      </c>
      <c r="P2755">
        <f t="shared" ref="P2755:P2818" si="87">IFERROR(ROUND(SUM(E3553/L3553),2),0)</f>
        <v>61.1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-10000</v>
      </c>
      <c r="P2756">
        <f t="shared" si="87"/>
        <v>38.65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-240</v>
      </c>
      <c r="P2757">
        <f t="shared" si="87"/>
        <v>56.2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-8952</v>
      </c>
      <c r="P2758">
        <f t="shared" si="87"/>
        <v>107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-1490</v>
      </c>
      <c r="P2759">
        <f t="shared" si="87"/>
        <v>171.43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-1766</v>
      </c>
      <c r="P2760">
        <f t="shared" si="87"/>
        <v>110.5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-895</v>
      </c>
      <c r="P2761">
        <f t="shared" si="87"/>
        <v>179.28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-5000</v>
      </c>
      <c r="P2762">
        <f t="shared" si="87"/>
        <v>22.91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-4964</v>
      </c>
      <c r="P2763">
        <f t="shared" si="87"/>
        <v>43.13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-3225</v>
      </c>
      <c r="P2764">
        <f t="shared" si="87"/>
        <v>46.89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-39310</v>
      </c>
      <c r="P2765">
        <f t="shared" si="87"/>
        <v>47.41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-3955</v>
      </c>
      <c r="P2766">
        <f t="shared" si="87"/>
        <v>15.13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-4000</v>
      </c>
      <c r="P2767">
        <f t="shared" si="87"/>
        <v>21.1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-4900</v>
      </c>
      <c r="P2768">
        <f t="shared" si="87"/>
        <v>59.12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-3966</v>
      </c>
      <c r="P2769">
        <f t="shared" si="87"/>
        <v>97.92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-5998</v>
      </c>
      <c r="P2770">
        <f t="shared" si="87"/>
        <v>55.13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-798</v>
      </c>
      <c r="P2771">
        <f t="shared" si="87"/>
        <v>26.54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-17917.75</v>
      </c>
      <c r="P2772">
        <f t="shared" si="87"/>
        <v>58.42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-19980</v>
      </c>
      <c r="P2773">
        <f t="shared" si="87"/>
        <v>122.54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-8000</v>
      </c>
      <c r="P2774">
        <f t="shared" si="87"/>
        <v>87.96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-529</v>
      </c>
      <c r="P2775">
        <f t="shared" si="87"/>
        <v>73.239999999999995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-3430</v>
      </c>
      <c r="P2776">
        <f t="shared" si="87"/>
        <v>55.56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-4850</v>
      </c>
      <c r="P2777">
        <f t="shared" si="87"/>
        <v>39.54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-19345</v>
      </c>
      <c r="P2778">
        <f t="shared" si="87"/>
        <v>136.78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-2990</v>
      </c>
      <c r="P2779">
        <f t="shared" si="87"/>
        <v>99.34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-4095</v>
      </c>
      <c r="P2780">
        <f t="shared" si="87"/>
        <v>20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-2447</v>
      </c>
      <c r="P2781">
        <f t="shared" si="87"/>
        <v>28.89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-100000</v>
      </c>
      <c r="P2782">
        <f t="shared" si="87"/>
        <v>40.549999999999997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66</v>
      </c>
      <c r="P2783">
        <f t="shared" si="87"/>
        <v>35.71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200</v>
      </c>
      <c r="P2784">
        <f t="shared" si="87"/>
        <v>37.96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145</v>
      </c>
      <c r="P2785">
        <f t="shared" si="87"/>
        <v>33.33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1140</v>
      </c>
      <c r="P2786">
        <f t="shared" si="87"/>
        <v>58.57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234</v>
      </c>
      <c r="P2787">
        <f t="shared" si="87"/>
        <v>135.63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446</v>
      </c>
      <c r="P2788">
        <f t="shared" si="87"/>
        <v>30.94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197</v>
      </c>
      <c r="P2789">
        <f t="shared" si="87"/>
        <v>176.09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50</v>
      </c>
      <c r="P2790">
        <f t="shared" si="87"/>
        <v>151.97999999999999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35</v>
      </c>
      <c r="P2791">
        <f t="shared" si="87"/>
        <v>22.61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160</v>
      </c>
      <c r="P2792">
        <f t="shared" si="87"/>
        <v>18.27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50</v>
      </c>
      <c r="P2793">
        <f t="shared" si="87"/>
        <v>82.26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152</v>
      </c>
      <c r="P2794">
        <f t="shared" si="87"/>
        <v>68.53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1056.75</v>
      </c>
      <c r="P2795">
        <f t="shared" si="87"/>
        <v>68.06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25</v>
      </c>
      <c r="P2796">
        <f t="shared" si="87"/>
        <v>72.709999999999994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30</v>
      </c>
      <c r="P2797">
        <f t="shared" si="87"/>
        <v>77.19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124</v>
      </c>
      <c r="P2798">
        <f t="shared" si="87"/>
        <v>55.97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211.61000000000058</v>
      </c>
      <c r="P2799">
        <f t="shared" si="87"/>
        <v>49.69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70</v>
      </c>
      <c r="P2800">
        <f t="shared" si="87"/>
        <v>79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831.73999999999978</v>
      </c>
      <c r="P2801">
        <f t="shared" si="87"/>
        <v>77.73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330</v>
      </c>
      <c r="P2802">
        <f t="shared" si="87"/>
        <v>40.78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166</v>
      </c>
      <c r="P2803">
        <f t="shared" si="87"/>
        <v>59.41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55</v>
      </c>
      <c r="P2804">
        <f t="shared" si="87"/>
        <v>3.25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2795</v>
      </c>
      <c r="P2805">
        <f t="shared" si="87"/>
        <v>39.380000000000003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150</v>
      </c>
      <c r="P2806">
        <f t="shared" si="87"/>
        <v>81.67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40</v>
      </c>
      <c r="P2807">
        <f t="shared" si="87"/>
        <v>44.91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363</v>
      </c>
      <c r="P2808">
        <f t="shared" si="87"/>
        <v>49.06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1300</v>
      </c>
      <c r="P2809">
        <f t="shared" si="87"/>
        <v>30.67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11</v>
      </c>
      <c r="P2810">
        <f t="shared" si="87"/>
        <v>61.06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60</v>
      </c>
      <c r="P2811">
        <f t="shared" si="87"/>
        <v>29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205</v>
      </c>
      <c r="P2812">
        <f t="shared" si="87"/>
        <v>29.63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27</v>
      </c>
      <c r="P2813">
        <f t="shared" si="87"/>
        <v>143.1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665</v>
      </c>
      <c r="P2814">
        <f t="shared" si="87"/>
        <v>52.35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772.11999999999989</v>
      </c>
      <c r="P2815">
        <f t="shared" si="87"/>
        <v>66.67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116</v>
      </c>
      <c r="P2816">
        <f t="shared" si="87"/>
        <v>126.67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355</v>
      </c>
      <c r="P2817">
        <f t="shared" si="87"/>
        <v>62.5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1247</v>
      </c>
      <c r="P2818">
        <f t="shared" si="87"/>
        <v>35.49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SUM(E2819-D2819)</f>
        <v>180</v>
      </c>
      <c r="P2819">
        <f t="shared" ref="P2819:P2882" si="89">IFERROR(ROUND(SUM(E3617/L3617),2),0)</f>
        <v>37.08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603</v>
      </c>
      <c r="P2820">
        <f t="shared" si="89"/>
        <v>69.33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240</v>
      </c>
      <c r="P2821">
        <f t="shared" si="89"/>
        <v>17.25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72</v>
      </c>
      <c r="P2822">
        <f t="shared" si="89"/>
        <v>36.07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0</v>
      </c>
      <c r="P2823">
        <f t="shared" si="89"/>
        <v>66.47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0</v>
      </c>
      <c r="P2824">
        <f t="shared" si="89"/>
        <v>56.07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24</v>
      </c>
      <c r="P2825">
        <f t="shared" si="89"/>
        <v>47.03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110</v>
      </c>
      <c r="P2826">
        <f t="shared" si="89"/>
        <v>47.67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100</v>
      </c>
      <c r="P2827">
        <f t="shared" si="89"/>
        <v>88.24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155</v>
      </c>
      <c r="P2828">
        <f t="shared" si="89"/>
        <v>80.72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405</v>
      </c>
      <c r="P2829">
        <f t="shared" si="89"/>
        <v>39.49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36</v>
      </c>
      <c r="P2830">
        <f t="shared" si="89"/>
        <v>84.85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163</v>
      </c>
      <c r="P2831">
        <f t="shared" si="89"/>
        <v>68.97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0</v>
      </c>
      <c r="P2832">
        <f t="shared" si="89"/>
        <v>0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320</v>
      </c>
      <c r="P2833">
        <f t="shared" si="89"/>
        <v>1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367.98999999999978</v>
      </c>
      <c r="P2834">
        <f t="shared" si="89"/>
        <v>1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223</v>
      </c>
      <c r="P2835">
        <f t="shared" si="89"/>
        <v>147.88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560</v>
      </c>
      <c r="P2836">
        <f t="shared" si="89"/>
        <v>100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870.99</v>
      </c>
      <c r="P2837">
        <f t="shared" si="89"/>
        <v>56.84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35</v>
      </c>
      <c r="P2838">
        <f t="shared" si="89"/>
        <v>176.94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0</v>
      </c>
      <c r="P2839">
        <f t="shared" si="89"/>
        <v>127.6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405</v>
      </c>
      <c r="P2840">
        <f t="shared" si="89"/>
        <v>0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400</v>
      </c>
      <c r="P2841">
        <f t="shared" si="89"/>
        <v>66.14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100</v>
      </c>
      <c r="P2842">
        <f t="shared" si="89"/>
        <v>108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-990</v>
      </c>
      <c r="P2843">
        <f t="shared" si="89"/>
        <v>1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-1500</v>
      </c>
      <c r="P2844">
        <f t="shared" si="89"/>
        <v>18.329999999999998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-1200</v>
      </c>
      <c r="P2845">
        <f t="shared" si="89"/>
        <v>0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-520</v>
      </c>
      <c r="P2846">
        <f t="shared" si="89"/>
        <v>7.5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-5134</v>
      </c>
      <c r="P2847">
        <f t="shared" si="89"/>
        <v>0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-8000</v>
      </c>
      <c r="P2848">
        <f t="shared" si="89"/>
        <v>68.42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-2000</v>
      </c>
      <c r="P2849">
        <f t="shared" si="89"/>
        <v>1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-34930</v>
      </c>
      <c r="P2850">
        <f t="shared" si="89"/>
        <v>60.13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-495</v>
      </c>
      <c r="P2851">
        <f t="shared" si="89"/>
        <v>15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-7689</v>
      </c>
      <c r="P2852">
        <f t="shared" si="89"/>
        <v>550.04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-4500</v>
      </c>
      <c r="P2853">
        <f t="shared" si="89"/>
        <v>97.5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-4905</v>
      </c>
      <c r="P2854">
        <f t="shared" si="89"/>
        <v>29.41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-9500</v>
      </c>
      <c r="P2855">
        <f t="shared" si="89"/>
        <v>57.78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-583</v>
      </c>
      <c r="P2856">
        <f t="shared" si="89"/>
        <v>44.24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-300</v>
      </c>
      <c r="P2857">
        <f t="shared" si="89"/>
        <v>60.91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-2854</v>
      </c>
      <c r="P2858">
        <f t="shared" si="89"/>
        <v>68.84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-30500</v>
      </c>
      <c r="P2859">
        <f t="shared" si="89"/>
        <v>73.58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-1000</v>
      </c>
      <c r="P2860">
        <f t="shared" si="89"/>
        <v>115.02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-1965</v>
      </c>
      <c r="P2861">
        <f t="shared" si="89"/>
        <v>110.75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-3734</v>
      </c>
      <c r="P2862">
        <f t="shared" si="89"/>
        <v>75.5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-170</v>
      </c>
      <c r="P2863">
        <f t="shared" si="89"/>
        <v>235.46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-12645</v>
      </c>
      <c r="P2864">
        <f t="shared" si="89"/>
        <v>11.36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-49980</v>
      </c>
      <c r="P2865">
        <f t="shared" si="89"/>
        <v>92.5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-2460</v>
      </c>
      <c r="P2866">
        <f t="shared" si="89"/>
        <v>202.85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-2888</v>
      </c>
      <c r="P2867">
        <f t="shared" si="89"/>
        <v>26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-4955</v>
      </c>
      <c r="P2868">
        <f t="shared" si="89"/>
        <v>46.05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-1996</v>
      </c>
      <c r="P2869">
        <f t="shared" si="89"/>
        <v>51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-8698.24</v>
      </c>
      <c r="P2870">
        <f t="shared" si="89"/>
        <v>31.58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-19823</v>
      </c>
      <c r="P2871">
        <f t="shared" si="89"/>
        <v>53.36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-4250</v>
      </c>
      <c r="P2872">
        <f t="shared" si="89"/>
        <v>36.96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-9533</v>
      </c>
      <c r="P2873">
        <f t="shared" si="89"/>
        <v>81.290000000000006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-3000</v>
      </c>
      <c r="P2874">
        <f t="shared" si="89"/>
        <v>20.079999999999998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-1547</v>
      </c>
      <c r="P2875">
        <f t="shared" si="89"/>
        <v>88.25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-4729</v>
      </c>
      <c r="P2876">
        <f t="shared" si="89"/>
        <v>53.44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-19993</v>
      </c>
      <c r="P2877">
        <f t="shared" si="89"/>
        <v>39.869999999999997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-150000</v>
      </c>
      <c r="P2878">
        <f t="shared" si="89"/>
        <v>145.16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-5350</v>
      </c>
      <c r="P2879">
        <f t="shared" si="89"/>
        <v>23.33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-2937</v>
      </c>
      <c r="P2880">
        <f t="shared" si="89"/>
        <v>64.38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-11171</v>
      </c>
      <c r="P2881">
        <f t="shared" si="89"/>
        <v>62.05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-9200</v>
      </c>
      <c r="P2882">
        <f t="shared" si="89"/>
        <v>66.13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SUM(E2883-D2883)</f>
        <v>-5500</v>
      </c>
      <c r="P2883">
        <f t="shared" ref="P2883:P2946" si="91">IFERROR(ROUND(SUM(E3681/L3681),2),0)</f>
        <v>73.400000000000006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-498</v>
      </c>
      <c r="P2884">
        <f t="shared" si="91"/>
        <v>99.5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-8092</v>
      </c>
      <c r="P2885">
        <f t="shared" si="91"/>
        <v>62.17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-44815</v>
      </c>
      <c r="P2886">
        <f t="shared" si="91"/>
        <v>62.33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-270</v>
      </c>
      <c r="P2887">
        <f t="shared" si="91"/>
        <v>58.79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-190</v>
      </c>
      <c r="P2888">
        <f t="shared" si="91"/>
        <v>45.35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-2995</v>
      </c>
      <c r="P2889">
        <f t="shared" si="91"/>
        <v>41.94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-30000</v>
      </c>
      <c r="P2890">
        <f t="shared" si="91"/>
        <v>59.17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-1858</v>
      </c>
      <c r="P2891">
        <f t="shared" si="91"/>
        <v>200.49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-1979</v>
      </c>
      <c r="P2892">
        <f t="shared" si="91"/>
        <v>83.97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-9727</v>
      </c>
      <c r="P2893">
        <f t="shared" si="91"/>
        <v>57.26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-5000</v>
      </c>
      <c r="P2894">
        <f t="shared" si="91"/>
        <v>58.06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-4975</v>
      </c>
      <c r="P2895">
        <f t="shared" si="91"/>
        <v>186.8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-50000</v>
      </c>
      <c r="P2896">
        <f t="shared" si="91"/>
        <v>74.12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-477</v>
      </c>
      <c r="P2897">
        <f t="shared" si="91"/>
        <v>30.71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-2375</v>
      </c>
      <c r="P2898">
        <f t="shared" si="91"/>
        <v>62.67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-11450</v>
      </c>
      <c r="P2899">
        <f t="shared" si="91"/>
        <v>121.36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-7184</v>
      </c>
      <c r="P2900">
        <f t="shared" si="91"/>
        <v>39.74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-10000</v>
      </c>
      <c r="P2901">
        <f t="shared" si="91"/>
        <v>72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-2095</v>
      </c>
      <c r="P2902">
        <f t="shared" si="91"/>
        <v>40.630000000000003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-744</v>
      </c>
      <c r="P2903">
        <f t="shared" si="91"/>
        <v>63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-149975</v>
      </c>
      <c r="P2904">
        <f t="shared" si="91"/>
        <v>33.67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-4961</v>
      </c>
      <c r="P2905">
        <f t="shared" si="91"/>
        <v>38.590000000000003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-1425</v>
      </c>
      <c r="P2906">
        <f t="shared" si="91"/>
        <v>155.94999999999999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-2878</v>
      </c>
      <c r="P2907">
        <f t="shared" si="91"/>
        <v>43.2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-5435</v>
      </c>
      <c r="P2908">
        <f t="shared" si="91"/>
        <v>15.15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-2498</v>
      </c>
      <c r="P2909">
        <f t="shared" si="91"/>
        <v>83.57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-9336</v>
      </c>
      <c r="P2910">
        <f t="shared" si="91"/>
        <v>140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-179980</v>
      </c>
      <c r="P2911">
        <f t="shared" si="91"/>
        <v>80.87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-29999</v>
      </c>
      <c r="P2912">
        <f t="shared" si="91"/>
        <v>53.85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-1143</v>
      </c>
      <c r="P2913">
        <f t="shared" si="91"/>
        <v>30.93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-12410</v>
      </c>
      <c r="P2914">
        <f t="shared" si="91"/>
        <v>67.959999999999994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-9998</v>
      </c>
      <c r="P2915">
        <f t="shared" si="91"/>
        <v>27.14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-24999</v>
      </c>
      <c r="P2916">
        <f t="shared" si="91"/>
        <v>110.87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-389</v>
      </c>
      <c r="P2917">
        <f t="shared" si="91"/>
        <v>106.84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-1705</v>
      </c>
      <c r="P2918">
        <f t="shared" si="91"/>
        <v>105.52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-1563</v>
      </c>
      <c r="P2919">
        <f t="shared" si="91"/>
        <v>132.96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-3638</v>
      </c>
      <c r="P2920">
        <f t="shared" si="91"/>
        <v>51.92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-549</v>
      </c>
      <c r="P2921">
        <f t="shared" si="91"/>
        <v>310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-1829</v>
      </c>
      <c r="P2922">
        <f t="shared" si="91"/>
        <v>26.02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29</v>
      </c>
      <c r="P2923">
        <f t="shared" si="91"/>
        <v>105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0</v>
      </c>
      <c r="P2924">
        <f t="shared" si="91"/>
        <v>86.23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0</v>
      </c>
      <c r="P2925">
        <f t="shared" si="91"/>
        <v>114.55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800</v>
      </c>
      <c r="P2926">
        <f t="shared" si="91"/>
        <v>47.66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1100.6900000000023</v>
      </c>
      <c r="P2927">
        <f t="shared" si="91"/>
        <v>72.89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750</v>
      </c>
      <c r="P2928">
        <f t="shared" si="91"/>
        <v>49.55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555</v>
      </c>
      <c r="P2929">
        <f t="shared" si="91"/>
        <v>25.4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0</v>
      </c>
      <c r="P2930">
        <f t="shared" si="91"/>
        <v>62.59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165.55000000000018</v>
      </c>
      <c r="P2931">
        <f t="shared" si="91"/>
        <v>61.06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92</v>
      </c>
      <c r="P2932">
        <f t="shared" si="91"/>
        <v>60.06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45</v>
      </c>
      <c r="P2933">
        <f t="shared" si="91"/>
        <v>72.400000000000006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158</v>
      </c>
      <c r="P2934">
        <f t="shared" si="91"/>
        <v>100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69</v>
      </c>
      <c r="P2935">
        <f t="shared" si="91"/>
        <v>51.67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200</v>
      </c>
      <c r="P2936">
        <f t="shared" si="91"/>
        <v>32.75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31</v>
      </c>
      <c r="P2937">
        <f t="shared" si="91"/>
        <v>0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280</v>
      </c>
      <c r="P2938">
        <f t="shared" si="91"/>
        <v>61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500</v>
      </c>
      <c r="P2939">
        <f t="shared" si="91"/>
        <v>10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55</v>
      </c>
      <c r="P2940">
        <f t="shared" si="91"/>
        <v>10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230</v>
      </c>
      <c r="P2941">
        <f t="shared" si="91"/>
        <v>37.5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181</v>
      </c>
      <c r="P2942">
        <f t="shared" si="91"/>
        <v>45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-24999</v>
      </c>
      <c r="P2943">
        <f t="shared" si="91"/>
        <v>100.63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-159150</v>
      </c>
      <c r="P2944">
        <f t="shared" si="91"/>
        <v>25.57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-3000</v>
      </c>
      <c r="P2945">
        <f t="shared" si="91"/>
        <v>0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-9900</v>
      </c>
      <c r="P2946">
        <f t="shared" si="91"/>
        <v>25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SUM(E2947-D2947)</f>
        <v>-50000</v>
      </c>
      <c r="P2947">
        <f t="shared" ref="P2947:P3010" si="93">IFERROR(ROUND(SUM(E3745/L3745),2),0)</f>
        <v>0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-1998</v>
      </c>
      <c r="P2948">
        <f t="shared" si="93"/>
        <v>0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-23928</v>
      </c>
      <c r="P2949">
        <f t="shared" si="93"/>
        <v>10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-499976</v>
      </c>
      <c r="P2950">
        <f t="shared" si="93"/>
        <v>202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-975</v>
      </c>
      <c r="P2951">
        <f t="shared" si="93"/>
        <v>25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-5000000</v>
      </c>
      <c r="P2952">
        <f t="shared" si="93"/>
        <v>99.54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-48904</v>
      </c>
      <c r="P2953">
        <f t="shared" si="93"/>
        <v>75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-18395</v>
      </c>
      <c r="P2954">
        <f t="shared" si="93"/>
        <v>215.25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-399395</v>
      </c>
      <c r="P2955">
        <f t="shared" si="93"/>
        <v>120.55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-15000</v>
      </c>
      <c r="P2956">
        <f t="shared" si="93"/>
        <v>37.67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-485</v>
      </c>
      <c r="P2957">
        <f t="shared" si="93"/>
        <v>172.23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-6578</v>
      </c>
      <c r="P2958">
        <f t="shared" si="93"/>
        <v>111.11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-14720</v>
      </c>
      <c r="P2959">
        <f t="shared" si="93"/>
        <v>25.46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-80000</v>
      </c>
      <c r="P2960">
        <f t="shared" si="93"/>
        <v>267.64999999999998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-10000</v>
      </c>
      <c r="P2961">
        <f t="shared" si="93"/>
        <v>75.959999999999994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-30000000</v>
      </c>
      <c r="P2962">
        <f t="shared" si="93"/>
        <v>59.04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481</v>
      </c>
      <c r="P2963">
        <f t="shared" si="93"/>
        <v>50.11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218</v>
      </c>
      <c r="P2964">
        <f t="shared" si="93"/>
        <v>55.5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685</v>
      </c>
      <c r="P2965">
        <f t="shared" si="93"/>
        <v>166.67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35.6899999999996</v>
      </c>
      <c r="P2966">
        <f t="shared" si="93"/>
        <v>47.43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135</v>
      </c>
      <c r="P2967">
        <f t="shared" si="93"/>
        <v>64.94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1363</v>
      </c>
      <c r="P2968">
        <f t="shared" si="93"/>
        <v>55.56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696</v>
      </c>
      <c r="P2969">
        <f t="shared" si="93"/>
        <v>74.22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210</v>
      </c>
      <c r="P2970">
        <f t="shared" si="93"/>
        <v>106.93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625</v>
      </c>
      <c r="P2971">
        <f t="shared" si="93"/>
        <v>41.7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360</v>
      </c>
      <c r="P2972">
        <f t="shared" si="93"/>
        <v>74.239999999999995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5</v>
      </c>
      <c r="P2973">
        <f t="shared" si="93"/>
        <v>73.33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107</v>
      </c>
      <c r="P2974">
        <f t="shared" si="93"/>
        <v>100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3740</v>
      </c>
      <c r="P2975">
        <f t="shared" si="93"/>
        <v>38.42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100</v>
      </c>
      <c r="P2976">
        <f t="shared" si="93"/>
        <v>166.97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</v>
      </c>
      <c r="P2977">
        <f t="shared" si="93"/>
        <v>94.91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50</v>
      </c>
      <c r="P2978">
        <f t="shared" si="93"/>
        <v>100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407</v>
      </c>
      <c r="P2979">
        <f t="shared" si="93"/>
        <v>143.21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221</v>
      </c>
      <c r="P2980">
        <f t="shared" si="93"/>
        <v>90.82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70</v>
      </c>
      <c r="P2981">
        <f t="shared" si="93"/>
        <v>48.54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275</v>
      </c>
      <c r="P2982">
        <f t="shared" si="93"/>
        <v>70.03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1157</v>
      </c>
      <c r="P2983">
        <f t="shared" si="93"/>
        <v>135.63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103</v>
      </c>
      <c r="P2984">
        <f t="shared" si="93"/>
        <v>100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53985.91</v>
      </c>
      <c r="P2985">
        <f t="shared" si="93"/>
        <v>94.9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88</v>
      </c>
      <c r="P2986">
        <f t="shared" si="93"/>
        <v>75.37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2165</v>
      </c>
      <c r="P2987">
        <f t="shared" si="93"/>
        <v>64.459999999999994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132</v>
      </c>
      <c r="P2988">
        <f t="shared" si="93"/>
        <v>115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2600.2000000000007</v>
      </c>
      <c r="P2989">
        <f t="shared" si="93"/>
        <v>100.5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0</v>
      </c>
      <c r="P2990">
        <f t="shared" si="93"/>
        <v>93.77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15307</v>
      </c>
      <c r="P2991">
        <f t="shared" si="93"/>
        <v>35.1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0</v>
      </c>
      <c r="P2992">
        <f t="shared" si="93"/>
        <v>500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280</v>
      </c>
      <c r="P2993">
        <f t="shared" si="93"/>
        <v>29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135</v>
      </c>
      <c r="P2994">
        <f t="shared" si="93"/>
        <v>0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3</v>
      </c>
      <c r="P2995">
        <f t="shared" si="93"/>
        <v>0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1073.24</v>
      </c>
      <c r="P2996">
        <f t="shared" si="93"/>
        <v>17.5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744</v>
      </c>
      <c r="P2997">
        <f t="shared" si="93"/>
        <v>174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25180</v>
      </c>
      <c r="P2998">
        <f t="shared" si="93"/>
        <v>50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373</v>
      </c>
      <c r="P2999">
        <f t="shared" si="93"/>
        <v>5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1514.5</v>
      </c>
      <c r="P3000">
        <f t="shared" si="93"/>
        <v>1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255</v>
      </c>
      <c r="P3001">
        <f t="shared" si="93"/>
        <v>145.41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0</v>
      </c>
      <c r="P3002">
        <f t="shared" si="93"/>
        <v>205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15777.009999999998</v>
      </c>
      <c r="P3003">
        <f t="shared" si="93"/>
        <v>100.5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595.43000000000029</v>
      </c>
      <c r="P3004">
        <f t="shared" si="93"/>
        <v>55.06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35</v>
      </c>
      <c r="P3005">
        <f t="shared" si="93"/>
        <v>47.33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5126</v>
      </c>
      <c r="P3006">
        <f t="shared" si="93"/>
        <v>0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2172.6000000000004</v>
      </c>
      <c r="P3007">
        <f t="shared" si="93"/>
        <v>58.95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620</v>
      </c>
      <c r="P3008">
        <f t="shared" si="93"/>
        <v>0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480</v>
      </c>
      <c r="P3009">
        <f t="shared" si="93"/>
        <v>1.5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35</v>
      </c>
      <c r="P3010">
        <f t="shared" si="93"/>
        <v>5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SUM(E3011-D3011)</f>
        <v>4939</v>
      </c>
      <c r="P3011">
        <f t="shared" ref="P3011:P3074" si="95">IFERROR(ROUND(SUM(E3809/L3809),2),0)</f>
        <v>50.56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870</v>
      </c>
      <c r="P3012">
        <f t="shared" si="95"/>
        <v>41.67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71</v>
      </c>
      <c r="P3013">
        <f t="shared" si="95"/>
        <v>53.29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685</v>
      </c>
      <c r="P3014">
        <f t="shared" si="95"/>
        <v>70.23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5696</v>
      </c>
      <c r="P3015">
        <f t="shared" si="95"/>
        <v>43.42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3276</v>
      </c>
      <c r="P3016">
        <f t="shared" si="95"/>
        <v>199.18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108</v>
      </c>
      <c r="P3017">
        <f t="shared" si="95"/>
        <v>78.52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222</v>
      </c>
      <c r="P3018">
        <f t="shared" si="95"/>
        <v>61.82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1285</v>
      </c>
      <c r="P3019">
        <f t="shared" si="95"/>
        <v>50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30</v>
      </c>
      <c r="P3020">
        <f t="shared" si="95"/>
        <v>48.34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3185</v>
      </c>
      <c r="P3021">
        <f t="shared" si="95"/>
        <v>107.25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40</v>
      </c>
      <c r="P3022">
        <f t="shared" si="95"/>
        <v>57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721</v>
      </c>
      <c r="P3023">
        <f t="shared" si="95"/>
        <v>40.92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88</v>
      </c>
      <c r="P3024">
        <f t="shared" si="95"/>
        <v>21.5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21</v>
      </c>
      <c r="P3025">
        <f t="shared" si="95"/>
        <v>79.540000000000006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7321</v>
      </c>
      <c r="P3026">
        <f t="shared" si="95"/>
        <v>72.38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5055</v>
      </c>
      <c r="P3027">
        <f t="shared" si="95"/>
        <v>64.63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390</v>
      </c>
      <c r="P3028">
        <f t="shared" si="95"/>
        <v>38.57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12576</v>
      </c>
      <c r="P3029">
        <f t="shared" si="95"/>
        <v>107.57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3401</v>
      </c>
      <c r="P3030">
        <f t="shared" si="95"/>
        <v>27.5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2903</v>
      </c>
      <c r="P3031">
        <f t="shared" si="95"/>
        <v>70.459999999999994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117</v>
      </c>
      <c r="P3032">
        <f t="shared" si="95"/>
        <v>178.57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0</v>
      </c>
      <c r="P3033">
        <f t="shared" si="95"/>
        <v>62.63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272</v>
      </c>
      <c r="P3034">
        <f t="shared" si="95"/>
        <v>75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1396</v>
      </c>
      <c r="P3035">
        <f t="shared" si="95"/>
        <v>58.9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12536</v>
      </c>
      <c r="P3036">
        <f t="shared" si="95"/>
        <v>139.56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2196.7099999999991</v>
      </c>
      <c r="P3037">
        <f t="shared" si="95"/>
        <v>70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6683</v>
      </c>
      <c r="P3038">
        <f t="shared" si="95"/>
        <v>57.39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566</v>
      </c>
      <c r="P3039">
        <f t="shared" si="95"/>
        <v>40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5</v>
      </c>
      <c r="P3040">
        <f t="shared" si="95"/>
        <v>64.290000000000006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1742.7799999999988</v>
      </c>
      <c r="P3041">
        <f t="shared" si="95"/>
        <v>120.12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225</v>
      </c>
      <c r="P3042">
        <f t="shared" si="95"/>
        <v>1008.24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870</v>
      </c>
      <c r="P3043">
        <f t="shared" si="95"/>
        <v>63.28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420</v>
      </c>
      <c r="P3044">
        <f t="shared" si="95"/>
        <v>21.67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1501</v>
      </c>
      <c r="P3045">
        <f t="shared" si="95"/>
        <v>25.65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1121</v>
      </c>
      <c r="P3046">
        <f t="shared" si="95"/>
        <v>47.7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1308.2600000000002</v>
      </c>
      <c r="P3047">
        <f t="shared" si="95"/>
        <v>56.05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7177</v>
      </c>
      <c r="P3048">
        <f t="shared" si="95"/>
        <v>81.319999999999993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245</v>
      </c>
      <c r="P3049">
        <f t="shared" si="95"/>
        <v>70.17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3320</v>
      </c>
      <c r="P3050">
        <f t="shared" si="95"/>
        <v>23.63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250</v>
      </c>
      <c r="P3051">
        <f t="shared" si="95"/>
        <v>188.56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36</v>
      </c>
      <c r="P3052">
        <f t="shared" si="95"/>
        <v>49.51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-2673</v>
      </c>
      <c r="P3053">
        <f t="shared" si="95"/>
        <v>75.459999999999994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-49925</v>
      </c>
      <c r="P3054">
        <f t="shared" si="95"/>
        <v>9.5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-9960</v>
      </c>
      <c r="P3055">
        <f t="shared" si="95"/>
        <v>35.5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-300</v>
      </c>
      <c r="P3056">
        <f t="shared" si="95"/>
        <v>10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-19999</v>
      </c>
      <c r="P3057">
        <f t="shared" si="95"/>
        <v>13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-25000</v>
      </c>
      <c r="P3058">
        <f t="shared" si="95"/>
        <v>89.4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-50000</v>
      </c>
      <c r="P3059">
        <f t="shared" si="95"/>
        <v>25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-17997</v>
      </c>
      <c r="P3060">
        <f t="shared" si="95"/>
        <v>1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-14549</v>
      </c>
      <c r="P3061">
        <f t="shared" si="95"/>
        <v>65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-219665</v>
      </c>
      <c r="P3062">
        <f t="shared" si="95"/>
        <v>10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-1000000</v>
      </c>
      <c r="P3063">
        <f t="shared" si="95"/>
        <v>1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-3316</v>
      </c>
      <c r="P3064">
        <f t="shared" si="95"/>
        <v>81.540000000000006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-2413</v>
      </c>
      <c r="P3065">
        <f t="shared" si="95"/>
        <v>100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-66529</v>
      </c>
      <c r="P3066">
        <f t="shared" si="95"/>
        <v>1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-24990</v>
      </c>
      <c r="P3067">
        <f t="shared" si="95"/>
        <v>0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-308050</v>
      </c>
      <c r="P3068">
        <f t="shared" si="95"/>
        <v>20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-7800</v>
      </c>
      <c r="P3069">
        <f t="shared" si="95"/>
        <v>46.43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-249825</v>
      </c>
      <c r="P3070">
        <f t="shared" si="95"/>
        <v>5.5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-859</v>
      </c>
      <c r="P3071">
        <f t="shared" si="95"/>
        <v>50.2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-9666</v>
      </c>
      <c r="P3072">
        <f t="shared" si="95"/>
        <v>10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-4827</v>
      </c>
      <c r="P3073">
        <f t="shared" si="95"/>
        <v>30.13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-11998</v>
      </c>
      <c r="P3074">
        <f t="shared" si="95"/>
        <v>150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SUM(E3075-D3075)</f>
        <v>-2799355</v>
      </c>
      <c r="P3075">
        <f t="shared" ref="P3075:P3138" si="97">IFERROR(ROUND(SUM(E3873/L3873),2),0)</f>
        <v>13.33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-24978</v>
      </c>
      <c r="P3076">
        <f t="shared" si="97"/>
        <v>0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-13704</v>
      </c>
      <c r="P3077">
        <f t="shared" si="97"/>
        <v>0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-8494</v>
      </c>
      <c r="P3078">
        <f t="shared" si="97"/>
        <v>0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-21895</v>
      </c>
      <c r="P3079">
        <f t="shared" si="97"/>
        <v>0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-59929</v>
      </c>
      <c r="P3080">
        <f t="shared" si="97"/>
        <v>44.76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-1322440</v>
      </c>
      <c r="P3081">
        <f t="shared" si="97"/>
        <v>88.64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-1999624</v>
      </c>
      <c r="P3082">
        <f t="shared" si="97"/>
        <v>10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-997897</v>
      </c>
      <c r="P3083">
        <f t="shared" si="97"/>
        <v>0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-9000</v>
      </c>
      <c r="P3084">
        <f t="shared" si="97"/>
        <v>57.65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-19944</v>
      </c>
      <c r="P3085">
        <f t="shared" si="97"/>
        <v>25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-3589</v>
      </c>
      <c r="P3086">
        <f t="shared" si="97"/>
        <v>0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-24390</v>
      </c>
      <c r="P3087">
        <f t="shared" si="97"/>
        <v>0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-19950</v>
      </c>
      <c r="P3088">
        <f t="shared" si="97"/>
        <v>0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-19875</v>
      </c>
      <c r="P3089">
        <f t="shared" si="97"/>
        <v>0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-64874</v>
      </c>
      <c r="P3090">
        <f t="shared" si="97"/>
        <v>0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-19146</v>
      </c>
      <c r="P3091">
        <f t="shared" si="97"/>
        <v>17.5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-213568</v>
      </c>
      <c r="P3092">
        <f t="shared" si="97"/>
        <v>38.71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-4204</v>
      </c>
      <c r="P3093">
        <f t="shared" si="97"/>
        <v>13.11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-98816.81</v>
      </c>
      <c r="P3094">
        <f t="shared" si="97"/>
        <v>315.5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-3090</v>
      </c>
      <c r="P3095">
        <f t="shared" si="97"/>
        <v>37.14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-99975</v>
      </c>
      <c r="P3096">
        <f t="shared" si="97"/>
        <v>0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-14870</v>
      </c>
      <c r="P3097">
        <f t="shared" si="97"/>
        <v>128.27000000000001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-19205</v>
      </c>
      <c r="P3098">
        <f t="shared" si="97"/>
        <v>47.27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-8285</v>
      </c>
      <c r="P3099">
        <f t="shared" si="97"/>
        <v>50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-46967</v>
      </c>
      <c r="P3100">
        <f t="shared" si="97"/>
        <v>42.5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-1722</v>
      </c>
      <c r="P3101">
        <f t="shared" si="97"/>
        <v>44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-10173</v>
      </c>
      <c r="P3102">
        <f t="shared" si="97"/>
        <v>50.88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-2200</v>
      </c>
      <c r="P3103">
        <f t="shared" si="97"/>
        <v>62.5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-9742</v>
      </c>
      <c r="P3104">
        <f t="shared" si="97"/>
        <v>27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-4089</v>
      </c>
      <c r="P3105">
        <f t="shared" si="97"/>
        <v>25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-2815</v>
      </c>
      <c r="P3106">
        <f t="shared" si="97"/>
        <v>47.26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-3369</v>
      </c>
      <c r="P3107">
        <f t="shared" si="97"/>
        <v>0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-959</v>
      </c>
      <c r="P3108">
        <f t="shared" si="97"/>
        <v>1.5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-32095</v>
      </c>
      <c r="P3109">
        <f t="shared" si="97"/>
        <v>24.71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-49974</v>
      </c>
      <c r="P3110">
        <f t="shared" si="97"/>
        <v>63.13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-19867</v>
      </c>
      <c r="P3111">
        <f t="shared" si="97"/>
        <v>38.25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-24990</v>
      </c>
      <c r="P3112">
        <f t="shared" si="97"/>
        <v>16.25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-14672</v>
      </c>
      <c r="P3113">
        <f t="shared" si="97"/>
        <v>33.75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-10479</v>
      </c>
      <c r="P3114">
        <f t="shared" si="97"/>
        <v>61.67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-104590</v>
      </c>
      <c r="P3115">
        <f t="shared" si="97"/>
        <v>83.14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-75000</v>
      </c>
      <c r="P3116">
        <f t="shared" si="97"/>
        <v>1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-9700</v>
      </c>
      <c r="P3117">
        <f t="shared" si="97"/>
        <v>142.86000000000001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-320</v>
      </c>
      <c r="P3118">
        <f t="shared" si="97"/>
        <v>33.67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-999</v>
      </c>
      <c r="P3119">
        <f t="shared" si="97"/>
        <v>5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-498450</v>
      </c>
      <c r="P3120">
        <f t="shared" si="97"/>
        <v>0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-9995</v>
      </c>
      <c r="P3121">
        <f t="shared" si="97"/>
        <v>10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-1299872</v>
      </c>
      <c r="P3122">
        <f t="shared" si="97"/>
        <v>40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-1490</v>
      </c>
      <c r="P3123">
        <f t="shared" si="97"/>
        <v>30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-83</v>
      </c>
      <c r="P3124">
        <f t="shared" si="97"/>
        <v>45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-39808</v>
      </c>
      <c r="P3125">
        <f t="shared" si="97"/>
        <v>0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-799974</v>
      </c>
      <c r="P3126">
        <f t="shared" si="97"/>
        <v>10.17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-1500000</v>
      </c>
      <c r="P3127">
        <f t="shared" si="97"/>
        <v>81.41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-23960</v>
      </c>
      <c r="P3128">
        <f t="shared" si="97"/>
        <v>57.25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-100000</v>
      </c>
      <c r="P3129">
        <f t="shared" si="97"/>
        <v>5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1291</v>
      </c>
      <c r="P3130">
        <f t="shared" si="97"/>
        <v>15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-1240</v>
      </c>
      <c r="P3131">
        <f t="shared" si="97"/>
        <v>12.5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-9625</v>
      </c>
      <c r="P3132">
        <f t="shared" si="97"/>
        <v>93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-3455</v>
      </c>
      <c r="P3133">
        <f t="shared" si="97"/>
        <v>32.36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-29990</v>
      </c>
      <c r="P3134">
        <f t="shared" si="97"/>
        <v>0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40</v>
      </c>
      <c r="P3135">
        <f t="shared" si="97"/>
        <v>0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-775</v>
      </c>
      <c r="P3136">
        <f t="shared" si="97"/>
        <v>1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-615</v>
      </c>
      <c r="P3137">
        <f t="shared" si="97"/>
        <v>91.83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139</v>
      </c>
      <c r="P3138">
        <f t="shared" si="97"/>
        <v>45.83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SUM(E3139-D3139)</f>
        <v>-1450</v>
      </c>
      <c r="P3139">
        <f t="shared" ref="P3139:P3202" si="99">IFERROR(ROUND(SUM(E3937/L3937),2),0)</f>
        <v>57.17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-200</v>
      </c>
      <c r="P3140">
        <f t="shared" si="99"/>
        <v>0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-47300</v>
      </c>
      <c r="P3141">
        <f t="shared" si="99"/>
        <v>248.5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-9904</v>
      </c>
      <c r="P3142">
        <f t="shared" si="99"/>
        <v>79.400000000000006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-242</v>
      </c>
      <c r="P3143">
        <f t="shared" si="99"/>
        <v>5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-2705</v>
      </c>
      <c r="P3144">
        <f t="shared" si="99"/>
        <v>5.5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-700</v>
      </c>
      <c r="P3145">
        <f t="shared" si="99"/>
        <v>25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-2460</v>
      </c>
      <c r="P3146">
        <f t="shared" si="99"/>
        <v>0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-25000</v>
      </c>
      <c r="P3147">
        <f t="shared" si="99"/>
        <v>137.08000000000001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-44750</v>
      </c>
      <c r="P3148">
        <f t="shared" si="99"/>
        <v>0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3505</v>
      </c>
      <c r="P3149">
        <f t="shared" si="99"/>
        <v>5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561</v>
      </c>
      <c r="P3150">
        <f t="shared" si="99"/>
        <v>39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50</v>
      </c>
      <c r="P3151">
        <f t="shared" si="99"/>
        <v>50.5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35</v>
      </c>
      <c r="P3152">
        <f t="shared" si="99"/>
        <v>0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14</v>
      </c>
      <c r="P3153">
        <f t="shared" si="99"/>
        <v>49.28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131</v>
      </c>
      <c r="P3154">
        <f t="shared" si="99"/>
        <v>25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7067.5</v>
      </c>
      <c r="P3155">
        <f t="shared" si="99"/>
        <v>1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905</v>
      </c>
      <c r="P3156">
        <f t="shared" si="99"/>
        <v>25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4425.2299999999996</v>
      </c>
      <c r="P3157">
        <f t="shared" si="99"/>
        <v>0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100</v>
      </c>
      <c r="P3158">
        <f t="shared" si="99"/>
        <v>0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40</v>
      </c>
      <c r="P3159">
        <f t="shared" si="99"/>
        <v>53.13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700</v>
      </c>
      <c r="P3160">
        <f t="shared" si="99"/>
        <v>0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502.22</v>
      </c>
      <c r="P3161">
        <f t="shared" si="99"/>
        <v>7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69</v>
      </c>
      <c r="P3162">
        <f t="shared" si="99"/>
        <v>40.06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102</v>
      </c>
      <c r="P3163">
        <f t="shared" si="99"/>
        <v>24.33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1086</v>
      </c>
      <c r="P3164">
        <f t="shared" si="99"/>
        <v>11.25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1450</v>
      </c>
      <c r="P3165">
        <f t="shared" si="99"/>
        <v>10.5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169</v>
      </c>
      <c r="P3166">
        <f t="shared" si="99"/>
        <v>15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470</v>
      </c>
      <c r="P3167">
        <f t="shared" si="99"/>
        <v>0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21079.83</v>
      </c>
      <c r="P3168">
        <f t="shared" si="99"/>
        <v>42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485</v>
      </c>
      <c r="P3169">
        <f t="shared" si="99"/>
        <v>71.25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605</v>
      </c>
      <c r="P3170">
        <f t="shared" si="99"/>
        <v>22.5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241</v>
      </c>
      <c r="P3171">
        <f t="shared" si="99"/>
        <v>41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245</v>
      </c>
      <c r="P3172">
        <f t="shared" si="99"/>
        <v>47.91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617</v>
      </c>
      <c r="P3173">
        <f t="shared" si="99"/>
        <v>35.17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300</v>
      </c>
      <c r="P3174">
        <f t="shared" si="99"/>
        <v>5.5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300</v>
      </c>
      <c r="P3175">
        <f t="shared" si="99"/>
        <v>22.67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34</v>
      </c>
      <c r="P3176">
        <f t="shared" si="99"/>
        <v>26.38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478</v>
      </c>
      <c r="P3177">
        <f t="shared" si="99"/>
        <v>105.54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282</v>
      </c>
      <c r="P3178">
        <f t="shared" si="99"/>
        <v>29.09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435</v>
      </c>
      <c r="P3179">
        <f t="shared" si="99"/>
        <v>0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1076</v>
      </c>
      <c r="P3180">
        <f t="shared" si="99"/>
        <v>62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594.81999999999971</v>
      </c>
      <c r="P3181">
        <f t="shared" si="99"/>
        <v>217.5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237</v>
      </c>
      <c r="P3182">
        <f t="shared" si="99"/>
        <v>26.75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45</v>
      </c>
      <c r="P3183">
        <f t="shared" si="99"/>
        <v>18.329999999999998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62</v>
      </c>
      <c r="P3184">
        <f t="shared" si="99"/>
        <v>64.290000000000006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225</v>
      </c>
      <c r="P3185">
        <f t="shared" si="99"/>
        <v>175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310</v>
      </c>
      <c r="P3186">
        <f t="shared" si="99"/>
        <v>34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0</v>
      </c>
      <c r="P3187">
        <f t="shared" si="99"/>
        <v>84.28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70</v>
      </c>
      <c r="P3188">
        <f t="shared" si="99"/>
        <v>9.5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2444</v>
      </c>
      <c r="P3189">
        <f t="shared" si="99"/>
        <v>33.74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-70</v>
      </c>
      <c r="P3190">
        <f t="shared" si="99"/>
        <v>37.54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-48220</v>
      </c>
      <c r="P3191">
        <f t="shared" si="99"/>
        <v>11.62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-4000</v>
      </c>
      <c r="P3192">
        <f t="shared" si="99"/>
        <v>8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-3599</v>
      </c>
      <c r="P3193">
        <f t="shared" si="99"/>
        <v>0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-9898</v>
      </c>
      <c r="P3194">
        <f t="shared" si="99"/>
        <v>23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-4413</v>
      </c>
      <c r="P3195">
        <f t="shared" si="99"/>
        <v>100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-11000</v>
      </c>
      <c r="P3196">
        <f t="shared" si="99"/>
        <v>60.11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-1430</v>
      </c>
      <c r="P3197">
        <f t="shared" si="99"/>
        <v>3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-2998200</v>
      </c>
      <c r="P3198">
        <f t="shared" si="99"/>
        <v>5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-8855</v>
      </c>
      <c r="P3199">
        <f t="shared" si="99"/>
        <v>17.5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-29890</v>
      </c>
      <c r="P3200">
        <f t="shared" si="99"/>
        <v>29.24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-2392</v>
      </c>
      <c r="P3201">
        <f t="shared" si="99"/>
        <v>0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-49999</v>
      </c>
      <c r="P3202">
        <f t="shared" si="99"/>
        <v>59.58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SUM(E3203-D3203)</f>
        <v>-1975</v>
      </c>
      <c r="P3203">
        <f t="shared" ref="P3203:P3266" si="101">IFERROR(ROUND(SUM(E4001/L4001),2),0)</f>
        <v>82.57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-2274</v>
      </c>
      <c r="P3204">
        <f t="shared" si="101"/>
        <v>10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-750</v>
      </c>
      <c r="P3205">
        <f t="shared" si="101"/>
        <v>32.36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-500</v>
      </c>
      <c r="P3206">
        <f t="shared" si="101"/>
        <v>5.75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-7727</v>
      </c>
      <c r="P3207">
        <f t="shared" si="101"/>
        <v>100.5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-5000</v>
      </c>
      <c r="P3208">
        <f t="shared" si="101"/>
        <v>1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-2950</v>
      </c>
      <c r="P3209">
        <f t="shared" si="101"/>
        <v>20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175</v>
      </c>
      <c r="P3210">
        <f t="shared" si="101"/>
        <v>2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1835.7000000000007</v>
      </c>
      <c r="P3211">
        <f t="shared" si="101"/>
        <v>5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773</v>
      </c>
      <c r="P3212">
        <f t="shared" si="101"/>
        <v>15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4541</v>
      </c>
      <c r="P3213">
        <f t="shared" si="101"/>
        <v>25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1050</v>
      </c>
      <c r="P3214">
        <f t="shared" si="101"/>
        <v>45.84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7</v>
      </c>
      <c r="P3215">
        <f t="shared" si="101"/>
        <v>4.75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256</v>
      </c>
      <c r="P3216">
        <f t="shared" si="101"/>
        <v>0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123</v>
      </c>
      <c r="P3217">
        <f t="shared" si="101"/>
        <v>13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</v>
      </c>
      <c r="P3218">
        <f t="shared" si="101"/>
        <v>0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721</v>
      </c>
      <c r="P3219">
        <f t="shared" si="101"/>
        <v>1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252</v>
      </c>
      <c r="P3220">
        <f t="shared" si="101"/>
        <v>10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22</v>
      </c>
      <c r="P3221">
        <f t="shared" si="101"/>
        <v>52.5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126</v>
      </c>
      <c r="P3222">
        <f t="shared" si="101"/>
        <v>32.5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137</v>
      </c>
      <c r="P3223">
        <f t="shared" si="101"/>
        <v>7.25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620</v>
      </c>
      <c r="P3224">
        <f t="shared" si="101"/>
        <v>33.33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295</v>
      </c>
      <c r="P3225">
        <f t="shared" si="101"/>
        <v>62.5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610</v>
      </c>
      <c r="P3226">
        <f t="shared" si="101"/>
        <v>63.56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47</v>
      </c>
      <c r="P3227">
        <f t="shared" si="101"/>
        <v>0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50</v>
      </c>
      <c r="P3228">
        <f t="shared" si="101"/>
        <v>10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300</v>
      </c>
      <c r="P3229">
        <f t="shared" si="101"/>
        <v>62.5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164</v>
      </c>
      <c r="P3230">
        <f t="shared" si="101"/>
        <v>0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1573</v>
      </c>
      <c r="P3231">
        <f t="shared" si="101"/>
        <v>30.71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257</v>
      </c>
      <c r="P3232">
        <f t="shared" si="101"/>
        <v>51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610</v>
      </c>
      <c r="P3233">
        <f t="shared" si="101"/>
        <v>0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312</v>
      </c>
      <c r="P3234">
        <f t="shared" si="101"/>
        <v>66.67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940</v>
      </c>
      <c r="P3235">
        <f t="shared" si="101"/>
        <v>0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15.710000000000036</v>
      </c>
      <c r="P3236">
        <f t="shared" si="101"/>
        <v>59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481</v>
      </c>
      <c r="P3237">
        <f t="shared" si="101"/>
        <v>65.34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120</v>
      </c>
      <c r="P3238">
        <f t="shared" si="101"/>
        <v>100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275.63999999999942</v>
      </c>
      <c r="P3239">
        <f t="shared" si="101"/>
        <v>147.4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345</v>
      </c>
      <c r="P3240">
        <f t="shared" si="101"/>
        <v>166.06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346.97999999999956</v>
      </c>
      <c r="P3241">
        <f t="shared" si="101"/>
        <v>40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17</v>
      </c>
      <c r="P3242">
        <f t="shared" si="101"/>
        <v>75.25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1301</v>
      </c>
      <c r="P3243">
        <f t="shared" si="101"/>
        <v>60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2730.42</v>
      </c>
      <c r="P3244">
        <f t="shared" si="101"/>
        <v>1250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227</v>
      </c>
      <c r="P3245">
        <f t="shared" si="101"/>
        <v>10.5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47</v>
      </c>
      <c r="P3246">
        <f t="shared" si="101"/>
        <v>7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904</v>
      </c>
      <c r="P3247">
        <f t="shared" si="101"/>
        <v>0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1122</v>
      </c>
      <c r="P3248">
        <f t="shared" si="101"/>
        <v>56.25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146.5</v>
      </c>
      <c r="P3249">
        <f t="shared" si="101"/>
        <v>1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95</v>
      </c>
      <c r="P3250">
        <f t="shared" si="101"/>
        <v>38.33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271</v>
      </c>
      <c r="P3251">
        <f t="shared" si="101"/>
        <v>27.5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388</v>
      </c>
      <c r="P3252">
        <f t="shared" si="101"/>
        <v>32.979999999999997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161</v>
      </c>
      <c r="P3253">
        <f t="shared" si="101"/>
        <v>16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626</v>
      </c>
      <c r="P3254">
        <f t="shared" si="101"/>
        <v>1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365</v>
      </c>
      <c r="P3255">
        <f t="shared" si="101"/>
        <v>0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163.5</v>
      </c>
      <c r="P3256">
        <f t="shared" si="101"/>
        <v>86.62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225</v>
      </c>
      <c r="P3257">
        <f t="shared" si="101"/>
        <v>55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2806</v>
      </c>
      <c r="P3258">
        <f t="shared" si="101"/>
        <v>0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125.98999999999978</v>
      </c>
      <c r="P3259">
        <f t="shared" si="101"/>
        <v>41.95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365</v>
      </c>
      <c r="P3260">
        <f t="shared" si="101"/>
        <v>88.33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1418.5999999999985</v>
      </c>
      <c r="P3261">
        <f t="shared" si="101"/>
        <v>129.16999999999999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462</v>
      </c>
      <c r="P3262">
        <f t="shared" si="101"/>
        <v>23.75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15</v>
      </c>
      <c r="P3263">
        <f t="shared" si="101"/>
        <v>35.71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371</v>
      </c>
      <c r="P3264">
        <f t="shared" si="101"/>
        <v>57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304.15999999999985</v>
      </c>
      <c r="P3265">
        <f t="shared" si="101"/>
        <v>0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75</v>
      </c>
      <c r="P3266">
        <f t="shared" si="101"/>
        <v>163.33000000000001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SUM(E3267-D3267)</f>
        <v>1728</v>
      </c>
      <c r="P3267">
        <f t="shared" ref="P3267:P3330" si="103">IFERROR(ROUND(SUM(E4065/L4065),2),0)</f>
        <v>15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1877</v>
      </c>
      <c r="P3268">
        <f t="shared" si="103"/>
        <v>64.17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315</v>
      </c>
      <c r="P3269">
        <f t="shared" si="103"/>
        <v>6.75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560</v>
      </c>
      <c r="P3270">
        <f t="shared" si="103"/>
        <v>25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120</v>
      </c>
      <c r="P3271">
        <f t="shared" si="103"/>
        <v>179.12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30</v>
      </c>
      <c r="P3272">
        <f t="shared" si="103"/>
        <v>34.950000000000003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450</v>
      </c>
      <c r="P3273">
        <f t="shared" si="103"/>
        <v>33.08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5443</v>
      </c>
      <c r="P3274">
        <f t="shared" si="103"/>
        <v>27.5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296</v>
      </c>
      <c r="P3275">
        <f t="shared" si="103"/>
        <v>0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205</v>
      </c>
      <c r="P3276">
        <f t="shared" si="103"/>
        <v>2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5</v>
      </c>
      <c r="P3277">
        <f t="shared" si="103"/>
        <v>18.5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758</v>
      </c>
      <c r="P3278">
        <f t="shared" si="103"/>
        <v>35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430</v>
      </c>
      <c r="P3279">
        <f t="shared" si="103"/>
        <v>44.31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85</v>
      </c>
      <c r="P3280">
        <f t="shared" si="103"/>
        <v>0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828</v>
      </c>
      <c r="P3281">
        <f t="shared" si="103"/>
        <v>222.5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60</v>
      </c>
      <c r="P3282">
        <f t="shared" si="103"/>
        <v>0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1080</v>
      </c>
      <c r="P3283">
        <f t="shared" si="103"/>
        <v>5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820.5</v>
      </c>
      <c r="P3284">
        <f t="shared" si="103"/>
        <v>0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38</v>
      </c>
      <c r="P3285">
        <f t="shared" si="103"/>
        <v>29.17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48</v>
      </c>
      <c r="P3286">
        <f t="shared" si="103"/>
        <v>1.5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605</v>
      </c>
      <c r="P3287">
        <f t="shared" si="103"/>
        <v>126.5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265</v>
      </c>
      <c r="P3288">
        <f t="shared" si="103"/>
        <v>10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0</v>
      </c>
      <c r="P3289">
        <f t="shared" si="103"/>
        <v>10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26.489999999999782</v>
      </c>
      <c r="P3290">
        <f t="shared" si="103"/>
        <v>9.4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165.21000000000004</v>
      </c>
      <c r="P3291">
        <f t="shared" si="103"/>
        <v>0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424</v>
      </c>
      <c r="P3292">
        <f t="shared" si="103"/>
        <v>72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70</v>
      </c>
      <c r="P3293">
        <f t="shared" si="103"/>
        <v>30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188</v>
      </c>
      <c r="P3294">
        <f t="shared" si="103"/>
        <v>10.67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3170</v>
      </c>
      <c r="P3295">
        <f t="shared" si="103"/>
        <v>25.5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110</v>
      </c>
      <c r="P3296">
        <f t="shared" si="103"/>
        <v>20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20.009999999999991</v>
      </c>
      <c r="P3297">
        <f t="shared" si="103"/>
        <v>15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661</v>
      </c>
      <c r="P3298">
        <f t="shared" si="103"/>
        <v>91.25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4</v>
      </c>
      <c r="P3299">
        <f t="shared" si="103"/>
        <v>800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173</v>
      </c>
      <c r="P3300">
        <f t="shared" si="103"/>
        <v>80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486</v>
      </c>
      <c r="P3301">
        <f t="shared" si="103"/>
        <v>0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1085</v>
      </c>
      <c r="P3302">
        <f t="shared" si="103"/>
        <v>0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1004</v>
      </c>
      <c r="P3303">
        <f t="shared" si="103"/>
        <v>50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285</v>
      </c>
      <c r="P3304">
        <f t="shared" si="103"/>
        <v>0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286</v>
      </c>
      <c r="P3305">
        <f t="shared" si="103"/>
        <v>0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677.5</v>
      </c>
      <c r="P3306">
        <f t="shared" si="103"/>
        <v>22.83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81</v>
      </c>
      <c r="P3307">
        <f t="shared" si="103"/>
        <v>16.670000000000002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1130</v>
      </c>
      <c r="P3308">
        <f t="shared" si="103"/>
        <v>45.79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66.799999999999955</v>
      </c>
      <c r="P3309">
        <f t="shared" si="103"/>
        <v>383.33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780</v>
      </c>
      <c r="P3310">
        <f t="shared" si="103"/>
        <v>106.97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208</v>
      </c>
      <c r="P3311">
        <f t="shared" si="103"/>
        <v>10.25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5</v>
      </c>
      <c r="P3312">
        <f t="shared" si="103"/>
        <v>59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246</v>
      </c>
      <c r="P3313">
        <f t="shared" si="103"/>
        <v>0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</v>
      </c>
      <c r="P3314">
        <f t="shared" si="103"/>
        <v>14.33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321</v>
      </c>
      <c r="P3315">
        <f t="shared" si="103"/>
        <v>15.67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886</v>
      </c>
      <c r="P3316">
        <f t="shared" si="103"/>
        <v>1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400</v>
      </c>
      <c r="P3317">
        <f t="shared" si="103"/>
        <v>1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10.180000000000291</v>
      </c>
      <c r="P3318">
        <f t="shared" si="103"/>
        <v>0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65</v>
      </c>
      <c r="P3319">
        <f t="shared" si="103"/>
        <v>0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512</v>
      </c>
      <c r="P3320">
        <f t="shared" si="103"/>
        <v>0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40</v>
      </c>
      <c r="P3321">
        <f t="shared" si="103"/>
        <v>0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25</v>
      </c>
      <c r="P3322">
        <f t="shared" si="103"/>
        <v>0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37</v>
      </c>
      <c r="P3323">
        <f t="shared" si="103"/>
        <v>0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50</v>
      </c>
      <c r="P3324">
        <f t="shared" si="103"/>
        <v>0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259</v>
      </c>
      <c r="P3325">
        <f t="shared" si="103"/>
        <v>0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25</v>
      </c>
      <c r="P3326">
        <f t="shared" si="103"/>
        <v>0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50</v>
      </c>
      <c r="P3327">
        <f t="shared" si="103"/>
        <v>0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110</v>
      </c>
      <c r="P3328">
        <f t="shared" si="103"/>
        <v>0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</v>
      </c>
      <c r="P3329">
        <f t="shared" si="103"/>
        <v>0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835</v>
      </c>
      <c r="P3330">
        <f t="shared" si="103"/>
        <v>0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SUM(E3331-D3331)</f>
        <v>168</v>
      </c>
      <c r="P3331">
        <f t="shared" ref="P3331:P3394" si="105">IFERROR(ROUND(SUM(E4129/L4129),2),0)</f>
        <v>0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94</v>
      </c>
      <c r="P3332">
        <f t="shared" si="105"/>
        <v>0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226</v>
      </c>
      <c r="P3333">
        <f t="shared" si="105"/>
        <v>0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0</v>
      </c>
      <c r="P3334">
        <f t="shared" si="105"/>
        <v>0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160</v>
      </c>
      <c r="P3335">
        <f t="shared" si="105"/>
        <v>0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1495</v>
      </c>
      <c r="P3336">
        <f t="shared" si="105"/>
        <v>0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16</v>
      </c>
      <c r="P3337">
        <f t="shared" si="105"/>
        <v>0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0</v>
      </c>
      <c r="P3338">
        <f t="shared" si="105"/>
        <v>0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255</v>
      </c>
      <c r="P3339">
        <f t="shared" si="105"/>
        <v>0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327</v>
      </c>
      <c r="P3340">
        <f t="shared" si="105"/>
        <v>0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348</v>
      </c>
      <c r="P3341">
        <f t="shared" si="105"/>
        <v>0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1145</v>
      </c>
      <c r="P3342">
        <f t="shared" si="105"/>
        <v>0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0</v>
      </c>
      <c r="P3343">
        <f t="shared" si="105"/>
        <v>0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100</v>
      </c>
      <c r="P3344">
        <f t="shared" si="105"/>
        <v>0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500</v>
      </c>
      <c r="P3345">
        <f t="shared" si="105"/>
        <v>0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65</v>
      </c>
      <c r="P3346">
        <f t="shared" si="105"/>
        <v>0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150</v>
      </c>
      <c r="P3347">
        <f t="shared" si="105"/>
        <v>0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150</v>
      </c>
      <c r="P3348">
        <f t="shared" si="105"/>
        <v>0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389</v>
      </c>
      <c r="P3349">
        <f t="shared" si="105"/>
        <v>0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16</v>
      </c>
      <c r="P3350">
        <f t="shared" si="105"/>
        <v>0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534</v>
      </c>
      <c r="P3351">
        <f t="shared" si="105"/>
        <v>0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155</v>
      </c>
      <c r="P3352">
        <f t="shared" si="105"/>
        <v>0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55</v>
      </c>
      <c r="P3353">
        <f t="shared" si="105"/>
        <v>0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376</v>
      </c>
      <c r="P3354">
        <f t="shared" si="105"/>
        <v>0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1075</v>
      </c>
      <c r="P3355">
        <f t="shared" si="105"/>
        <v>0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58</v>
      </c>
      <c r="P3356">
        <f t="shared" si="105"/>
        <v>0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460</v>
      </c>
      <c r="P3357">
        <f t="shared" si="105"/>
        <v>0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21</v>
      </c>
      <c r="P3358">
        <f t="shared" si="105"/>
        <v>0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20</v>
      </c>
      <c r="P3359">
        <f t="shared" si="105"/>
        <v>0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299</v>
      </c>
      <c r="P3360">
        <f t="shared" si="105"/>
        <v>0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250</v>
      </c>
      <c r="P3361">
        <f t="shared" si="105"/>
        <v>0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124</v>
      </c>
      <c r="P3362">
        <f t="shared" si="105"/>
        <v>0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673</v>
      </c>
      <c r="P3363">
        <f t="shared" si="105"/>
        <v>0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590</v>
      </c>
      <c r="P3364">
        <f t="shared" si="105"/>
        <v>0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110</v>
      </c>
      <c r="P3365">
        <f t="shared" si="105"/>
        <v>0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178</v>
      </c>
      <c r="P3366">
        <f t="shared" si="105"/>
        <v>0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100</v>
      </c>
      <c r="P3367">
        <f t="shared" si="105"/>
        <v>0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605</v>
      </c>
      <c r="P3368">
        <f t="shared" si="105"/>
        <v>0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140</v>
      </c>
      <c r="P3369">
        <f t="shared" si="105"/>
        <v>0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46</v>
      </c>
      <c r="P3370">
        <f t="shared" si="105"/>
        <v>0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195</v>
      </c>
      <c r="P3371">
        <f t="shared" si="105"/>
        <v>0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266</v>
      </c>
      <c r="P3372">
        <f t="shared" si="105"/>
        <v>0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77</v>
      </c>
      <c r="P3373">
        <f t="shared" si="105"/>
        <v>0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35</v>
      </c>
      <c r="P3374">
        <f t="shared" si="105"/>
        <v>0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5</v>
      </c>
      <c r="P3375">
        <f t="shared" si="105"/>
        <v>0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230</v>
      </c>
      <c r="P3376">
        <f t="shared" si="105"/>
        <v>0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0</v>
      </c>
      <c r="P3377">
        <f t="shared" si="105"/>
        <v>0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</v>
      </c>
      <c r="P3378">
        <f t="shared" si="105"/>
        <v>0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84</v>
      </c>
      <c r="P3379">
        <f t="shared" si="105"/>
        <v>0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42</v>
      </c>
      <c r="P3380">
        <f t="shared" si="105"/>
        <v>0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73</v>
      </c>
      <c r="P3381">
        <f t="shared" si="105"/>
        <v>0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133</v>
      </c>
      <c r="P3382">
        <f t="shared" si="105"/>
        <v>0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90</v>
      </c>
      <c r="P3383">
        <f t="shared" si="105"/>
        <v>0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26</v>
      </c>
      <c r="P3384">
        <f t="shared" si="105"/>
        <v>0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205</v>
      </c>
      <c r="P3385">
        <f t="shared" si="105"/>
        <v>0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0.65999999999985448</v>
      </c>
      <c r="P3386">
        <f t="shared" si="105"/>
        <v>0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0</v>
      </c>
      <c r="P3387">
        <f t="shared" si="105"/>
        <v>0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100</v>
      </c>
      <c r="P3388">
        <f t="shared" si="105"/>
        <v>0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506</v>
      </c>
      <c r="P3389">
        <f t="shared" si="105"/>
        <v>0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57</v>
      </c>
      <c r="P3390">
        <f t="shared" si="105"/>
        <v>0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1450</v>
      </c>
      <c r="P3391">
        <f t="shared" si="105"/>
        <v>0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36</v>
      </c>
      <c r="P3392">
        <f t="shared" si="105"/>
        <v>0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615</v>
      </c>
      <c r="P3393">
        <f t="shared" si="105"/>
        <v>0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0</v>
      </c>
      <c r="P3394">
        <f t="shared" si="105"/>
        <v>0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SUM(E3395-D3395)</f>
        <v>87</v>
      </c>
      <c r="P3395">
        <f t="shared" ref="P3395:P3458" si="107">IFERROR(ROUND(SUM(E4193/L4193),2),0)</f>
        <v>0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233</v>
      </c>
      <c r="P3396">
        <f t="shared" si="107"/>
        <v>0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420</v>
      </c>
      <c r="P3397">
        <f t="shared" si="107"/>
        <v>0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65</v>
      </c>
      <c r="P3398">
        <f t="shared" si="107"/>
        <v>0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30</v>
      </c>
      <c r="P3399">
        <f t="shared" si="107"/>
        <v>0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443</v>
      </c>
      <c r="P3400">
        <f t="shared" si="107"/>
        <v>0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45</v>
      </c>
      <c r="P3401">
        <f t="shared" si="107"/>
        <v>0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41</v>
      </c>
      <c r="P3402">
        <f t="shared" si="107"/>
        <v>0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54</v>
      </c>
      <c r="P3403">
        <f t="shared" si="107"/>
        <v>0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1465</v>
      </c>
      <c r="P3404">
        <f t="shared" si="107"/>
        <v>0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0</v>
      </c>
      <c r="P3405">
        <f t="shared" si="107"/>
        <v>0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110</v>
      </c>
      <c r="P3406">
        <f t="shared" si="107"/>
        <v>0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131.5</v>
      </c>
      <c r="P3407">
        <f t="shared" si="107"/>
        <v>0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31</v>
      </c>
      <c r="P3408">
        <f t="shared" si="107"/>
        <v>0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142</v>
      </c>
      <c r="P3409">
        <f t="shared" si="107"/>
        <v>0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555</v>
      </c>
      <c r="P3410">
        <f t="shared" si="107"/>
        <v>0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118</v>
      </c>
      <c r="P3411">
        <f t="shared" si="107"/>
        <v>0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255</v>
      </c>
      <c r="P3412">
        <f t="shared" si="107"/>
        <v>0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535</v>
      </c>
      <c r="P3413">
        <f t="shared" si="107"/>
        <v>0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0</v>
      </c>
      <c r="P3414">
        <f t="shared" si="107"/>
        <v>0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150</v>
      </c>
      <c r="P3415">
        <f t="shared" si="107"/>
        <v>0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105</v>
      </c>
      <c r="P3416">
        <f t="shared" si="107"/>
        <v>0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0</v>
      </c>
      <c r="P3417">
        <f t="shared" si="107"/>
        <v>0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784</v>
      </c>
      <c r="P3418">
        <f t="shared" si="107"/>
        <v>0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9.9999999999909051E-3</v>
      </c>
      <c r="P3419">
        <f t="shared" si="107"/>
        <v>0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35</v>
      </c>
      <c r="P3420">
        <f t="shared" si="107"/>
        <v>0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180</v>
      </c>
      <c r="P3421">
        <f t="shared" si="107"/>
        <v>0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266</v>
      </c>
      <c r="P3422">
        <f t="shared" si="107"/>
        <v>0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115</v>
      </c>
      <c r="P3423">
        <f t="shared" si="107"/>
        <v>0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273</v>
      </c>
      <c r="P3424">
        <f t="shared" si="107"/>
        <v>0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100</v>
      </c>
      <c r="P3425">
        <f t="shared" si="107"/>
        <v>0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215</v>
      </c>
      <c r="P3426">
        <f t="shared" si="107"/>
        <v>0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891.09999999999854</v>
      </c>
      <c r="P3427">
        <f t="shared" si="107"/>
        <v>0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305</v>
      </c>
      <c r="P3428">
        <f t="shared" si="107"/>
        <v>0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0</v>
      </c>
      <c r="P3429">
        <f t="shared" si="107"/>
        <v>0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55</v>
      </c>
      <c r="P3430">
        <f t="shared" si="107"/>
        <v>0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45</v>
      </c>
      <c r="P3431">
        <f t="shared" si="107"/>
        <v>0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170.98999999999978</v>
      </c>
      <c r="P3432">
        <f t="shared" si="107"/>
        <v>0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0</v>
      </c>
      <c r="P3433">
        <f t="shared" si="107"/>
        <v>0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193</v>
      </c>
      <c r="P3434">
        <f t="shared" si="107"/>
        <v>0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25</v>
      </c>
      <c r="P3435">
        <f t="shared" si="107"/>
        <v>0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555</v>
      </c>
      <c r="P3436">
        <f t="shared" si="107"/>
        <v>0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120</v>
      </c>
      <c r="P3437">
        <f t="shared" si="107"/>
        <v>0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295</v>
      </c>
      <c r="P3438">
        <f t="shared" si="107"/>
        <v>0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30</v>
      </c>
      <c r="P3439">
        <f t="shared" si="107"/>
        <v>0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105</v>
      </c>
      <c r="P3440">
        <f t="shared" si="107"/>
        <v>0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416.1400000000001</v>
      </c>
      <c r="P3441">
        <f t="shared" si="107"/>
        <v>0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260.92000000000007</v>
      </c>
      <c r="P3442">
        <f t="shared" si="107"/>
        <v>0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65</v>
      </c>
      <c r="P3443">
        <f t="shared" si="107"/>
        <v>0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0</v>
      </c>
      <c r="P3444">
        <f t="shared" si="107"/>
        <v>0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855</v>
      </c>
      <c r="P3445">
        <f t="shared" si="107"/>
        <v>0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567</v>
      </c>
      <c r="P3446">
        <f t="shared" si="107"/>
        <v>0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0</v>
      </c>
      <c r="P3447">
        <f t="shared" si="107"/>
        <v>0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82</v>
      </c>
      <c r="P3448">
        <f t="shared" si="107"/>
        <v>0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78</v>
      </c>
      <c r="P3449">
        <f t="shared" si="107"/>
        <v>0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205</v>
      </c>
      <c r="P3450">
        <f t="shared" si="107"/>
        <v>0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565</v>
      </c>
      <c r="P3451">
        <f t="shared" si="107"/>
        <v>0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260</v>
      </c>
      <c r="P3452">
        <f t="shared" si="107"/>
        <v>0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8</v>
      </c>
      <c r="P3453">
        <f t="shared" si="107"/>
        <v>0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532</v>
      </c>
      <c r="P3454">
        <f t="shared" si="107"/>
        <v>0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85</v>
      </c>
      <c r="P3455">
        <f t="shared" si="107"/>
        <v>0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5</v>
      </c>
      <c r="P3456">
        <f t="shared" si="107"/>
        <v>0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65</v>
      </c>
      <c r="P3457">
        <f t="shared" si="107"/>
        <v>0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2739</v>
      </c>
      <c r="P3458">
        <f t="shared" si="107"/>
        <v>0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SUM(E3459-D3459)</f>
        <v>804</v>
      </c>
      <c r="P3459">
        <f t="shared" ref="P3459:P3522" si="109">IFERROR(ROUND(SUM(E4257/L4257),2),0)</f>
        <v>0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238</v>
      </c>
      <c r="P3460">
        <f t="shared" si="109"/>
        <v>0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131</v>
      </c>
      <c r="P3461">
        <f t="shared" si="109"/>
        <v>0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450</v>
      </c>
      <c r="P3462">
        <f t="shared" si="109"/>
        <v>0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195</v>
      </c>
      <c r="P3463">
        <f t="shared" si="109"/>
        <v>0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255</v>
      </c>
      <c r="P3464">
        <f t="shared" si="109"/>
        <v>0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338</v>
      </c>
      <c r="P3465">
        <f t="shared" si="109"/>
        <v>0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116.18000000000029</v>
      </c>
      <c r="P3466">
        <f t="shared" si="109"/>
        <v>0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60</v>
      </c>
      <c r="P3467">
        <f t="shared" si="109"/>
        <v>0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950</v>
      </c>
      <c r="P3468">
        <f t="shared" si="109"/>
        <v>0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30</v>
      </c>
      <c r="P3469">
        <f t="shared" si="109"/>
        <v>0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2178</v>
      </c>
      <c r="P3470">
        <f t="shared" si="109"/>
        <v>0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375</v>
      </c>
      <c r="P3471">
        <f t="shared" si="109"/>
        <v>0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125</v>
      </c>
      <c r="P3472">
        <f t="shared" si="109"/>
        <v>0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573</v>
      </c>
      <c r="P3473">
        <f t="shared" si="109"/>
        <v>0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41</v>
      </c>
      <c r="P3474">
        <f t="shared" si="109"/>
        <v>0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0</v>
      </c>
      <c r="P3475">
        <f t="shared" si="109"/>
        <v>0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20</v>
      </c>
      <c r="P3476">
        <f t="shared" si="109"/>
        <v>0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40</v>
      </c>
      <c r="P3477">
        <f t="shared" si="109"/>
        <v>0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12</v>
      </c>
      <c r="P3478">
        <f t="shared" si="109"/>
        <v>0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276</v>
      </c>
      <c r="P3479">
        <f t="shared" si="109"/>
        <v>0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257</v>
      </c>
      <c r="P3480">
        <f t="shared" si="109"/>
        <v>0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418</v>
      </c>
      <c r="P3481">
        <f t="shared" si="109"/>
        <v>0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640</v>
      </c>
      <c r="P3482">
        <f t="shared" si="109"/>
        <v>0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1880</v>
      </c>
      <c r="P3483">
        <f t="shared" si="109"/>
        <v>0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1150</v>
      </c>
      <c r="P3484">
        <f t="shared" si="109"/>
        <v>0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2008</v>
      </c>
      <c r="P3485">
        <f t="shared" si="109"/>
        <v>0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356</v>
      </c>
      <c r="P3486">
        <f t="shared" si="109"/>
        <v>0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</v>
      </c>
      <c r="P3487">
        <f t="shared" si="109"/>
        <v>0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1656</v>
      </c>
      <c r="P3488">
        <f t="shared" si="109"/>
        <v>0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555</v>
      </c>
      <c r="P3489">
        <f t="shared" si="109"/>
        <v>0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636</v>
      </c>
      <c r="P3490">
        <f t="shared" si="109"/>
        <v>0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635</v>
      </c>
      <c r="P3491">
        <f t="shared" si="109"/>
        <v>0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275</v>
      </c>
      <c r="P3492">
        <f t="shared" si="109"/>
        <v>0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291</v>
      </c>
      <c r="P3493">
        <f t="shared" si="109"/>
        <v>0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200.2199999999998</v>
      </c>
      <c r="P3494">
        <f t="shared" si="109"/>
        <v>0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0</v>
      </c>
      <c r="P3495">
        <f t="shared" si="109"/>
        <v>0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0</v>
      </c>
      <c r="P3496">
        <f t="shared" si="109"/>
        <v>0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343</v>
      </c>
      <c r="P3497">
        <f t="shared" si="109"/>
        <v>0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732</v>
      </c>
      <c r="P3498">
        <f t="shared" si="109"/>
        <v>0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135</v>
      </c>
      <c r="P3499">
        <f t="shared" si="109"/>
        <v>0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40</v>
      </c>
      <c r="P3500">
        <f t="shared" si="109"/>
        <v>0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110</v>
      </c>
      <c r="P3501">
        <f t="shared" si="109"/>
        <v>0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63</v>
      </c>
      <c r="P3502">
        <f t="shared" si="109"/>
        <v>0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</v>
      </c>
      <c r="P3503">
        <f t="shared" si="109"/>
        <v>0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216</v>
      </c>
      <c r="P3504">
        <f t="shared" si="109"/>
        <v>0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189</v>
      </c>
      <c r="P3505">
        <f t="shared" si="109"/>
        <v>0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0</v>
      </c>
      <c r="P3506">
        <f t="shared" si="109"/>
        <v>0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94</v>
      </c>
      <c r="P3507">
        <f t="shared" si="109"/>
        <v>0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45</v>
      </c>
      <c r="P3508">
        <f t="shared" si="109"/>
        <v>0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440</v>
      </c>
      <c r="P3509">
        <f t="shared" si="109"/>
        <v>0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80</v>
      </c>
      <c r="P3510">
        <f t="shared" si="109"/>
        <v>0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190</v>
      </c>
      <c r="P3511">
        <f t="shared" si="109"/>
        <v>0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5</v>
      </c>
      <c r="P3512">
        <f t="shared" si="109"/>
        <v>0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18</v>
      </c>
      <c r="P3513">
        <f t="shared" si="109"/>
        <v>0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0</v>
      </c>
      <c r="P3514">
        <f t="shared" si="109"/>
        <v>0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515</v>
      </c>
      <c r="P3515">
        <f t="shared" si="109"/>
        <v>0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50</v>
      </c>
      <c r="P3516">
        <f t="shared" si="109"/>
        <v>0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80</v>
      </c>
      <c r="P3517">
        <f t="shared" si="109"/>
        <v>0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0</v>
      </c>
      <c r="P3518">
        <f t="shared" si="109"/>
        <v>0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0</v>
      </c>
      <c r="P3519">
        <f t="shared" si="109"/>
        <v>0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150.69000000000005</v>
      </c>
      <c r="P3520">
        <f t="shared" si="109"/>
        <v>0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27</v>
      </c>
      <c r="P3521">
        <f t="shared" si="109"/>
        <v>0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15</v>
      </c>
      <c r="P3522">
        <f t="shared" si="109"/>
        <v>0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SUM(E3523-D3523)</f>
        <v>243</v>
      </c>
      <c r="P3523">
        <f t="shared" ref="P3523:P3586" si="111">IFERROR(ROUND(SUM(E4321/L4321),2),0)</f>
        <v>0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0</v>
      </c>
      <c r="P3524">
        <f t="shared" si="111"/>
        <v>0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546</v>
      </c>
      <c r="P3525">
        <f t="shared" si="111"/>
        <v>0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156</v>
      </c>
      <c r="P3526">
        <f t="shared" si="111"/>
        <v>0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30</v>
      </c>
      <c r="P3527">
        <f t="shared" si="111"/>
        <v>0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66</v>
      </c>
      <c r="P3528">
        <f t="shared" si="111"/>
        <v>0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1015</v>
      </c>
      <c r="P3529">
        <f t="shared" si="111"/>
        <v>0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19</v>
      </c>
      <c r="P3530">
        <f t="shared" si="111"/>
        <v>0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160</v>
      </c>
      <c r="P3531">
        <f t="shared" si="111"/>
        <v>0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0</v>
      </c>
      <c r="P3532">
        <f t="shared" si="111"/>
        <v>0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280</v>
      </c>
      <c r="P3533">
        <f t="shared" si="111"/>
        <v>0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182</v>
      </c>
      <c r="P3534">
        <f t="shared" si="111"/>
        <v>0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131</v>
      </c>
      <c r="P3535">
        <f t="shared" si="111"/>
        <v>0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2810</v>
      </c>
      <c r="P3536">
        <f t="shared" si="111"/>
        <v>0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63</v>
      </c>
      <c r="P3537">
        <f t="shared" si="111"/>
        <v>0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80</v>
      </c>
      <c r="P3538">
        <f t="shared" si="111"/>
        <v>0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543</v>
      </c>
      <c r="P3539">
        <f t="shared" si="111"/>
        <v>0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569</v>
      </c>
      <c r="P3540">
        <f t="shared" si="111"/>
        <v>0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118</v>
      </c>
      <c r="P3541">
        <f t="shared" si="111"/>
        <v>0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69</v>
      </c>
      <c r="P3542">
        <f t="shared" si="111"/>
        <v>0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60</v>
      </c>
      <c r="P3543">
        <f t="shared" si="111"/>
        <v>0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123</v>
      </c>
      <c r="P3544">
        <f t="shared" si="111"/>
        <v>0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70</v>
      </c>
      <c r="P3545">
        <f t="shared" si="111"/>
        <v>0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0</v>
      </c>
      <c r="P3546">
        <f t="shared" si="111"/>
        <v>0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</v>
      </c>
      <c r="P3547">
        <f t="shared" si="111"/>
        <v>0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25</v>
      </c>
      <c r="P3548">
        <f t="shared" si="111"/>
        <v>0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5043.25</v>
      </c>
      <c r="P3549">
        <f t="shared" si="111"/>
        <v>0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40</v>
      </c>
      <c r="P3550">
        <f t="shared" si="111"/>
        <v>0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20</v>
      </c>
      <c r="P3551">
        <f t="shared" si="111"/>
        <v>0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120</v>
      </c>
      <c r="P3552">
        <f t="shared" si="111"/>
        <v>0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27.5</v>
      </c>
      <c r="P3553">
        <f t="shared" si="111"/>
        <v>0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0</v>
      </c>
      <c r="P3554">
        <f t="shared" si="111"/>
        <v>0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345</v>
      </c>
      <c r="P3555">
        <f t="shared" si="111"/>
        <v>0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671.10999999999967</v>
      </c>
      <c r="P3556">
        <f t="shared" si="111"/>
        <v>0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0</v>
      </c>
      <c r="P3557">
        <f t="shared" si="111"/>
        <v>0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</v>
      </c>
      <c r="P3558">
        <f t="shared" si="111"/>
        <v>0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36</v>
      </c>
      <c r="P3559">
        <f t="shared" si="111"/>
        <v>0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154</v>
      </c>
      <c r="P3560">
        <f t="shared" si="111"/>
        <v>0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35</v>
      </c>
      <c r="P3561">
        <f t="shared" si="111"/>
        <v>0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270</v>
      </c>
      <c r="P3562">
        <f t="shared" si="111"/>
        <v>0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60</v>
      </c>
      <c r="P3563">
        <f t="shared" si="111"/>
        <v>0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154</v>
      </c>
      <c r="P3564">
        <f t="shared" si="111"/>
        <v>0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27.450000000000045</v>
      </c>
      <c r="P3565">
        <f t="shared" si="111"/>
        <v>0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5</v>
      </c>
      <c r="P3566">
        <f t="shared" si="111"/>
        <v>0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275</v>
      </c>
      <c r="P3567">
        <f t="shared" si="111"/>
        <v>0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95</v>
      </c>
      <c r="P3568">
        <f t="shared" si="111"/>
        <v>0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88</v>
      </c>
      <c r="P3569">
        <f t="shared" si="111"/>
        <v>0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110</v>
      </c>
      <c r="P3570">
        <f t="shared" si="111"/>
        <v>0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24</v>
      </c>
      <c r="P3571">
        <f t="shared" si="111"/>
        <v>0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287</v>
      </c>
      <c r="P3572">
        <f t="shared" si="111"/>
        <v>0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331</v>
      </c>
      <c r="P3573">
        <f t="shared" si="111"/>
        <v>0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0</v>
      </c>
      <c r="P3574">
        <f t="shared" si="111"/>
        <v>0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84</v>
      </c>
      <c r="P3575">
        <f t="shared" si="111"/>
        <v>0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355</v>
      </c>
      <c r="P3576">
        <f t="shared" si="111"/>
        <v>0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133</v>
      </c>
      <c r="P3577">
        <f t="shared" si="111"/>
        <v>0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0</v>
      </c>
      <c r="P3578">
        <f t="shared" si="111"/>
        <v>0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180</v>
      </c>
      <c r="P3579">
        <f t="shared" si="111"/>
        <v>0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0.20000000000004547</v>
      </c>
      <c r="P3580">
        <f t="shared" si="111"/>
        <v>0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0</v>
      </c>
      <c r="P3581">
        <f t="shared" si="111"/>
        <v>0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125</v>
      </c>
      <c r="P3582">
        <f t="shared" si="111"/>
        <v>0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0</v>
      </c>
      <c r="P3583">
        <f t="shared" si="111"/>
        <v>0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1870</v>
      </c>
      <c r="P3584">
        <f t="shared" si="111"/>
        <v>0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255</v>
      </c>
      <c r="P3585">
        <f t="shared" si="111"/>
        <v>0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465</v>
      </c>
      <c r="P3586">
        <f t="shared" si="111"/>
        <v>0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SUM(E3587-D3587)</f>
        <v>650</v>
      </c>
      <c r="P3587">
        <f t="shared" ref="P3587:P3650" si="113">IFERROR(ROUND(SUM(E4385/L4385),2),0)</f>
        <v>0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707</v>
      </c>
      <c r="P3588">
        <f t="shared" si="113"/>
        <v>0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133</v>
      </c>
      <c r="P3589">
        <f t="shared" si="113"/>
        <v>0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</v>
      </c>
      <c r="P3590">
        <f t="shared" si="113"/>
        <v>0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1100</v>
      </c>
      <c r="P3591">
        <f t="shared" si="113"/>
        <v>0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3</v>
      </c>
      <c r="P3592">
        <f t="shared" si="113"/>
        <v>0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525</v>
      </c>
      <c r="P3593">
        <f t="shared" si="113"/>
        <v>0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545</v>
      </c>
      <c r="P3594">
        <f t="shared" si="113"/>
        <v>0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319</v>
      </c>
      <c r="P3595">
        <f t="shared" si="113"/>
        <v>0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415</v>
      </c>
      <c r="P3596">
        <f t="shared" si="113"/>
        <v>0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481</v>
      </c>
      <c r="P3597">
        <f t="shared" si="113"/>
        <v>0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85</v>
      </c>
      <c r="P3598">
        <f t="shared" si="113"/>
        <v>0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65</v>
      </c>
      <c r="P3599">
        <f t="shared" si="113"/>
        <v>0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101</v>
      </c>
      <c r="P3600">
        <f t="shared" si="113"/>
        <v>0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510</v>
      </c>
      <c r="P3601">
        <f t="shared" si="113"/>
        <v>0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3</v>
      </c>
      <c r="P3602">
        <f t="shared" si="113"/>
        <v>0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87</v>
      </c>
      <c r="P3603">
        <f t="shared" si="113"/>
        <v>0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2</v>
      </c>
      <c r="P3604">
        <f t="shared" si="113"/>
        <v>0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1060</v>
      </c>
      <c r="P3605">
        <f t="shared" si="113"/>
        <v>0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385</v>
      </c>
      <c r="P3606">
        <f t="shared" si="113"/>
        <v>0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210</v>
      </c>
      <c r="P3607">
        <f t="shared" si="113"/>
        <v>0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908</v>
      </c>
      <c r="P3608">
        <f t="shared" si="113"/>
        <v>0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30</v>
      </c>
      <c r="P3609">
        <f t="shared" si="113"/>
        <v>0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0</v>
      </c>
      <c r="P3610">
        <f t="shared" si="113"/>
        <v>0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1045</v>
      </c>
      <c r="P3611">
        <f t="shared" si="113"/>
        <v>0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623</v>
      </c>
      <c r="P3612">
        <f t="shared" si="113"/>
        <v>0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900</v>
      </c>
      <c r="P3613">
        <f t="shared" si="113"/>
        <v>0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2220</v>
      </c>
      <c r="P3614">
        <f t="shared" si="113"/>
        <v>0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0</v>
      </c>
      <c r="P3615">
        <f t="shared" si="113"/>
        <v>0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20</v>
      </c>
      <c r="P3616">
        <f t="shared" si="113"/>
        <v>0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170</v>
      </c>
      <c r="P3617">
        <f t="shared" si="113"/>
        <v>0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620</v>
      </c>
      <c r="P3618">
        <f t="shared" si="113"/>
        <v>0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140</v>
      </c>
      <c r="P3619">
        <f t="shared" si="113"/>
        <v>0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20</v>
      </c>
      <c r="P3620">
        <f t="shared" si="113"/>
        <v>0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130</v>
      </c>
      <c r="P3621">
        <f t="shared" si="113"/>
        <v>0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545</v>
      </c>
      <c r="P3622">
        <f t="shared" si="113"/>
        <v>0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292</v>
      </c>
      <c r="P3623">
        <f t="shared" si="113"/>
        <v>0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0.99000000000000909</v>
      </c>
      <c r="P3624">
        <f t="shared" si="113"/>
        <v>0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500</v>
      </c>
      <c r="P3625">
        <f t="shared" si="113"/>
        <v>0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148</v>
      </c>
      <c r="P3626">
        <f t="shared" si="113"/>
        <v>0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80</v>
      </c>
      <c r="P3627">
        <f t="shared" si="113"/>
        <v>0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73</v>
      </c>
      <c r="P3628">
        <f t="shared" si="113"/>
        <v>0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0</v>
      </c>
      <c r="P3629">
        <f t="shared" si="113"/>
        <v>0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-100000</v>
      </c>
      <c r="P3630">
        <f t="shared" si="113"/>
        <v>0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-999998</v>
      </c>
      <c r="P3631">
        <f t="shared" si="113"/>
        <v>0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-2999</v>
      </c>
      <c r="P3632">
        <f t="shared" si="113"/>
        <v>0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-8375</v>
      </c>
      <c r="P3633">
        <f t="shared" si="113"/>
        <v>0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-400</v>
      </c>
      <c r="P3634">
        <f t="shared" si="113"/>
        <v>0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-3238</v>
      </c>
      <c r="P3635">
        <f t="shared" si="113"/>
        <v>0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-71815</v>
      </c>
      <c r="P3636">
        <f t="shared" si="113"/>
        <v>0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-2224</v>
      </c>
      <c r="P3637">
        <f t="shared" si="113"/>
        <v>0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-150000</v>
      </c>
      <c r="P3638">
        <f t="shared" si="113"/>
        <v>0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-2074</v>
      </c>
      <c r="P3639">
        <f t="shared" si="113"/>
        <v>0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-3084</v>
      </c>
      <c r="P3640">
        <f t="shared" si="113"/>
        <v>0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-24999</v>
      </c>
      <c r="P3641">
        <f t="shared" si="113"/>
        <v>0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-945</v>
      </c>
      <c r="P3642">
        <f t="shared" si="113"/>
        <v>0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-3000</v>
      </c>
      <c r="P3643">
        <f t="shared" si="113"/>
        <v>0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-685</v>
      </c>
      <c r="P3644">
        <f t="shared" si="113"/>
        <v>0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-25000</v>
      </c>
      <c r="P3645">
        <f t="shared" si="113"/>
        <v>0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-4179</v>
      </c>
      <c r="P3646">
        <f t="shared" si="113"/>
        <v>0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-999</v>
      </c>
      <c r="P3647">
        <f t="shared" si="113"/>
        <v>0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-9519</v>
      </c>
      <c r="P3648">
        <f t="shared" si="113"/>
        <v>0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-470</v>
      </c>
      <c r="P3649">
        <f t="shared" si="113"/>
        <v>0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153</v>
      </c>
      <c r="P3650">
        <f t="shared" si="113"/>
        <v>0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SUM(E3651-D3651)</f>
        <v>30</v>
      </c>
      <c r="P3651">
        <f t="shared" ref="P3651:P3714" si="115">IFERROR(ROUND(SUM(E4449/L4449),2),0)</f>
        <v>0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0</v>
      </c>
      <c r="P3652">
        <f t="shared" si="115"/>
        <v>0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20</v>
      </c>
      <c r="P3653">
        <f t="shared" si="115"/>
        <v>0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452</v>
      </c>
      <c r="P3654">
        <f t="shared" si="115"/>
        <v>0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</v>
      </c>
      <c r="P3655">
        <f t="shared" si="115"/>
        <v>0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1116</v>
      </c>
      <c r="P3656">
        <f t="shared" si="115"/>
        <v>0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813</v>
      </c>
      <c r="P3657">
        <f t="shared" si="115"/>
        <v>0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291</v>
      </c>
      <c r="P3658">
        <f t="shared" si="115"/>
        <v>0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215</v>
      </c>
      <c r="P3659">
        <f t="shared" si="115"/>
        <v>0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</v>
      </c>
      <c r="P3660">
        <f t="shared" si="115"/>
        <v>0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61</v>
      </c>
      <c r="P3661">
        <f t="shared" si="115"/>
        <v>0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0</v>
      </c>
      <c r="P3662">
        <f t="shared" si="115"/>
        <v>0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330</v>
      </c>
      <c r="P3663">
        <f t="shared" si="115"/>
        <v>0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114</v>
      </c>
      <c r="P3664">
        <f t="shared" si="115"/>
        <v>0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9</v>
      </c>
      <c r="P3665">
        <f t="shared" si="115"/>
        <v>0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75</v>
      </c>
      <c r="P3666">
        <f t="shared" si="115"/>
        <v>0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94</v>
      </c>
      <c r="P3667">
        <f t="shared" si="115"/>
        <v>0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0</v>
      </c>
      <c r="P3668">
        <f t="shared" si="115"/>
        <v>0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95.110000000000127</v>
      </c>
      <c r="P3669">
        <f t="shared" si="115"/>
        <v>0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35</v>
      </c>
      <c r="P3670">
        <f t="shared" si="115"/>
        <v>0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382</v>
      </c>
      <c r="P3671">
        <f t="shared" si="115"/>
        <v>0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21</v>
      </c>
      <c r="P3672">
        <f t="shared" si="115"/>
        <v>0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30</v>
      </c>
      <c r="P3673">
        <f t="shared" si="115"/>
        <v>0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46</v>
      </c>
      <c r="P3674">
        <f t="shared" si="115"/>
        <v>0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545</v>
      </c>
      <c r="P3675">
        <f t="shared" si="115"/>
        <v>0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0</v>
      </c>
      <c r="P3676">
        <f t="shared" si="115"/>
        <v>0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20</v>
      </c>
      <c r="P3677">
        <f t="shared" si="115"/>
        <v>0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230</v>
      </c>
      <c r="P3678">
        <f t="shared" si="115"/>
        <v>0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348.5</v>
      </c>
      <c r="P3679">
        <f t="shared" si="115"/>
        <v>0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50</v>
      </c>
      <c r="P3680">
        <f t="shared" si="115"/>
        <v>0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202</v>
      </c>
      <c r="P3681">
        <f t="shared" si="115"/>
        <v>0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383</v>
      </c>
      <c r="P3682">
        <f t="shared" si="115"/>
        <v>0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119</v>
      </c>
      <c r="P3683">
        <f t="shared" si="115"/>
        <v>0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1176</v>
      </c>
      <c r="P3684">
        <f t="shared" si="115"/>
        <v>0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380</v>
      </c>
      <c r="P3685">
        <f t="shared" si="115"/>
        <v>0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293</v>
      </c>
      <c r="P3686">
        <f t="shared" si="115"/>
        <v>0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285</v>
      </c>
      <c r="P3687">
        <f t="shared" si="115"/>
        <v>0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5</v>
      </c>
      <c r="P3688">
        <f t="shared" si="115"/>
        <v>0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12.25</v>
      </c>
      <c r="P3689">
        <f t="shared" si="115"/>
        <v>0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275</v>
      </c>
      <c r="P3690">
        <f t="shared" si="115"/>
        <v>0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550</v>
      </c>
      <c r="P3691">
        <f t="shared" si="115"/>
        <v>0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300</v>
      </c>
      <c r="P3692">
        <f t="shared" si="115"/>
        <v>0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11184</v>
      </c>
      <c r="P3693">
        <f t="shared" si="115"/>
        <v>0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260</v>
      </c>
      <c r="P3694">
        <f t="shared" si="115"/>
        <v>0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97</v>
      </c>
      <c r="P3695">
        <f t="shared" si="115"/>
        <v>0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260</v>
      </c>
      <c r="P3696">
        <f t="shared" si="115"/>
        <v>0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5</v>
      </c>
      <c r="P3697">
        <f t="shared" si="115"/>
        <v>0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1100</v>
      </c>
      <c r="P3698">
        <f t="shared" si="115"/>
        <v>0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160</v>
      </c>
      <c r="P3699">
        <f t="shared" si="115"/>
        <v>0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526</v>
      </c>
      <c r="P3700">
        <f t="shared" si="115"/>
        <v>0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20</v>
      </c>
      <c r="P3701">
        <f t="shared" si="115"/>
        <v>0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106</v>
      </c>
      <c r="P3702">
        <f t="shared" si="115"/>
        <v>0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5</v>
      </c>
      <c r="P3703">
        <f t="shared" si="115"/>
        <v>0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275</v>
      </c>
      <c r="P3704">
        <f t="shared" si="115"/>
        <v>0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246</v>
      </c>
      <c r="P3705">
        <f t="shared" si="115"/>
        <v>0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109.00999999999999</v>
      </c>
      <c r="P3706">
        <f t="shared" si="115"/>
        <v>0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98</v>
      </c>
      <c r="P3707">
        <f t="shared" si="115"/>
        <v>0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320</v>
      </c>
      <c r="P3708">
        <f t="shared" si="115"/>
        <v>0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860</v>
      </c>
      <c r="P3709">
        <f t="shared" si="115"/>
        <v>0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1400</v>
      </c>
      <c r="P3710">
        <f t="shared" si="115"/>
        <v>0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82.5</v>
      </c>
      <c r="P3711">
        <f t="shared" si="115"/>
        <v>0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535</v>
      </c>
      <c r="P3712">
        <f t="shared" si="115"/>
        <v>0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70</v>
      </c>
      <c r="P3713">
        <f t="shared" si="115"/>
        <v>0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4030</v>
      </c>
      <c r="P3714">
        <f t="shared" si="115"/>
        <v>0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SUM(E3715-D3715)</f>
        <v>30</v>
      </c>
      <c r="P3715">
        <f t="shared" ref="P3715:P3778" si="117">IFERROR(ROUND(SUM(E4513/L4513),2),0)</f>
        <v>0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235</v>
      </c>
      <c r="P3716">
        <f t="shared" si="117"/>
        <v>0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90</v>
      </c>
      <c r="P3717">
        <f t="shared" si="117"/>
        <v>0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446</v>
      </c>
      <c r="P3718">
        <f t="shared" si="117"/>
        <v>0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30</v>
      </c>
      <c r="P3719">
        <f t="shared" si="117"/>
        <v>0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697</v>
      </c>
      <c r="P3720">
        <f t="shared" si="117"/>
        <v>0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220</v>
      </c>
      <c r="P3721">
        <f t="shared" si="117"/>
        <v>0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149</v>
      </c>
      <c r="P3722">
        <f t="shared" si="117"/>
        <v>0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40</v>
      </c>
      <c r="P3723">
        <f t="shared" si="117"/>
        <v>0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168</v>
      </c>
      <c r="P3724">
        <f t="shared" si="117"/>
        <v>0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92</v>
      </c>
      <c r="P3725">
        <f t="shared" si="117"/>
        <v>0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109.55000000000018</v>
      </c>
      <c r="P3726">
        <f t="shared" si="117"/>
        <v>0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81</v>
      </c>
      <c r="P3727">
        <f t="shared" si="117"/>
        <v>0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2029</v>
      </c>
      <c r="P3728">
        <f t="shared" si="117"/>
        <v>0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15</v>
      </c>
      <c r="P3729">
        <f t="shared" si="117"/>
        <v>0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-18138</v>
      </c>
      <c r="P3730">
        <f t="shared" si="117"/>
        <v>0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-4638</v>
      </c>
      <c r="P3731">
        <f t="shared" si="117"/>
        <v>0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-900</v>
      </c>
      <c r="P3732">
        <f t="shared" si="117"/>
        <v>0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-4880</v>
      </c>
      <c r="P3733">
        <f t="shared" si="117"/>
        <v>0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-719</v>
      </c>
      <c r="P3734">
        <f t="shared" si="117"/>
        <v>0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-1500</v>
      </c>
      <c r="P3735">
        <f t="shared" si="117"/>
        <v>0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-1073</v>
      </c>
      <c r="P3736">
        <f t="shared" si="117"/>
        <v>0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-130</v>
      </c>
      <c r="P3737">
        <f t="shared" si="117"/>
        <v>0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-1490</v>
      </c>
      <c r="P3738">
        <f t="shared" si="117"/>
        <v>0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-550</v>
      </c>
      <c r="P3739">
        <f t="shared" si="117"/>
        <v>0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-1230</v>
      </c>
      <c r="P3740">
        <f t="shared" si="117"/>
        <v>0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-3195</v>
      </c>
      <c r="P3741">
        <f t="shared" si="117"/>
        <v>0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-1642</v>
      </c>
      <c r="P3742">
        <f t="shared" si="117"/>
        <v>0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-20000</v>
      </c>
      <c r="P3743">
        <f t="shared" si="117"/>
        <v>0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-4900</v>
      </c>
      <c r="P3744">
        <f t="shared" si="117"/>
        <v>0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-2200</v>
      </c>
      <c r="P3745">
        <f t="shared" si="117"/>
        <v>0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-1200</v>
      </c>
      <c r="P3746">
        <f t="shared" si="117"/>
        <v>0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-90</v>
      </c>
      <c r="P3747">
        <f t="shared" si="117"/>
        <v>0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-8298</v>
      </c>
      <c r="P3748">
        <f t="shared" si="117"/>
        <v>0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-2475</v>
      </c>
      <c r="P3749">
        <f t="shared" si="117"/>
        <v>0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176</v>
      </c>
      <c r="P3750">
        <f t="shared" si="117"/>
        <v>0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25</v>
      </c>
      <c r="P3751">
        <f t="shared" si="117"/>
        <v>0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27</v>
      </c>
      <c r="P3752">
        <f t="shared" si="117"/>
        <v>0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326</v>
      </c>
      <c r="P3753">
        <f t="shared" si="117"/>
        <v>0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65</v>
      </c>
      <c r="P3754">
        <f t="shared" si="117"/>
        <v>0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167</v>
      </c>
      <c r="P3755">
        <f t="shared" si="117"/>
        <v>0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500</v>
      </c>
      <c r="P3756">
        <f t="shared" si="117"/>
        <v>0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163</v>
      </c>
      <c r="P3757">
        <f t="shared" si="117"/>
        <v>0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50</v>
      </c>
      <c r="P3758">
        <f t="shared" si="117"/>
        <v>0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298</v>
      </c>
      <c r="P3759">
        <f t="shared" si="117"/>
        <v>0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35</v>
      </c>
      <c r="P3760">
        <f t="shared" si="117"/>
        <v>0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409.77000000000044</v>
      </c>
      <c r="P3761">
        <f t="shared" si="117"/>
        <v>0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50.770000000000437</v>
      </c>
      <c r="P3762">
        <f t="shared" si="117"/>
        <v>0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0</v>
      </c>
      <c r="P3763">
        <f t="shared" si="117"/>
        <v>0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78</v>
      </c>
      <c r="P3764">
        <f t="shared" si="117"/>
        <v>0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0</v>
      </c>
      <c r="P3765">
        <f t="shared" si="117"/>
        <v>0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0</v>
      </c>
      <c r="P3766">
        <f t="shared" si="117"/>
        <v>0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942</v>
      </c>
      <c r="P3767">
        <f t="shared" si="117"/>
        <v>0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265.01000000000022</v>
      </c>
      <c r="P3768">
        <f t="shared" si="117"/>
        <v>0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335</v>
      </c>
      <c r="P3769">
        <f t="shared" si="117"/>
        <v>0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306.10999999999967</v>
      </c>
      <c r="P3770">
        <f t="shared" si="117"/>
        <v>0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0</v>
      </c>
      <c r="P3771">
        <f t="shared" si="117"/>
        <v>0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0</v>
      </c>
      <c r="P3772">
        <f t="shared" si="117"/>
        <v>0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460</v>
      </c>
      <c r="P3773">
        <f t="shared" si="117"/>
        <v>0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510</v>
      </c>
      <c r="P3774">
        <f t="shared" si="117"/>
        <v>0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410</v>
      </c>
      <c r="P3775">
        <f t="shared" si="117"/>
        <v>0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0</v>
      </c>
      <c r="P3776">
        <f t="shared" si="117"/>
        <v>0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5</v>
      </c>
      <c r="P3777">
        <f t="shared" si="117"/>
        <v>0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537</v>
      </c>
      <c r="P3778">
        <f t="shared" si="117"/>
        <v>0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SUM(E3779-D3779)</f>
        <v>864</v>
      </c>
      <c r="P3779">
        <f t="shared" ref="P3779:P3842" si="119">IFERROR(ROUND(SUM(E4577/L4577),2),0)</f>
        <v>0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121</v>
      </c>
      <c r="P3780">
        <f t="shared" si="119"/>
        <v>0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597</v>
      </c>
      <c r="P3781">
        <f t="shared" si="119"/>
        <v>0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500</v>
      </c>
      <c r="P3782">
        <f t="shared" si="119"/>
        <v>0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435</v>
      </c>
      <c r="P3783">
        <f t="shared" si="119"/>
        <v>0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35</v>
      </c>
      <c r="P3784">
        <f t="shared" si="119"/>
        <v>0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347</v>
      </c>
      <c r="P3785">
        <f t="shared" si="119"/>
        <v>0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150</v>
      </c>
      <c r="P3786">
        <f t="shared" si="119"/>
        <v>0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1015</v>
      </c>
      <c r="P3787">
        <f t="shared" si="119"/>
        <v>0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658</v>
      </c>
      <c r="P3788">
        <f t="shared" si="119"/>
        <v>0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</v>
      </c>
      <c r="P3789">
        <f t="shared" si="119"/>
        <v>0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-74500</v>
      </c>
      <c r="P3790">
        <f t="shared" si="119"/>
        <v>0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-3434</v>
      </c>
      <c r="P3791">
        <f t="shared" si="119"/>
        <v>0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-15000</v>
      </c>
      <c r="P3792">
        <f t="shared" si="119"/>
        <v>0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-1500</v>
      </c>
      <c r="P3793">
        <f t="shared" si="119"/>
        <v>0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-12465</v>
      </c>
      <c r="P3794">
        <f t="shared" si="119"/>
        <v>0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-2824</v>
      </c>
      <c r="P3795">
        <f t="shared" si="119"/>
        <v>0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-4950</v>
      </c>
      <c r="P3796">
        <f t="shared" si="119"/>
        <v>0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-590</v>
      </c>
      <c r="P3797">
        <f t="shared" si="119"/>
        <v>0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-22499</v>
      </c>
      <c r="P3798">
        <f t="shared" si="119"/>
        <v>0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-620</v>
      </c>
      <c r="P3799">
        <f t="shared" si="119"/>
        <v>0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-68975</v>
      </c>
      <c r="P3800">
        <f t="shared" si="119"/>
        <v>0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-9598</v>
      </c>
      <c r="P3801">
        <f t="shared" si="119"/>
        <v>0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-21119</v>
      </c>
      <c r="P3802">
        <f t="shared" si="119"/>
        <v>0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-4574</v>
      </c>
      <c r="P3803">
        <f t="shared" si="119"/>
        <v>0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-3000</v>
      </c>
      <c r="P3804">
        <f t="shared" si="119"/>
        <v>0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-9642</v>
      </c>
      <c r="P3805">
        <f t="shared" si="119"/>
        <v>0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-8000</v>
      </c>
      <c r="P3806">
        <f t="shared" si="119"/>
        <v>0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-149997</v>
      </c>
      <c r="P3807">
        <f t="shared" si="119"/>
        <v>0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-7495</v>
      </c>
      <c r="P3808">
        <f t="shared" si="119"/>
        <v>0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-1045</v>
      </c>
      <c r="P3809">
        <f t="shared" si="119"/>
        <v>0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0</v>
      </c>
      <c r="P3810">
        <f t="shared" si="119"/>
        <v>0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25</v>
      </c>
      <c r="P3811">
        <f t="shared" si="119"/>
        <v>0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326</v>
      </c>
      <c r="P3812">
        <f t="shared" si="119"/>
        <v>0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575</v>
      </c>
      <c r="P3813">
        <f t="shared" si="119"/>
        <v>0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191</v>
      </c>
      <c r="P3814">
        <f t="shared" si="119"/>
        <v>0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19.989999999999782</v>
      </c>
      <c r="P3815">
        <f t="shared" si="119"/>
        <v>0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602</v>
      </c>
      <c r="P3816">
        <f t="shared" si="119"/>
        <v>0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9.9999999999909051E-3</v>
      </c>
      <c r="P3817">
        <f t="shared" si="119"/>
        <v>0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288.56999999999994</v>
      </c>
      <c r="P3818">
        <f t="shared" si="119"/>
        <v>0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145</v>
      </c>
      <c r="P3819">
        <f t="shared" si="119"/>
        <v>0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320</v>
      </c>
      <c r="P3820">
        <f t="shared" si="119"/>
        <v>0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64</v>
      </c>
      <c r="P3821">
        <f t="shared" si="119"/>
        <v>0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130</v>
      </c>
      <c r="P3822">
        <f t="shared" si="119"/>
        <v>0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159</v>
      </c>
      <c r="P3823">
        <f t="shared" si="119"/>
        <v>0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501</v>
      </c>
      <c r="P3824">
        <f t="shared" si="119"/>
        <v>0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150</v>
      </c>
      <c r="P3825">
        <f t="shared" si="119"/>
        <v>0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20</v>
      </c>
      <c r="P3826">
        <f t="shared" si="119"/>
        <v>0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271</v>
      </c>
      <c r="P3827">
        <f t="shared" si="119"/>
        <v>0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115</v>
      </c>
      <c r="P3828">
        <f t="shared" si="119"/>
        <v>0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1580</v>
      </c>
      <c r="P3829">
        <f t="shared" si="119"/>
        <v>0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0</v>
      </c>
      <c r="P3830">
        <f t="shared" si="119"/>
        <v>0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</v>
      </c>
      <c r="P3831">
        <f t="shared" si="119"/>
        <v>0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125</v>
      </c>
      <c r="P3832">
        <f t="shared" si="119"/>
        <v>0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30.110000000000014</v>
      </c>
      <c r="P3833">
        <f t="shared" si="119"/>
        <v>0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56</v>
      </c>
      <c r="P3834">
        <f t="shared" si="119"/>
        <v>0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200</v>
      </c>
      <c r="P3835">
        <f t="shared" si="119"/>
        <v>0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271</v>
      </c>
      <c r="P3836">
        <f t="shared" si="119"/>
        <v>0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120</v>
      </c>
      <c r="P3837">
        <f t="shared" si="119"/>
        <v>0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100</v>
      </c>
      <c r="P3838">
        <f t="shared" si="119"/>
        <v>0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42</v>
      </c>
      <c r="P3839">
        <f t="shared" si="119"/>
        <v>0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824</v>
      </c>
      <c r="P3840">
        <f t="shared" si="119"/>
        <v>0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25</v>
      </c>
      <c r="P3841">
        <f t="shared" si="119"/>
        <v>0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64</v>
      </c>
      <c r="P3842">
        <f t="shared" si="119"/>
        <v>0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SUM(E3843-D3843)</f>
        <v>-9128</v>
      </c>
      <c r="P3843">
        <f t="shared" ref="P3843:P3906" si="121">IFERROR(ROUND(SUM(E4641/L4641),2),0)</f>
        <v>0</v>
      </c>
      <c r="S3843" s="9">
        <f>(((J3843/60)/60)/24)+DATE(1970,1,1)</f>
        <v>41780.785729166666</v>
      </c>
      <c r="T3843" s="9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-3903</v>
      </c>
      <c r="P3844">
        <f t="shared" si="121"/>
        <v>0</v>
      </c>
      <c r="S3844" s="9">
        <f>(((J3844/60)/60)/24)+DATE(1970,1,1)</f>
        <v>41740.493657407409</v>
      </c>
      <c r="T3844" s="9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-3935</v>
      </c>
      <c r="P3845">
        <f t="shared" si="121"/>
        <v>0</v>
      </c>
      <c r="S3845" s="9">
        <f>(((J3845/60)/60)/24)+DATE(1970,1,1)</f>
        <v>41766.072500000002</v>
      </c>
      <c r="T3845" s="9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-5734</v>
      </c>
      <c r="P3846">
        <f t="shared" si="121"/>
        <v>0</v>
      </c>
      <c r="S3846" s="9">
        <f>(((J3846/60)/60)/24)+DATE(1970,1,1)</f>
        <v>41766.617291666669</v>
      </c>
      <c r="T3846" s="9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-39158</v>
      </c>
      <c r="P3847">
        <f t="shared" si="121"/>
        <v>0</v>
      </c>
      <c r="S3847" s="9">
        <f>(((J3847/60)/60)/24)+DATE(1970,1,1)</f>
        <v>42248.627013888887</v>
      </c>
      <c r="T3847" s="9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-6811</v>
      </c>
      <c r="P3848">
        <f t="shared" si="121"/>
        <v>0</v>
      </c>
      <c r="S3848" s="9">
        <f>(((J3848/60)/60)/24)+DATE(1970,1,1)</f>
        <v>41885.221550925926</v>
      </c>
      <c r="T3848" s="9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-8803</v>
      </c>
      <c r="P3849">
        <f t="shared" si="121"/>
        <v>0</v>
      </c>
      <c r="S3849" s="9">
        <f>(((J3849/60)/60)/24)+DATE(1970,1,1)</f>
        <v>42159.224432870367</v>
      </c>
      <c r="T3849" s="9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-10871</v>
      </c>
      <c r="P3850">
        <f t="shared" si="121"/>
        <v>0</v>
      </c>
      <c r="S3850" s="9">
        <f>(((J3850/60)/60)/24)+DATE(1970,1,1)</f>
        <v>42265.817002314812</v>
      </c>
      <c r="T3850" s="9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-27887</v>
      </c>
      <c r="P3851">
        <f t="shared" si="121"/>
        <v>0</v>
      </c>
      <c r="S3851" s="9">
        <f>(((J3851/60)/60)/24)+DATE(1970,1,1)</f>
        <v>42136.767175925925</v>
      </c>
      <c r="T3851" s="9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-962</v>
      </c>
      <c r="P3852">
        <f t="shared" si="121"/>
        <v>0</v>
      </c>
      <c r="S3852" s="9">
        <f>(((J3852/60)/60)/24)+DATE(1970,1,1)</f>
        <v>41975.124340277776</v>
      </c>
      <c r="T3852" s="9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-1648</v>
      </c>
      <c r="P3853">
        <f t="shared" si="121"/>
        <v>0</v>
      </c>
      <c r="S3853" s="9">
        <f>(((J3853/60)/60)/24)+DATE(1970,1,1)</f>
        <v>42172.439571759256</v>
      </c>
      <c r="T3853" s="9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-9980</v>
      </c>
      <c r="P3854">
        <f t="shared" si="121"/>
        <v>0</v>
      </c>
      <c r="S3854" s="9">
        <f>(((J3854/60)/60)/24)+DATE(1970,1,1)</f>
        <v>42065.190694444449</v>
      </c>
      <c r="T3854" s="9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-99974</v>
      </c>
      <c r="P3855">
        <f t="shared" si="121"/>
        <v>0</v>
      </c>
      <c r="S3855" s="9">
        <f>(((J3855/60)/60)/24)+DATE(1970,1,1)</f>
        <v>41848.84002314815</v>
      </c>
      <c r="T3855" s="9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-9212</v>
      </c>
      <c r="P3856">
        <f t="shared" si="121"/>
        <v>0</v>
      </c>
      <c r="S3856" s="9">
        <f>(((J3856/60)/60)/24)+DATE(1970,1,1)</f>
        <v>42103.884930555556</v>
      </c>
      <c r="T3856" s="9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-975</v>
      </c>
      <c r="P3857">
        <f t="shared" si="121"/>
        <v>0</v>
      </c>
      <c r="S3857" s="9">
        <f>(((J3857/60)/60)/24)+DATE(1970,1,1)</f>
        <v>42059.970729166671</v>
      </c>
      <c r="T3857" s="9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-4999</v>
      </c>
      <c r="P3858">
        <f t="shared" si="121"/>
        <v>0</v>
      </c>
      <c r="S3858" s="9">
        <f>(((J3858/60)/60)/24)+DATE(1970,1,1)</f>
        <v>42041.743090277778</v>
      </c>
      <c r="T3858" s="9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-4740</v>
      </c>
      <c r="P3859">
        <f t="shared" si="121"/>
        <v>0</v>
      </c>
      <c r="S3859" s="9">
        <f>(((J3859/60)/60)/24)+DATE(1970,1,1)</f>
        <v>41829.73715277778</v>
      </c>
      <c r="T3859" s="9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-490</v>
      </c>
      <c r="P3860">
        <f t="shared" si="121"/>
        <v>0</v>
      </c>
      <c r="S3860" s="9">
        <f>(((J3860/60)/60)/24)+DATE(1970,1,1)</f>
        <v>42128.431064814817</v>
      </c>
      <c r="T3860" s="9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-2499</v>
      </c>
      <c r="P3861">
        <f t="shared" si="121"/>
        <v>0</v>
      </c>
      <c r="S3861" s="9">
        <f>(((J3861/60)/60)/24)+DATE(1970,1,1)</f>
        <v>41789.893599537041</v>
      </c>
      <c r="T3861" s="9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-4940</v>
      </c>
      <c r="P3862">
        <f t="shared" si="121"/>
        <v>0</v>
      </c>
      <c r="S3862" s="9">
        <f>(((J3862/60)/60)/24)+DATE(1970,1,1)</f>
        <v>41833.660995370366</v>
      </c>
      <c r="T3862" s="9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-1900</v>
      </c>
      <c r="P3863">
        <f t="shared" si="121"/>
        <v>0</v>
      </c>
      <c r="S3863" s="9">
        <f>(((J3863/60)/60)/24)+DATE(1970,1,1)</f>
        <v>41914.590011574073</v>
      </c>
      <c r="T3863" s="9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-7499</v>
      </c>
      <c r="P3864">
        <f t="shared" si="121"/>
        <v>0</v>
      </c>
      <c r="S3864" s="9">
        <f>(((J3864/60)/60)/24)+DATE(1970,1,1)</f>
        <v>42611.261064814811</v>
      </c>
      <c r="T3864" s="9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-6000</v>
      </c>
      <c r="P3865">
        <f t="shared" si="121"/>
        <v>0</v>
      </c>
      <c r="S3865" s="9">
        <f>(((J3865/60)/60)/24)+DATE(1970,1,1)</f>
        <v>42253.633159722223</v>
      </c>
      <c r="T3865" s="9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-4940</v>
      </c>
      <c r="P3866">
        <f t="shared" si="121"/>
        <v>0</v>
      </c>
      <c r="S3866" s="9">
        <f>(((J3866/60)/60)/24)+DATE(1970,1,1)</f>
        <v>42295.891828703709</v>
      </c>
      <c r="T3866" s="9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-1763</v>
      </c>
      <c r="P3867">
        <f t="shared" si="121"/>
        <v>0</v>
      </c>
      <c r="S3867" s="9">
        <f>(((J3867/60)/60)/24)+DATE(1970,1,1)</f>
        <v>41841.651597222226</v>
      </c>
      <c r="T3867" s="9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-1989</v>
      </c>
      <c r="P3868">
        <f t="shared" si="121"/>
        <v>0</v>
      </c>
      <c r="S3868" s="9">
        <f>(((J3868/60)/60)/24)+DATE(1970,1,1)</f>
        <v>42402.947002314817</v>
      </c>
      <c r="T3868" s="9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-1749</v>
      </c>
      <c r="P3869">
        <f t="shared" si="121"/>
        <v>0</v>
      </c>
      <c r="S3869" s="9">
        <f>(((J3869/60)/60)/24)+DATE(1970,1,1)</f>
        <v>42509.814108796301</v>
      </c>
      <c r="T3869" s="9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-4990</v>
      </c>
      <c r="P3870">
        <f t="shared" si="121"/>
        <v>0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-12659</v>
      </c>
      <c r="P3871">
        <f t="shared" si="121"/>
        <v>0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-8500</v>
      </c>
      <c r="P3872">
        <f t="shared" si="121"/>
        <v>0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-1460</v>
      </c>
      <c r="P3873">
        <f t="shared" si="121"/>
        <v>0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-15000</v>
      </c>
      <c r="P3874">
        <f t="shared" si="121"/>
        <v>0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-5500</v>
      </c>
      <c r="P3875">
        <f t="shared" si="121"/>
        <v>0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-620</v>
      </c>
      <c r="P3876">
        <f t="shared" si="121"/>
        <v>0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-30000</v>
      </c>
      <c r="P3877">
        <f t="shared" si="121"/>
        <v>0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-1841</v>
      </c>
      <c r="P3878">
        <f t="shared" si="121"/>
        <v>0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-23759</v>
      </c>
      <c r="P3879">
        <f t="shared" si="121"/>
        <v>0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-17990</v>
      </c>
      <c r="P3880">
        <f t="shared" si="121"/>
        <v>0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-15000</v>
      </c>
      <c r="P3881">
        <f t="shared" si="121"/>
        <v>0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-6520</v>
      </c>
      <c r="P3882">
        <f t="shared" si="121"/>
        <v>0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-475</v>
      </c>
      <c r="P3883">
        <f t="shared" si="121"/>
        <v>0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-30000</v>
      </c>
      <c r="P3884">
        <f t="shared" si="121"/>
        <v>0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-15000</v>
      </c>
      <c r="P3885">
        <f t="shared" si="121"/>
        <v>0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-10000</v>
      </c>
      <c r="P3886">
        <f t="shared" si="121"/>
        <v>0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-375000</v>
      </c>
      <c r="P3887">
        <f t="shared" si="121"/>
        <v>0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-10000</v>
      </c>
      <c r="P3888">
        <f t="shared" si="121"/>
        <v>0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-1965</v>
      </c>
      <c r="P3889">
        <f t="shared" si="121"/>
        <v>0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-1458</v>
      </c>
      <c r="P3890">
        <f t="shared" si="121"/>
        <v>0</v>
      </c>
      <c r="S3890" s="9">
        <f>(((J3890/60)/60)/24)+DATE(1970,1,1)</f>
        <v>42762.545810185184</v>
      </c>
      <c r="T3890" s="9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-7882</v>
      </c>
      <c r="P3891">
        <f t="shared" si="121"/>
        <v>0</v>
      </c>
      <c r="S3891" s="9">
        <f>(((J3891/60)/60)/24)+DATE(1970,1,1)</f>
        <v>41977.004976851851</v>
      </c>
      <c r="T3891" s="9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-12476</v>
      </c>
      <c r="P3892">
        <f t="shared" si="121"/>
        <v>0</v>
      </c>
      <c r="S3892" s="9">
        <f>(((J3892/60)/60)/24)+DATE(1970,1,1)</f>
        <v>42171.758611111116</v>
      </c>
      <c r="T3892" s="9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-540</v>
      </c>
      <c r="P3893">
        <f t="shared" si="121"/>
        <v>0</v>
      </c>
      <c r="S3893" s="9">
        <f>(((J3893/60)/60)/24)+DATE(1970,1,1)</f>
        <v>42056.1324537037</v>
      </c>
      <c r="T3893" s="9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-1000</v>
      </c>
      <c r="P3894">
        <f t="shared" si="121"/>
        <v>0</v>
      </c>
      <c r="S3894" s="9">
        <f>(((J3894/60)/60)/24)+DATE(1970,1,1)</f>
        <v>41867.652280092596</v>
      </c>
      <c r="T3894" s="9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-39225</v>
      </c>
      <c r="P3895">
        <f t="shared" si="121"/>
        <v>0</v>
      </c>
      <c r="S3895" s="9">
        <f>(((J3895/60)/60)/24)+DATE(1970,1,1)</f>
        <v>41779.657870370371</v>
      </c>
      <c r="T3895" s="9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-14480</v>
      </c>
      <c r="P3896">
        <f t="shared" si="121"/>
        <v>0</v>
      </c>
      <c r="S3896" s="9">
        <f>(((J3896/60)/60)/24)+DATE(1970,1,1)</f>
        <v>42679.958472222221</v>
      </c>
      <c r="T3896" s="9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-950</v>
      </c>
      <c r="P3897">
        <f t="shared" si="121"/>
        <v>0</v>
      </c>
      <c r="S3897" s="9">
        <f>(((J3897/60)/60)/24)+DATE(1970,1,1)</f>
        <v>42032.250208333338</v>
      </c>
      <c r="T3897" s="9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-1430</v>
      </c>
      <c r="P3898">
        <f t="shared" si="121"/>
        <v>0</v>
      </c>
      <c r="S3898" s="9">
        <f>(((J3898/60)/60)/24)+DATE(1970,1,1)</f>
        <v>41793.191875000004</v>
      </c>
      <c r="T3898" s="9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-2060</v>
      </c>
      <c r="P3899">
        <f t="shared" si="121"/>
        <v>0</v>
      </c>
      <c r="S3899" s="9">
        <f>(((J3899/60)/60)/24)+DATE(1970,1,1)</f>
        <v>41982.87364583333</v>
      </c>
      <c r="T3899" s="9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-1686</v>
      </c>
      <c r="P3900">
        <f t="shared" si="121"/>
        <v>0</v>
      </c>
      <c r="S3900" s="9">
        <f>(((J3900/60)/60)/24)+DATE(1970,1,1)</f>
        <v>42193.482291666667</v>
      </c>
      <c r="T3900" s="9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-9875</v>
      </c>
      <c r="P3901">
        <f t="shared" si="121"/>
        <v>0</v>
      </c>
      <c r="S3901" s="9">
        <f>(((J3901/60)/60)/24)+DATE(1970,1,1)</f>
        <v>41843.775011574071</v>
      </c>
      <c r="T3901" s="9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-2365</v>
      </c>
      <c r="P3902">
        <f t="shared" si="121"/>
        <v>0</v>
      </c>
      <c r="S3902" s="9">
        <f>(((J3902/60)/60)/24)+DATE(1970,1,1)</f>
        <v>42136.092488425929</v>
      </c>
      <c r="T3902" s="9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-2975</v>
      </c>
      <c r="P3903">
        <f t="shared" si="121"/>
        <v>0</v>
      </c>
      <c r="S3903" s="9">
        <f>(((J3903/60)/60)/24)+DATE(1970,1,1)</f>
        <v>42317.826377314821</v>
      </c>
      <c r="T3903" s="9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-1535</v>
      </c>
      <c r="P3904">
        <f t="shared" si="121"/>
        <v>0</v>
      </c>
      <c r="S3904" s="9">
        <f>(((J3904/60)/60)/24)+DATE(1970,1,1)</f>
        <v>42663.468078703707</v>
      </c>
      <c r="T3904" s="9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-1500</v>
      </c>
      <c r="P3905">
        <f t="shared" si="121"/>
        <v>0</v>
      </c>
      <c r="S3905" s="9">
        <f>(((J3905/60)/60)/24)+DATE(1970,1,1)</f>
        <v>42186.01116898148</v>
      </c>
      <c r="T3905" s="9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-9997</v>
      </c>
      <c r="P3906">
        <f t="shared" si="121"/>
        <v>0</v>
      </c>
      <c r="S3906" s="9">
        <f>(((J3906/60)/60)/24)+DATE(1970,1,1)</f>
        <v>42095.229166666672</v>
      </c>
      <c r="T3906" s="9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SUM(E3907-D3907)</f>
        <v>-1327</v>
      </c>
      <c r="P3907">
        <f t="shared" ref="P3907:P3970" si="123">IFERROR(ROUND(SUM(E4705/L4705),2),0)</f>
        <v>0</v>
      </c>
      <c r="S3907" s="9">
        <f>(((J3907/60)/60)/24)+DATE(1970,1,1)</f>
        <v>42124.623877314814</v>
      </c>
      <c r="T3907" s="9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-490</v>
      </c>
      <c r="P3908">
        <f t="shared" si="123"/>
        <v>0</v>
      </c>
      <c r="S3908" s="9">
        <f>(((J3908/60)/60)/24)+DATE(1970,1,1)</f>
        <v>42143.917743055557</v>
      </c>
      <c r="T3908" s="9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-847</v>
      </c>
      <c r="P3909">
        <f t="shared" si="123"/>
        <v>0</v>
      </c>
      <c r="S3909" s="9">
        <f>(((J3909/60)/60)/24)+DATE(1970,1,1)</f>
        <v>41906.819513888891</v>
      </c>
      <c r="T3909" s="9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-685</v>
      </c>
      <c r="P3910">
        <f t="shared" si="123"/>
        <v>0</v>
      </c>
      <c r="S3910" s="9">
        <f>(((J3910/60)/60)/24)+DATE(1970,1,1)</f>
        <v>41834.135370370372</v>
      </c>
      <c r="T3910" s="9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-59865</v>
      </c>
      <c r="P3911">
        <f t="shared" si="123"/>
        <v>0</v>
      </c>
      <c r="S3911" s="9">
        <f>(((J3911/60)/60)/24)+DATE(1970,1,1)</f>
        <v>41863.359282407408</v>
      </c>
      <c r="T3911" s="9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-5815</v>
      </c>
      <c r="P3912">
        <f t="shared" si="123"/>
        <v>0</v>
      </c>
      <c r="S3912" s="9">
        <f>(((J3912/60)/60)/24)+DATE(1970,1,1)</f>
        <v>42224.756909722222</v>
      </c>
      <c r="T3912" s="9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-5007</v>
      </c>
      <c r="P3913">
        <f t="shared" si="123"/>
        <v>0</v>
      </c>
      <c r="S3913" s="9">
        <f>(((J3913/60)/60)/24)+DATE(1970,1,1)</f>
        <v>41939.8122337963</v>
      </c>
      <c r="T3913" s="9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-14999</v>
      </c>
      <c r="P3914">
        <f t="shared" si="123"/>
        <v>0</v>
      </c>
      <c r="S3914" s="9">
        <f>(((J3914/60)/60)/24)+DATE(1970,1,1)</f>
        <v>42059.270023148143</v>
      </c>
      <c r="T3914" s="9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-9000</v>
      </c>
      <c r="P3915">
        <f t="shared" si="123"/>
        <v>0</v>
      </c>
      <c r="S3915" s="9">
        <f>(((J3915/60)/60)/24)+DATE(1970,1,1)</f>
        <v>42308.211215277777</v>
      </c>
      <c r="T3915" s="9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-1591</v>
      </c>
      <c r="P3916">
        <f t="shared" si="123"/>
        <v>0</v>
      </c>
      <c r="S3916" s="9">
        <f>(((J3916/60)/60)/24)+DATE(1970,1,1)</f>
        <v>42114.818935185183</v>
      </c>
      <c r="T3916" s="9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-1495</v>
      </c>
      <c r="P3917">
        <f t="shared" si="123"/>
        <v>0</v>
      </c>
      <c r="S3917" s="9">
        <f>(((J3917/60)/60)/24)+DATE(1970,1,1)</f>
        <v>42492.98505787037</v>
      </c>
      <c r="T3917" s="9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-2000</v>
      </c>
      <c r="P3918">
        <f t="shared" si="123"/>
        <v>0</v>
      </c>
      <c r="S3918" s="9">
        <f>(((J3918/60)/60)/24)+DATE(1970,1,1)</f>
        <v>42494.471666666665</v>
      </c>
      <c r="T3918" s="9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-3490</v>
      </c>
      <c r="P3919">
        <f t="shared" si="123"/>
        <v>0</v>
      </c>
      <c r="S3919" s="9">
        <f>(((J3919/60)/60)/24)+DATE(1970,1,1)</f>
        <v>41863.527326388888</v>
      </c>
      <c r="T3919" s="9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-59880</v>
      </c>
      <c r="P3920">
        <f t="shared" si="123"/>
        <v>0</v>
      </c>
      <c r="S3920" s="9">
        <f>(((J3920/60)/60)/24)+DATE(1970,1,1)</f>
        <v>41843.664618055554</v>
      </c>
      <c r="T3920" s="9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-4910</v>
      </c>
      <c r="P3921">
        <f t="shared" si="123"/>
        <v>0</v>
      </c>
      <c r="S3921" s="9">
        <f>(((J3921/60)/60)/24)+DATE(1970,1,1)</f>
        <v>42358.684872685189</v>
      </c>
      <c r="T3921" s="9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-2365</v>
      </c>
      <c r="P3922">
        <f t="shared" si="123"/>
        <v>0</v>
      </c>
      <c r="S3922" s="9">
        <f>(((J3922/60)/60)/24)+DATE(1970,1,1)</f>
        <v>42657.38726851852</v>
      </c>
      <c r="T3922" s="9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-3000</v>
      </c>
      <c r="P3923">
        <f t="shared" si="123"/>
        <v>0</v>
      </c>
      <c r="S3923" s="9">
        <f>(((J3923/60)/60)/24)+DATE(1970,1,1)</f>
        <v>41926.542303240742</v>
      </c>
      <c r="T3923" s="9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-689</v>
      </c>
      <c r="P3924">
        <f t="shared" si="123"/>
        <v>0</v>
      </c>
      <c r="S3924" s="9">
        <f>(((J3924/60)/60)/24)+DATE(1970,1,1)</f>
        <v>42020.768634259264</v>
      </c>
      <c r="T3924" s="9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-10116</v>
      </c>
      <c r="P3925">
        <f t="shared" si="123"/>
        <v>0</v>
      </c>
      <c r="S3925" s="9">
        <f>(((J3925/60)/60)/24)+DATE(1970,1,1)</f>
        <v>42075.979988425926</v>
      </c>
      <c r="T3925" s="9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-12710</v>
      </c>
      <c r="P3926">
        <f t="shared" si="123"/>
        <v>0</v>
      </c>
      <c r="S3926" s="9">
        <f>(((J3926/60)/60)/24)+DATE(1970,1,1)</f>
        <v>41786.959745370368</v>
      </c>
      <c r="T3926" s="9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-135</v>
      </c>
      <c r="P3927">
        <f t="shared" si="123"/>
        <v>0</v>
      </c>
      <c r="S3927" s="9">
        <f>(((J3927/60)/60)/24)+DATE(1970,1,1)</f>
        <v>41820.870821759258</v>
      </c>
      <c r="T3927" s="9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-4985</v>
      </c>
      <c r="P3928">
        <f t="shared" si="123"/>
        <v>0</v>
      </c>
      <c r="S3928" s="9">
        <f>(((J3928/60)/60)/24)+DATE(1970,1,1)</f>
        <v>41970.085046296299</v>
      </c>
      <c r="T3928" s="9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-2475</v>
      </c>
      <c r="P3929">
        <f t="shared" si="123"/>
        <v>0</v>
      </c>
      <c r="S3929" s="9">
        <f>(((J3929/60)/60)/24)+DATE(1970,1,1)</f>
        <v>41830.267407407409</v>
      </c>
      <c r="T3929" s="9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-4349</v>
      </c>
      <c r="P3930">
        <f t="shared" si="123"/>
        <v>0</v>
      </c>
      <c r="S3930" s="9">
        <f>(((J3930/60)/60)/24)+DATE(1970,1,1)</f>
        <v>42265.683182870373</v>
      </c>
      <c r="T3930" s="9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-19547</v>
      </c>
      <c r="P3931">
        <f t="shared" si="123"/>
        <v>0</v>
      </c>
      <c r="S3931" s="9">
        <f>(((J3931/60)/60)/24)+DATE(1970,1,1)</f>
        <v>42601.827141203699</v>
      </c>
      <c r="T3931" s="9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-10000</v>
      </c>
      <c r="P3932">
        <f t="shared" si="123"/>
        <v>0</v>
      </c>
      <c r="S3932" s="9">
        <f>(((J3932/60)/60)/24)+DATE(1970,1,1)</f>
        <v>42433.338749999995</v>
      </c>
      <c r="T3932" s="9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-8000</v>
      </c>
      <c r="P3933">
        <f t="shared" si="123"/>
        <v>0</v>
      </c>
      <c r="S3933" s="9">
        <f>(((J3933/60)/60)/24)+DATE(1970,1,1)</f>
        <v>42228.151701388888</v>
      </c>
      <c r="T3933" s="9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-11999</v>
      </c>
      <c r="P3934">
        <f t="shared" si="123"/>
        <v>0</v>
      </c>
      <c r="S3934" s="9">
        <f>(((J3934/60)/60)/24)+DATE(1970,1,1)</f>
        <v>42415.168564814812</v>
      </c>
      <c r="T3934" s="9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-5898</v>
      </c>
      <c r="P3935">
        <f t="shared" si="123"/>
        <v>0</v>
      </c>
      <c r="S3935" s="9">
        <f>(((J3935/60)/60)/24)+DATE(1970,1,1)</f>
        <v>42538.968310185184</v>
      </c>
      <c r="T3935" s="9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-4450</v>
      </c>
      <c r="P3936">
        <f t="shared" si="123"/>
        <v>0</v>
      </c>
      <c r="S3936" s="9">
        <f>(((J3936/60)/60)/24)+DATE(1970,1,1)</f>
        <v>42233.671747685185</v>
      </c>
      <c r="T3936" s="9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-1685</v>
      </c>
      <c r="P3937">
        <f t="shared" si="123"/>
        <v>0</v>
      </c>
      <c r="S3937" s="9">
        <f>(((J3937/60)/60)/24)+DATE(1970,1,1)</f>
        <v>42221.656782407401</v>
      </c>
      <c r="T3937" s="9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-20000</v>
      </c>
      <c r="P3938">
        <f t="shared" si="123"/>
        <v>0</v>
      </c>
      <c r="S3938" s="9">
        <f>(((J3938/60)/60)/24)+DATE(1970,1,1)</f>
        <v>42675.262962962966</v>
      </c>
      <c r="T3938" s="9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-400</v>
      </c>
      <c r="P3939">
        <f t="shared" si="123"/>
        <v>0</v>
      </c>
      <c r="S3939" s="9">
        <f>(((J3939/60)/60)/24)+DATE(1970,1,1)</f>
        <v>42534.631481481483</v>
      </c>
      <c r="T3939" s="9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-2858</v>
      </c>
      <c r="P3940">
        <f t="shared" si="123"/>
        <v>0</v>
      </c>
      <c r="S3940" s="9">
        <f>(((J3940/60)/60)/24)+DATE(1970,1,1)</f>
        <v>42151.905717592599</v>
      </c>
      <c r="T3940" s="9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-4995</v>
      </c>
      <c r="P3941">
        <f t="shared" si="123"/>
        <v>0</v>
      </c>
      <c r="S3941" s="9">
        <f>(((J3941/60)/60)/24)+DATE(1970,1,1)</f>
        <v>41915.400219907409</v>
      </c>
      <c r="T3941" s="9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-4989</v>
      </c>
      <c r="P3942">
        <f t="shared" si="123"/>
        <v>0</v>
      </c>
      <c r="S3942" s="9">
        <f>(((J3942/60)/60)/24)+DATE(1970,1,1)</f>
        <v>41961.492488425924</v>
      </c>
      <c r="T3942" s="9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-5450</v>
      </c>
      <c r="P3943">
        <f t="shared" si="123"/>
        <v>0</v>
      </c>
      <c r="S3943" s="9">
        <f>(((J3943/60)/60)/24)+DATE(1970,1,1)</f>
        <v>41940.587233796294</v>
      </c>
      <c r="T3943" s="9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-1200</v>
      </c>
      <c r="P3944">
        <f t="shared" si="123"/>
        <v>0</v>
      </c>
      <c r="S3944" s="9">
        <f>(((J3944/60)/60)/24)+DATE(1970,1,1)</f>
        <v>42111.904097222221</v>
      </c>
      <c r="T3944" s="9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-3218</v>
      </c>
      <c r="P3945">
        <f t="shared" si="123"/>
        <v>0</v>
      </c>
      <c r="S3945" s="9">
        <f>(((J3945/60)/60)/24)+DATE(1970,1,1)</f>
        <v>42279.778564814813</v>
      </c>
      <c r="T3945" s="9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-5000</v>
      </c>
      <c r="P3946">
        <f t="shared" si="123"/>
        <v>0</v>
      </c>
      <c r="S3946" s="9">
        <f>(((J3946/60)/60)/24)+DATE(1970,1,1)</f>
        <v>42213.662905092591</v>
      </c>
      <c r="T3946" s="9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-1995</v>
      </c>
      <c r="P3947">
        <f t="shared" si="123"/>
        <v>0</v>
      </c>
      <c r="S3947" s="9">
        <f>(((J3947/60)/60)/24)+DATE(1970,1,1)</f>
        <v>42109.801712962959</v>
      </c>
      <c r="T3947" s="9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-5805</v>
      </c>
      <c r="P3948">
        <f t="shared" si="123"/>
        <v>0</v>
      </c>
      <c r="S3948" s="9">
        <f>(((J3948/60)/60)/24)+DATE(1970,1,1)</f>
        <v>42031.833587962959</v>
      </c>
      <c r="T3948" s="9">
        <f>(((I3948/60)/60)/24)+DATE(1970,1,1)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-2899</v>
      </c>
      <c r="P3949">
        <f t="shared" si="123"/>
        <v>0</v>
      </c>
      <c r="S3949" s="9">
        <f>(((J3949/60)/60)/24)+DATE(1970,1,1)</f>
        <v>42615.142870370371</v>
      </c>
      <c r="T3949" s="9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-30000</v>
      </c>
      <c r="P3950">
        <f t="shared" si="123"/>
        <v>0</v>
      </c>
      <c r="S3950" s="9">
        <f>(((J3950/60)/60)/24)+DATE(1970,1,1)</f>
        <v>41829.325497685182</v>
      </c>
      <c r="T3950" s="9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-8423</v>
      </c>
      <c r="P3951">
        <f t="shared" si="123"/>
        <v>0</v>
      </c>
      <c r="S3951" s="9">
        <f>(((J3951/60)/60)/24)+DATE(1970,1,1)</f>
        <v>42016.120613425926</v>
      </c>
      <c r="T3951" s="9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-3975</v>
      </c>
      <c r="P3952">
        <f t="shared" si="123"/>
        <v>0</v>
      </c>
      <c r="S3952" s="9">
        <f>(((J3952/60)/60)/24)+DATE(1970,1,1)</f>
        <v>42439.702314814815</v>
      </c>
      <c r="T3952" s="9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-199999</v>
      </c>
      <c r="P3953">
        <f t="shared" si="123"/>
        <v>0</v>
      </c>
      <c r="S3953" s="9">
        <f>(((J3953/60)/60)/24)+DATE(1970,1,1)</f>
        <v>42433.825717592597</v>
      </c>
      <c r="T3953" s="9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-25975</v>
      </c>
      <c r="P3954">
        <f t="shared" si="123"/>
        <v>0</v>
      </c>
      <c r="S3954" s="9">
        <f>(((J3954/60)/60)/24)+DATE(1970,1,1)</f>
        <v>42243.790393518517</v>
      </c>
      <c r="T3954" s="9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-17600</v>
      </c>
      <c r="P3955">
        <f t="shared" si="123"/>
        <v>0</v>
      </c>
      <c r="S3955" s="9">
        <f>(((J3955/60)/60)/24)+DATE(1970,1,1)</f>
        <v>42550.048449074078</v>
      </c>
      <c r="T3955" s="9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-25000</v>
      </c>
      <c r="P3956">
        <f t="shared" si="123"/>
        <v>0</v>
      </c>
      <c r="S3956" s="9">
        <f>(((J3956/60)/60)/24)+DATE(1970,1,1)</f>
        <v>41774.651203703703</v>
      </c>
      <c r="T3956" s="9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-1325</v>
      </c>
      <c r="P3957">
        <f t="shared" si="123"/>
        <v>0</v>
      </c>
      <c r="S3957" s="9">
        <f>(((J3957/60)/60)/24)+DATE(1970,1,1)</f>
        <v>42306.848854166667</v>
      </c>
      <c r="T3957" s="9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-5500</v>
      </c>
      <c r="P3958">
        <f t="shared" si="123"/>
        <v>0</v>
      </c>
      <c r="S3958" s="9">
        <f>(((J3958/60)/60)/24)+DATE(1970,1,1)</f>
        <v>42457.932025462964</v>
      </c>
      <c r="T3958" s="9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-27993</v>
      </c>
      <c r="P3959">
        <f t="shared" si="123"/>
        <v>0</v>
      </c>
      <c r="S3959" s="9">
        <f>(((J3959/60)/60)/24)+DATE(1970,1,1)</f>
        <v>42513.976319444439</v>
      </c>
      <c r="T3959" s="9">
        <f>(((I3959/60)/60)/24)+DATE(1970,1,1)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-1359</v>
      </c>
      <c r="P3960">
        <f t="shared" si="123"/>
        <v>0</v>
      </c>
      <c r="S3960" s="9">
        <f>(((J3960/60)/60)/24)+DATE(1970,1,1)</f>
        <v>41816.950370370374</v>
      </c>
      <c r="T3960" s="9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-908</v>
      </c>
      <c r="P3961">
        <f t="shared" si="123"/>
        <v>0</v>
      </c>
      <c r="S3961" s="9">
        <f>(((J3961/60)/60)/24)+DATE(1970,1,1)</f>
        <v>41880.788842592592</v>
      </c>
      <c r="T3961" s="9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-2955</v>
      </c>
      <c r="P3962">
        <f t="shared" si="123"/>
        <v>0</v>
      </c>
      <c r="S3962" s="9">
        <f>(((J3962/60)/60)/24)+DATE(1970,1,1)</f>
        <v>42342.845555555556</v>
      </c>
      <c r="T3962" s="9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-4979</v>
      </c>
      <c r="P3963">
        <f t="shared" si="123"/>
        <v>0</v>
      </c>
      <c r="S3963" s="9">
        <f>(((J3963/60)/60)/24)+DATE(1970,1,1)</f>
        <v>41745.891319444447</v>
      </c>
      <c r="T3963" s="9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-1355</v>
      </c>
      <c r="P3964">
        <f t="shared" si="123"/>
        <v>0</v>
      </c>
      <c r="S3964" s="9">
        <f>(((J3964/60)/60)/24)+DATE(1970,1,1)</f>
        <v>42311.621458333335</v>
      </c>
      <c r="T3964" s="9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-10000</v>
      </c>
      <c r="P3965">
        <f t="shared" si="123"/>
        <v>0</v>
      </c>
      <c r="S3965" s="9">
        <f>(((J3965/60)/60)/24)+DATE(1970,1,1)</f>
        <v>42296.154131944444</v>
      </c>
      <c r="T3965" s="9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-1874</v>
      </c>
      <c r="P3966">
        <f t="shared" si="123"/>
        <v>0</v>
      </c>
      <c r="S3966" s="9">
        <f>(((J3966/60)/60)/24)+DATE(1970,1,1)</f>
        <v>42053.722060185188</v>
      </c>
      <c r="T3966" s="9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-1715</v>
      </c>
      <c r="P3967">
        <f t="shared" si="123"/>
        <v>0</v>
      </c>
      <c r="S3967" s="9">
        <f>(((J3967/60)/60)/24)+DATE(1970,1,1)</f>
        <v>42414.235879629632</v>
      </c>
      <c r="T3967" s="9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-7455</v>
      </c>
      <c r="P3968">
        <f t="shared" si="123"/>
        <v>0</v>
      </c>
      <c r="S3968" s="9">
        <f>(((J3968/60)/60)/24)+DATE(1970,1,1)</f>
        <v>41801.711550925924</v>
      </c>
      <c r="T3968" s="9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-1290</v>
      </c>
      <c r="P3969">
        <f t="shared" si="123"/>
        <v>0</v>
      </c>
      <c r="S3969" s="9">
        <f>(((J3969/60)/60)/24)+DATE(1970,1,1)</f>
        <v>42770.290590277778</v>
      </c>
      <c r="T3969" s="9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-4473</v>
      </c>
      <c r="P3970">
        <f t="shared" si="123"/>
        <v>0</v>
      </c>
      <c r="S3970" s="9">
        <f>(((J3970/60)/60)/24)+DATE(1970,1,1)</f>
        <v>42452.815659722226</v>
      </c>
      <c r="T3970" s="9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SUM(E3971-D3971)</f>
        <v>-2614</v>
      </c>
      <c r="P3971">
        <f t="shared" ref="P3971:P4034" si="125">IFERROR(ROUND(SUM(E4769/L4769),2),0)</f>
        <v>0</v>
      </c>
      <c r="S3971" s="9">
        <f>(((J3971/60)/60)/24)+DATE(1970,1,1)</f>
        <v>42601.854699074072</v>
      </c>
      <c r="T3971" s="9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-14989</v>
      </c>
      <c r="P3972">
        <f t="shared" si="125"/>
        <v>0</v>
      </c>
      <c r="S3972" s="9">
        <f>(((J3972/60)/60)/24)+DATE(1970,1,1)</f>
        <v>42447.863553240735</v>
      </c>
      <c r="T3972" s="9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-13864</v>
      </c>
      <c r="P3973">
        <f t="shared" si="125"/>
        <v>0</v>
      </c>
      <c r="S3973" s="9">
        <f>(((J3973/60)/60)/24)+DATE(1970,1,1)</f>
        <v>41811.536180555559</v>
      </c>
      <c r="T3973" s="9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-789</v>
      </c>
      <c r="P3974">
        <f t="shared" si="125"/>
        <v>0</v>
      </c>
      <c r="S3974" s="9">
        <f>(((J3974/60)/60)/24)+DATE(1970,1,1)</f>
        <v>41981.067523148144</v>
      </c>
      <c r="T3974" s="9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-1095</v>
      </c>
      <c r="P3975">
        <f t="shared" si="125"/>
        <v>0</v>
      </c>
      <c r="S3975" s="9">
        <f>(((J3975/60)/60)/24)+DATE(1970,1,1)</f>
        <v>42469.68414351852</v>
      </c>
      <c r="T3975" s="9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-680</v>
      </c>
      <c r="P3976">
        <f t="shared" si="125"/>
        <v>0</v>
      </c>
      <c r="S3976" s="9">
        <f>(((J3976/60)/60)/24)+DATE(1970,1,1)</f>
        <v>42493.546851851846</v>
      </c>
      <c r="T3976" s="9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-678</v>
      </c>
      <c r="P3977">
        <f t="shared" si="125"/>
        <v>0</v>
      </c>
      <c r="S3977" s="9">
        <f>(((J3977/60)/60)/24)+DATE(1970,1,1)</f>
        <v>42534.866875</v>
      </c>
      <c r="T3977" s="9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-680</v>
      </c>
      <c r="P3978">
        <f t="shared" si="125"/>
        <v>0</v>
      </c>
      <c r="S3978" s="9">
        <f>(((J3978/60)/60)/24)+DATE(1970,1,1)</f>
        <v>41830.858344907407</v>
      </c>
      <c r="T3978" s="9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-88695</v>
      </c>
      <c r="P3979">
        <f t="shared" si="125"/>
        <v>0</v>
      </c>
      <c r="S3979" s="9">
        <f>(((J3979/60)/60)/24)+DATE(1970,1,1)</f>
        <v>42543.788564814815</v>
      </c>
      <c r="T3979" s="9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-1786</v>
      </c>
      <c r="P3980">
        <f t="shared" si="125"/>
        <v>0</v>
      </c>
      <c r="S3980" s="9">
        <f>(((J3980/60)/60)/24)+DATE(1970,1,1)</f>
        <v>41975.642974537041</v>
      </c>
      <c r="T3980" s="9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-5890</v>
      </c>
      <c r="P3981">
        <f t="shared" si="125"/>
        <v>0</v>
      </c>
      <c r="S3981" s="9">
        <f>(((J3981/60)/60)/24)+DATE(1970,1,1)</f>
        <v>42069.903437500005</v>
      </c>
      <c r="T3981" s="9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-2050</v>
      </c>
      <c r="P3982">
        <f t="shared" si="125"/>
        <v>0</v>
      </c>
      <c r="S3982" s="9">
        <f>(((J3982/60)/60)/24)+DATE(1970,1,1)</f>
        <v>41795.598923611113</v>
      </c>
      <c r="T3982" s="9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-28775</v>
      </c>
      <c r="P3983">
        <f t="shared" si="125"/>
        <v>0</v>
      </c>
      <c r="S3983" s="9">
        <f>(((J3983/60)/60)/24)+DATE(1970,1,1)</f>
        <v>42508.179965277777</v>
      </c>
      <c r="T3983" s="9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-680</v>
      </c>
      <c r="P3984">
        <f t="shared" si="125"/>
        <v>0</v>
      </c>
      <c r="S3984" s="9">
        <f>(((J3984/60)/60)/24)+DATE(1970,1,1)</f>
        <v>42132.809953703705</v>
      </c>
      <c r="T3984" s="9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-7263</v>
      </c>
      <c r="P3985">
        <f t="shared" si="125"/>
        <v>0</v>
      </c>
      <c r="S3985" s="9">
        <f>(((J3985/60)/60)/24)+DATE(1970,1,1)</f>
        <v>41747.86986111111</v>
      </c>
      <c r="T3985" s="9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-1405</v>
      </c>
      <c r="P3986">
        <f t="shared" si="125"/>
        <v>0</v>
      </c>
      <c r="S3986" s="9">
        <f>(((J3986/60)/60)/24)+DATE(1970,1,1)</f>
        <v>41920.963472222218</v>
      </c>
      <c r="T3986" s="9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-1359</v>
      </c>
      <c r="P3987">
        <f t="shared" si="125"/>
        <v>0</v>
      </c>
      <c r="S3987" s="9">
        <f>(((J3987/60)/60)/24)+DATE(1970,1,1)</f>
        <v>42399.707407407404</v>
      </c>
      <c r="T3987" s="9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-4512</v>
      </c>
      <c r="P3988">
        <f t="shared" si="125"/>
        <v>0</v>
      </c>
      <c r="S3988" s="9">
        <f>(((J3988/60)/60)/24)+DATE(1970,1,1)</f>
        <v>42467.548541666663</v>
      </c>
      <c r="T3988" s="9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-249</v>
      </c>
      <c r="P3989">
        <f t="shared" si="125"/>
        <v>0</v>
      </c>
      <c r="S3989" s="9">
        <f>(((J3989/60)/60)/24)+DATE(1970,1,1)</f>
        <v>41765.92465277778</v>
      </c>
      <c r="T3989" s="9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-1468</v>
      </c>
      <c r="P3990">
        <f t="shared" si="125"/>
        <v>0</v>
      </c>
      <c r="S3990" s="9">
        <f>(((J3990/60)/60)/24)+DATE(1970,1,1)</f>
        <v>42230.08116898148</v>
      </c>
      <c r="T3990" s="9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-3000</v>
      </c>
      <c r="P3991">
        <f t="shared" si="125"/>
        <v>0</v>
      </c>
      <c r="S3991" s="9">
        <f>(((J3991/60)/60)/24)+DATE(1970,1,1)</f>
        <v>42286.749780092592</v>
      </c>
      <c r="T3991" s="9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-1581</v>
      </c>
      <c r="P3992">
        <f t="shared" si="125"/>
        <v>0</v>
      </c>
      <c r="S3992" s="9">
        <f>(((J3992/60)/60)/24)+DATE(1970,1,1)</f>
        <v>42401.672372685185</v>
      </c>
      <c r="T3992" s="9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-400</v>
      </c>
      <c r="P3993">
        <f t="shared" si="125"/>
        <v>0</v>
      </c>
      <c r="S3993" s="9">
        <f>(((J3993/60)/60)/24)+DATE(1970,1,1)</f>
        <v>42125.644467592589</v>
      </c>
      <c r="T3993" s="9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-9459</v>
      </c>
      <c r="P3994">
        <f t="shared" si="125"/>
        <v>0</v>
      </c>
      <c r="S3994" s="9">
        <f>(((J3994/60)/60)/24)+DATE(1970,1,1)</f>
        <v>42289.94049768518</v>
      </c>
      <c r="T3994" s="9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-49997</v>
      </c>
      <c r="P3995">
        <f t="shared" si="125"/>
        <v>0</v>
      </c>
      <c r="S3995" s="9">
        <f>(((J3995/60)/60)/24)+DATE(1970,1,1)</f>
        <v>42107.864722222221</v>
      </c>
      <c r="T3995" s="9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-1995</v>
      </c>
      <c r="P3996">
        <f t="shared" si="125"/>
        <v>0</v>
      </c>
      <c r="S3996" s="9">
        <f>(((J3996/60)/60)/24)+DATE(1970,1,1)</f>
        <v>41809.389930555553</v>
      </c>
      <c r="T3996" s="9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-130</v>
      </c>
      <c r="P3997">
        <f t="shared" si="125"/>
        <v>0</v>
      </c>
      <c r="S3997" s="9">
        <f>(((J3997/60)/60)/24)+DATE(1970,1,1)</f>
        <v>42019.683761574073</v>
      </c>
      <c r="T3997" s="9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-2503</v>
      </c>
      <c r="P3998">
        <f t="shared" si="125"/>
        <v>0</v>
      </c>
      <c r="S3998" s="9">
        <f>(((J3998/60)/60)/24)+DATE(1970,1,1)</f>
        <v>41950.26694444444</v>
      </c>
      <c r="T3998" s="9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-3000</v>
      </c>
      <c r="P3999">
        <f t="shared" si="125"/>
        <v>0</v>
      </c>
      <c r="S3999" s="9">
        <f>(((J3999/60)/60)/24)+DATE(1970,1,1)</f>
        <v>42069.391446759255</v>
      </c>
      <c r="T3999" s="9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-535</v>
      </c>
      <c r="P4000">
        <f t="shared" si="125"/>
        <v>0</v>
      </c>
      <c r="S4000" s="9">
        <f>(((J4000/60)/60)/24)+DATE(1970,1,1)</f>
        <v>42061.963263888887</v>
      </c>
      <c r="T4000" s="9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-5844</v>
      </c>
      <c r="P4001">
        <f t="shared" si="125"/>
        <v>0</v>
      </c>
      <c r="S4001" s="9">
        <f>(((J4001/60)/60)/24)+DATE(1970,1,1)</f>
        <v>41842.828680555554</v>
      </c>
      <c r="T4001" s="9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-7990</v>
      </c>
      <c r="P4002">
        <f t="shared" si="125"/>
        <v>0</v>
      </c>
      <c r="S4002" s="9">
        <f>(((J4002/60)/60)/24)+DATE(1970,1,1)</f>
        <v>42437.64534722222</v>
      </c>
      <c r="T4002" s="9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-747</v>
      </c>
      <c r="P4003">
        <f t="shared" si="125"/>
        <v>0</v>
      </c>
      <c r="S4003" s="9">
        <f>(((J4003/60)/60)/24)+DATE(1970,1,1)</f>
        <v>42775.964212962965</v>
      </c>
      <c r="T4003" s="9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-1227</v>
      </c>
      <c r="P4004">
        <f t="shared" si="125"/>
        <v>0</v>
      </c>
      <c r="S4004" s="9">
        <f>(((J4004/60)/60)/24)+DATE(1970,1,1)</f>
        <v>41879.043530092589</v>
      </c>
      <c r="T4004" s="9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-1799</v>
      </c>
      <c r="P4005">
        <f t="shared" si="125"/>
        <v>0</v>
      </c>
      <c r="S4005" s="9">
        <f>(((J4005/60)/60)/24)+DATE(1970,1,1)</f>
        <v>42020.587349537032</v>
      </c>
      <c r="T4005" s="9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-499</v>
      </c>
      <c r="P4006">
        <f t="shared" si="125"/>
        <v>0</v>
      </c>
      <c r="S4006" s="9">
        <f>(((J4006/60)/60)/24)+DATE(1970,1,1)</f>
        <v>41890.16269675926</v>
      </c>
      <c r="T4006" s="9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-2960</v>
      </c>
      <c r="P4007">
        <f t="shared" si="125"/>
        <v>0</v>
      </c>
      <c r="S4007" s="9">
        <f>(((J4007/60)/60)/24)+DATE(1970,1,1)</f>
        <v>41872.807696759257</v>
      </c>
      <c r="T4007" s="9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-29998</v>
      </c>
      <c r="P4008">
        <f t="shared" si="125"/>
        <v>0</v>
      </c>
      <c r="S4008" s="9">
        <f>(((J4008/60)/60)/24)+DATE(1970,1,1)</f>
        <v>42391.772997685184</v>
      </c>
      <c r="T4008" s="9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-1995</v>
      </c>
      <c r="P4009">
        <f t="shared" si="125"/>
        <v>0</v>
      </c>
      <c r="S4009" s="9">
        <f>(((J4009/60)/60)/24)+DATE(1970,1,1)</f>
        <v>41848.772928240738</v>
      </c>
      <c r="T4009" s="9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-940</v>
      </c>
      <c r="P4010">
        <f t="shared" si="125"/>
        <v>0</v>
      </c>
      <c r="S4010" s="9">
        <f>(((J4010/60)/60)/24)+DATE(1970,1,1)</f>
        <v>42177.964201388888</v>
      </c>
      <c r="T4010" s="9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-1855</v>
      </c>
      <c r="P4011">
        <f t="shared" si="125"/>
        <v>0</v>
      </c>
      <c r="S4011" s="9">
        <f>(((J4011/60)/60)/24)+DATE(1970,1,1)</f>
        <v>41851.700925925928</v>
      </c>
      <c r="T4011" s="9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-5458</v>
      </c>
      <c r="P4012">
        <f t="shared" si="125"/>
        <v>0</v>
      </c>
      <c r="S4012" s="9">
        <f>(((J4012/60)/60)/24)+DATE(1970,1,1)</f>
        <v>41921.770439814813</v>
      </c>
      <c r="T4012" s="9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-231</v>
      </c>
      <c r="P4013">
        <f t="shared" si="125"/>
        <v>0</v>
      </c>
      <c r="S4013" s="9">
        <f>(((J4013/60)/60)/24)+DATE(1970,1,1)</f>
        <v>42002.54488425926</v>
      </c>
      <c r="T4013" s="9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-575</v>
      </c>
      <c r="P4014">
        <f t="shared" si="125"/>
        <v>0</v>
      </c>
      <c r="S4014" s="9">
        <f>(((J4014/60)/60)/24)+DATE(1970,1,1)</f>
        <v>42096.544548611113</v>
      </c>
      <c r="T4014" s="9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-1974</v>
      </c>
      <c r="P4015">
        <f t="shared" si="125"/>
        <v>0</v>
      </c>
      <c r="S4015" s="9">
        <f>(((J4015/60)/60)/24)+DATE(1970,1,1)</f>
        <v>42021.301192129627</v>
      </c>
      <c r="T4015" s="9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-9000</v>
      </c>
      <c r="P4016">
        <f t="shared" si="125"/>
        <v>0</v>
      </c>
      <c r="S4016" s="9">
        <f>(((J4016/60)/60)/24)+DATE(1970,1,1)</f>
        <v>42419.246168981481</v>
      </c>
      <c r="T4016" s="9">
        <f>(((I4016/60)/60)/24)+DATE(1970,1,1)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-6999</v>
      </c>
      <c r="P4017">
        <f t="shared" si="125"/>
        <v>0</v>
      </c>
      <c r="S4017" s="9">
        <f>(((J4017/60)/60)/24)+DATE(1970,1,1)</f>
        <v>42174.780821759254</v>
      </c>
      <c r="T4017" s="9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-430</v>
      </c>
      <c r="P4018">
        <f t="shared" si="125"/>
        <v>0</v>
      </c>
      <c r="S4018" s="9">
        <f>(((J4018/60)/60)/24)+DATE(1970,1,1)</f>
        <v>41869.872685185182</v>
      </c>
      <c r="T4018" s="9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-9895</v>
      </c>
      <c r="P4019">
        <f t="shared" si="125"/>
        <v>0</v>
      </c>
      <c r="S4019" s="9">
        <f>(((J4019/60)/60)/24)+DATE(1970,1,1)</f>
        <v>41856.672152777777</v>
      </c>
      <c r="T4019" s="9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-1370</v>
      </c>
      <c r="P4020">
        <f t="shared" si="125"/>
        <v>0</v>
      </c>
      <c r="S4020" s="9">
        <f>(((J4020/60)/60)/24)+DATE(1970,1,1)</f>
        <v>42620.91097222222</v>
      </c>
      <c r="T4020" s="9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-3471</v>
      </c>
      <c r="P4021">
        <f t="shared" si="125"/>
        <v>0</v>
      </c>
      <c r="S4021" s="9">
        <f>(((J4021/60)/60)/24)+DATE(1970,1,1)</f>
        <v>42417.675879629634</v>
      </c>
      <c r="T4021" s="9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-500</v>
      </c>
      <c r="P4022">
        <f t="shared" si="125"/>
        <v>0</v>
      </c>
      <c r="S4022" s="9">
        <f>(((J4022/60)/60)/24)+DATE(1970,1,1)</f>
        <v>42057.190960648149</v>
      </c>
      <c r="T4022" s="9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-14875</v>
      </c>
      <c r="P4023">
        <f t="shared" si="125"/>
        <v>0</v>
      </c>
      <c r="S4023" s="9">
        <f>(((J4023/60)/60)/24)+DATE(1970,1,1)</f>
        <v>41878.911550925928</v>
      </c>
      <c r="T4023" s="9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-5479</v>
      </c>
      <c r="P4024">
        <f t="shared" si="125"/>
        <v>0</v>
      </c>
      <c r="S4024" s="9">
        <f>(((J4024/60)/60)/24)+DATE(1970,1,1)</f>
        <v>41990.584108796291</v>
      </c>
      <c r="T4024" s="9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-7000</v>
      </c>
      <c r="P4025">
        <f t="shared" si="125"/>
        <v>0</v>
      </c>
      <c r="S4025" s="9">
        <f>(((J4025/60)/60)/24)+DATE(1970,1,1)</f>
        <v>42408.999571759254</v>
      </c>
      <c r="T4025" s="9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-790</v>
      </c>
      <c r="P4026">
        <f t="shared" si="125"/>
        <v>0</v>
      </c>
      <c r="S4026" s="9">
        <f>(((J4026/60)/60)/24)+DATE(1970,1,1)</f>
        <v>42217.670104166667</v>
      </c>
      <c r="T4026" s="9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-4750</v>
      </c>
      <c r="P4027">
        <f t="shared" si="125"/>
        <v>0</v>
      </c>
      <c r="S4027" s="9">
        <f>(((J4027/60)/60)/24)+DATE(1970,1,1)</f>
        <v>42151.237685185188</v>
      </c>
      <c r="T4027" s="9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-4000</v>
      </c>
      <c r="P4028">
        <f t="shared" si="125"/>
        <v>0</v>
      </c>
      <c r="S4028" s="9">
        <f>(((J4028/60)/60)/24)+DATE(1970,1,1)</f>
        <v>42282.655543981484</v>
      </c>
      <c r="T4028" s="9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-2785</v>
      </c>
      <c r="P4029">
        <f t="shared" si="125"/>
        <v>0</v>
      </c>
      <c r="S4029" s="9">
        <f>(((J4029/60)/60)/24)+DATE(1970,1,1)</f>
        <v>42768.97084490741</v>
      </c>
      <c r="T4029" s="9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-1439</v>
      </c>
      <c r="P4030">
        <f t="shared" si="125"/>
        <v>0</v>
      </c>
      <c r="S4030" s="9">
        <f>(((J4030/60)/60)/24)+DATE(1970,1,1)</f>
        <v>41765.938657407409</v>
      </c>
      <c r="T4030" s="9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-20000</v>
      </c>
      <c r="P4031">
        <f t="shared" si="125"/>
        <v>0</v>
      </c>
      <c r="S4031" s="9">
        <f>(((J4031/60)/60)/24)+DATE(1970,1,1)</f>
        <v>42322.025115740747</v>
      </c>
      <c r="T4031" s="9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-2100</v>
      </c>
      <c r="P4032">
        <f t="shared" si="125"/>
        <v>0</v>
      </c>
      <c r="S4032" s="9">
        <f>(((J4032/60)/60)/24)+DATE(1970,1,1)</f>
        <v>42374.655081018514</v>
      </c>
      <c r="T4032" s="9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-5000</v>
      </c>
      <c r="P4033">
        <f t="shared" si="125"/>
        <v>0</v>
      </c>
      <c r="S4033" s="9">
        <f>(((J4033/60)/60)/24)+DATE(1970,1,1)</f>
        <v>41941.585231481484</v>
      </c>
      <c r="T4033" s="9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-5635</v>
      </c>
      <c r="P4034">
        <f t="shared" si="125"/>
        <v>0</v>
      </c>
      <c r="S4034" s="9">
        <f>(((J4034/60)/60)/24)+DATE(1970,1,1)</f>
        <v>42293.809212962966</v>
      </c>
      <c r="T4034" s="9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SUM(E4035-D4035)</f>
        <v>-17758.010000000002</v>
      </c>
      <c r="P4035">
        <f t="shared" ref="P4035:P4098" si="127">IFERROR(ROUND(SUM(E4833/L4833),2),0)</f>
        <v>0</v>
      </c>
      <c r="S4035" s="9">
        <f>(((J4035/60)/60)/24)+DATE(1970,1,1)</f>
        <v>42614.268796296295</v>
      </c>
      <c r="T4035" s="9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-13300</v>
      </c>
      <c r="P4036">
        <f t="shared" si="127"/>
        <v>0</v>
      </c>
      <c r="S4036" s="9">
        <f>(((J4036/60)/60)/24)+DATE(1970,1,1)</f>
        <v>42067.947337962964</v>
      </c>
      <c r="T4036" s="9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-6315</v>
      </c>
      <c r="P4037">
        <f t="shared" si="127"/>
        <v>0</v>
      </c>
      <c r="S4037" s="9">
        <f>(((J4037/60)/60)/24)+DATE(1970,1,1)</f>
        <v>41903.882951388885</v>
      </c>
      <c r="T4037" s="9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-3177</v>
      </c>
      <c r="P4038">
        <f t="shared" si="127"/>
        <v>0</v>
      </c>
      <c r="S4038" s="9">
        <f>(((J4038/60)/60)/24)+DATE(1970,1,1)</f>
        <v>41804.937083333331</v>
      </c>
      <c r="T4038" s="9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-620</v>
      </c>
      <c r="P4039">
        <f t="shared" si="127"/>
        <v>0</v>
      </c>
      <c r="S4039" s="9">
        <f>(((J4039/60)/60)/24)+DATE(1970,1,1)</f>
        <v>42497.070775462969</v>
      </c>
      <c r="T4039" s="9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-2199</v>
      </c>
      <c r="P4040">
        <f t="shared" si="127"/>
        <v>0</v>
      </c>
      <c r="S4040" s="9">
        <f>(((J4040/60)/60)/24)+DATE(1970,1,1)</f>
        <v>41869.798726851855</v>
      </c>
      <c r="T4040" s="9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-200</v>
      </c>
      <c r="P4041">
        <f t="shared" si="127"/>
        <v>0</v>
      </c>
      <c r="S4041" s="9">
        <f>(((J4041/60)/60)/24)+DATE(1970,1,1)</f>
        <v>42305.670914351853</v>
      </c>
      <c r="T4041" s="9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-5500</v>
      </c>
      <c r="P4042">
        <f t="shared" si="127"/>
        <v>0</v>
      </c>
      <c r="S4042" s="9">
        <f>(((J4042/60)/60)/24)+DATE(1970,1,1)</f>
        <v>42144.231527777782</v>
      </c>
      <c r="T4042" s="9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-4979</v>
      </c>
      <c r="P4043">
        <f t="shared" si="127"/>
        <v>0</v>
      </c>
      <c r="S4043" s="9">
        <f>(((J4043/60)/60)/24)+DATE(1970,1,1)</f>
        <v>42559.474004629628</v>
      </c>
      <c r="T4043" s="9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-9979</v>
      </c>
      <c r="P4044">
        <f t="shared" si="127"/>
        <v>0</v>
      </c>
      <c r="S4044" s="9">
        <f>(((J4044/60)/60)/24)+DATE(1970,1,1)</f>
        <v>41995.084074074075</v>
      </c>
      <c r="T4044" s="9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-300</v>
      </c>
      <c r="P4045">
        <f t="shared" si="127"/>
        <v>0</v>
      </c>
      <c r="S4045" s="9">
        <f>(((J4045/60)/60)/24)+DATE(1970,1,1)</f>
        <v>41948.957465277781</v>
      </c>
      <c r="T4045" s="9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-375</v>
      </c>
      <c r="P4046">
        <f t="shared" si="127"/>
        <v>0</v>
      </c>
      <c r="S4046" s="9">
        <f>(((J4046/60)/60)/24)+DATE(1970,1,1)</f>
        <v>42074.219699074078</v>
      </c>
      <c r="T4046" s="9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-4999</v>
      </c>
      <c r="P4047">
        <f t="shared" si="127"/>
        <v>0</v>
      </c>
      <c r="S4047" s="9">
        <f>(((J4047/60)/60)/24)+DATE(1970,1,1)</f>
        <v>41842.201261574075</v>
      </c>
      <c r="T4047" s="9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-5140</v>
      </c>
      <c r="P4048">
        <f t="shared" si="127"/>
        <v>0</v>
      </c>
      <c r="S4048" s="9">
        <f>(((J4048/60)/60)/24)+DATE(1970,1,1)</f>
        <v>41904.650578703702</v>
      </c>
      <c r="T4048" s="9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-4890</v>
      </c>
      <c r="P4049">
        <f t="shared" si="127"/>
        <v>0</v>
      </c>
      <c r="S4049" s="9">
        <f>(((J4049/60)/60)/24)+DATE(1970,1,1)</f>
        <v>41991.022488425922</v>
      </c>
      <c r="T4049" s="9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-13999</v>
      </c>
      <c r="P4050">
        <f t="shared" si="127"/>
        <v>0</v>
      </c>
      <c r="S4050" s="9">
        <f>(((J4050/60)/60)/24)+DATE(1970,1,1)</f>
        <v>42436.509108796294</v>
      </c>
      <c r="T4050" s="9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-19984</v>
      </c>
      <c r="P4051">
        <f t="shared" si="127"/>
        <v>0</v>
      </c>
      <c r="S4051" s="9">
        <f>(((J4051/60)/60)/24)+DATE(1970,1,1)</f>
        <v>42169.958506944444</v>
      </c>
      <c r="T4051" s="9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-1499</v>
      </c>
      <c r="P4052">
        <f t="shared" si="127"/>
        <v>0</v>
      </c>
      <c r="S4052" s="9">
        <f>(((J4052/60)/60)/24)+DATE(1970,1,1)</f>
        <v>41905.636469907404</v>
      </c>
      <c r="T4052" s="9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-500</v>
      </c>
      <c r="P4053">
        <f t="shared" si="127"/>
        <v>0</v>
      </c>
      <c r="S4053" s="9">
        <f>(((J4053/60)/60)/24)+DATE(1970,1,1)</f>
        <v>41761.810150462967</v>
      </c>
      <c r="T4053" s="9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-1874</v>
      </c>
      <c r="P4054">
        <f t="shared" si="127"/>
        <v>0</v>
      </c>
      <c r="S4054" s="9">
        <f>(((J4054/60)/60)/24)+DATE(1970,1,1)</f>
        <v>41865.878657407404</v>
      </c>
      <c r="T4054" s="9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-390</v>
      </c>
      <c r="P4055">
        <f t="shared" si="127"/>
        <v>0</v>
      </c>
      <c r="S4055" s="9">
        <f>(((J4055/60)/60)/24)+DATE(1970,1,1)</f>
        <v>41928.690138888887</v>
      </c>
      <c r="T4055" s="9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-8880</v>
      </c>
      <c r="P4056">
        <f t="shared" si="127"/>
        <v>0</v>
      </c>
      <c r="S4056" s="9">
        <f>(((J4056/60)/60)/24)+DATE(1970,1,1)</f>
        <v>42613.841261574074</v>
      </c>
      <c r="T4056" s="9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-4119</v>
      </c>
      <c r="P4057">
        <f t="shared" si="127"/>
        <v>0</v>
      </c>
      <c r="S4057" s="9">
        <f>(((J4057/60)/60)/24)+DATE(1970,1,1)</f>
        <v>41779.648506944446</v>
      </c>
      <c r="T4057" s="9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-705</v>
      </c>
      <c r="P4058">
        <f t="shared" si="127"/>
        <v>0</v>
      </c>
      <c r="S4058" s="9">
        <f>(((J4058/60)/60)/24)+DATE(1970,1,1)</f>
        <v>42534.933321759265</v>
      </c>
      <c r="T4058" s="9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-2725</v>
      </c>
      <c r="P4059">
        <f t="shared" si="127"/>
        <v>0</v>
      </c>
      <c r="S4059" s="9">
        <f>(((J4059/60)/60)/24)+DATE(1970,1,1)</f>
        <v>42310.968518518523</v>
      </c>
      <c r="T4059" s="9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-3655</v>
      </c>
      <c r="P4060">
        <f t="shared" si="127"/>
        <v>0</v>
      </c>
      <c r="S4060" s="9">
        <f>(((J4060/60)/60)/24)+DATE(1970,1,1)</f>
        <v>42446.060694444444</v>
      </c>
      <c r="T4060" s="9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-9750</v>
      </c>
      <c r="P4061">
        <f t="shared" si="127"/>
        <v>0</v>
      </c>
      <c r="S4061" s="9">
        <f>(((J4061/60)/60)/24)+DATE(1970,1,1)</f>
        <v>41866.640648148146</v>
      </c>
      <c r="T4061" s="9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-9715</v>
      </c>
      <c r="P4062">
        <f t="shared" si="127"/>
        <v>0</v>
      </c>
      <c r="S4062" s="9">
        <f>(((J4062/60)/60)/24)+DATE(1970,1,1)</f>
        <v>41779.695092592592</v>
      </c>
      <c r="T4062" s="9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-525</v>
      </c>
      <c r="P4063">
        <f t="shared" si="127"/>
        <v>0</v>
      </c>
      <c r="S4063" s="9">
        <f>(((J4063/60)/60)/24)+DATE(1970,1,1)</f>
        <v>42421.141469907408</v>
      </c>
      <c r="T4063" s="9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-19510</v>
      </c>
      <c r="P4064">
        <f t="shared" si="127"/>
        <v>0</v>
      </c>
      <c r="S4064" s="9">
        <f>(((J4064/60)/60)/24)+DATE(1970,1,1)</f>
        <v>42523.739212962959</v>
      </c>
      <c r="T4064" s="9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-9365</v>
      </c>
      <c r="P4065">
        <f t="shared" si="127"/>
        <v>0</v>
      </c>
      <c r="S4065" s="9">
        <f>(((J4065/60)/60)/24)+DATE(1970,1,1)</f>
        <v>41787.681527777779</v>
      </c>
      <c r="T4065" s="9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-1615</v>
      </c>
      <c r="P4066">
        <f t="shared" si="127"/>
        <v>0</v>
      </c>
      <c r="S4066" s="9">
        <f>(((J4066/60)/60)/24)+DATE(1970,1,1)</f>
        <v>42093.588263888887</v>
      </c>
      <c r="T4066" s="9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-3973</v>
      </c>
      <c r="P4067">
        <f t="shared" si="127"/>
        <v>0</v>
      </c>
      <c r="S4067" s="9">
        <f>(((J4067/60)/60)/24)+DATE(1970,1,1)</f>
        <v>41833.951516203706</v>
      </c>
      <c r="T4067" s="9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-14975</v>
      </c>
      <c r="P4068">
        <f t="shared" si="127"/>
        <v>0</v>
      </c>
      <c r="S4068" s="9">
        <f>(((J4068/60)/60)/24)+DATE(1970,1,1)</f>
        <v>42479.039212962962</v>
      </c>
      <c r="T4068" s="9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-1955</v>
      </c>
      <c r="P4069">
        <f t="shared" si="127"/>
        <v>0</v>
      </c>
      <c r="S4069" s="9">
        <f>(((J4069/60)/60)/24)+DATE(1970,1,1)</f>
        <v>42235.117476851854</v>
      </c>
      <c r="T4069" s="9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-3460.05</v>
      </c>
      <c r="P4070">
        <f t="shared" si="127"/>
        <v>0</v>
      </c>
      <c r="S4070" s="9">
        <f>(((J4070/60)/60)/24)+DATE(1970,1,1)</f>
        <v>42718.963599537034</v>
      </c>
      <c r="T4070" s="9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-820</v>
      </c>
      <c r="P4071">
        <f t="shared" si="127"/>
        <v>0</v>
      </c>
      <c r="S4071" s="9">
        <f>(((J4071/60)/60)/24)+DATE(1970,1,1)</f>
        <v>42022.661527777775</v>
      </c>
      <c r="T4071" s="9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-835</v>
      </c>
      <c r="P4072">
        <f t="shared" si="127"/>
        <v>0</v>
      </c>
      <c r="S4072" s="9">
        <f>(((J4072/60)/60)/24)+DATE(1970,1,1)</f>
        <v>42031.666898148149</v>
      </c>
      <c r="T4072" s="9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-20000</v>
      </c>
      <c r="P4073">
        <f t="shared" si="127"/>
        <v>0</v>
      </c>
      <c r="S4073" s="9">
        <f>(((J4073/60)/60)/24)+DATE(1970,1,1)</f>
        <v>42700.804756944446</v>
      </c>
      <c r="T4073" s="9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-996</v>
      </c>
      <c r="P4074">
        <f t="shared" si="127"/>
        <v>0</v>
      </c>
      <c r="S4074" s="9">
        <f>(((J4074/60)/60)/24)+DATE(1970,1,1)</f>
        <v>41812.77443287037</v>
      </c>
      <c r="T4074" s="9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-3463</v>
      </c>
      <c r="P4075">
        <f t="shared" si="127"/>
        <v>0</v>
      </c>
      <c r="S4075" s="9">
        <f>(((J4075/60)/60)/24)+DATE(1970,1,1)</f>
        <v>42078.34520833334</v>
      </c>
      <c r="T4075" s="9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-2015</v>
      </c>
      <c r="P4076">
        <f t="shared" si="127"/>
        <v>0</v>
      </c>
      <c r="S4076" s="9">
        <f>(((J4076/60)/60)/24)+DATE(1970,1,1)</f>
        <v>42283.552951388891</v>
      </c>
      <c r="T4076" s="9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-1424</v>
      </c>
      <c r="P4077">
        <f t="shared" si="127"/>
        <v>0</v>
      </c>
      <c r="S4077" s="9">
        <f>(((J4077/60)/60)/24)+DATE(1970,1,1)</f>
        <v>41779.045937499999</v>
      </c>
      <c r="T4077" s="9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-700</v>
      </c>
      <c r="P4078">
        <f t="shared" si="127"/>
        <v>0</v>
      </c>
      <c r="S4078" s="9">
        <f>(((J4078/60)/60)/24)+DATE(1970,1,1)</f>
        <v>41905.795706018522</v>
      </c>
      <c r="T4078" s="9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-13665</v>
      </c>
      <c r="P4079">
        <f t="shared" si="127"/>
        <v>0</v>
      </c>
      <c r="S4079" s="9">
        <f>(((J4079/60)/60)/24)+DATE(1970,1,1)</f>
        <v>42695.7105787037</v>
      </c>
      <c r="T4079" s="9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-250</v>
      </c>
      <c r="P4080">
        <f t="shared" si="127"/>
        <v>0</v>
      </c>
      <c r="S4080" s="9">
        <f>(((J4080/60)/60)/24)+DATE(1970,1,1)</f>
        <v>42732.787523148145</v>
      </c>
      <c r="T4080" s="9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-2995</v>
      </c>
      <c r="P4081">
        <f t="shared" si="127"/>
        <v>0</v>
      </c>
      <c r="S4081" s="9">
        <f>(((J4081/60)/60)/24)+DATE(1970,1,1)</f>
        <v>42510.938900462963</v>
      </c>
      <c r="T4081" s="9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-3000</v>
      </c>
      <c r="P4082">
        <f t="shared" si="127"/>
        <v>0</v>
      </c>
      <c r="S4082" s="9">
        <f>(((J4082/60)/60)/24)+DATE(1970,1,1)</f>
        <v>42511.698101851856</v>
      </c>
      <c r="T4082" s="9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-1874</v>
      </c>
      <c r="P4083">
        <f t="shared" si="127"/>
        <v>0</v>
      </c>
      <c r="S4083" s="9">
        <f>(((J4083/60)/60)/24)+DATE(1970,1,1)</f>
        <v>42041.581307870365</v>
      </c>
      <c r="T4083" s="9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-147</v>
      </c>
      <c r="P4084">
        <f t="shared" si="127"/>
        <v>0</v>
      </c>
      <c r="S4084" s="9">
        <f>(((J4084/60)/60)/24)+DATE(1970,1,1)</f>
        <v>42307.189270833333</v>
      </c>
      <c r="T4084" s="9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-2741</v>
      </c>
      <c r="P4085">
        <f t="shared" si="127"/>
        <v>0</v>
      </c>
      <c r="S4085" s="9">
        <f>(((J4085/60)/60)/24)+DATE(1970,1,1)</f>
        <v>42353.761759259258</v>
      </c>
      <c r="T4085" s="9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-2990</v>
      </c>
      <c r="P4086">
        <f t="shared" si="127"/>
        <v>0</v>
      </c>
      <c r="S4086" s="9">
        <f>(((J4086/60)/60)/24)+DATE(1970,1,1)</f>
        <v>42622.436412037037</v>
      </c>
      <c r="T4086" s="9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-3490</v>
      </c>
      <c r="P4087">
        <f t="shared" si="127"/>
        <v>0</v>
      </c>
      <c r="S4087" s="9">
        <f>(((J4087/60)/60)/24)+DATE(1970,1,1)</f>
        <v>42058.603877314818</v>
      </c>
      <c r="T4087" s="9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-953</v>
      </c>
      <c r="P4088">
        <f t="shared" si="127"/>
        <v>0</v>
      </c>
      <c r="S4088" s="9">
        <f>(((J4088/60)/60)/24)+DATE(1970,1,1)</f>
        <v>42304.940960648149</v>
      </c>
      <c r="T4088" s="9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-9600</v>
      </c>
      <c r="P4089">
        <f t="shared" si="127"/>
        <v>0</v>
      </c>
      <c r="S4089" s="9">
        <f>(((J4089/60)/60)/24)+DATE(1970,1,1)</f>
        <v>42538.742893518516</v>
      </c>
      <c r="T4089" s="9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-1784</v>
      </c>
      <c r="P4090">
        <f t="shared" si="127"/>
        <v>0</v>
      </c>
      <c r="S4090" s="9">
        <f>(((J4090/60)/60)/24)+DATE(1970,1,1)</f>
        <v>41990.612546296295</v>
      </c>
      <c r="T4090" s="9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-4760</v>
      </c>
      <c r="P4091">
        <f t="shared" si="127"/>
        <v>0</v>
      </c>
      <c r="S4091" s="9">
        <f>(((J4091/60)/60)/24)+DATE(1970,1,1)</f>
        <v>42122.732499999998</v>
      </c>
      <c r="T4091" s="9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-968</v>
      </c>
      <c r="P4092">
        <f t="shared" si="127"/>
        <v>0</v>
      </c>
      <c r="S4092" s="9">
        <f>(((J4092/60)/60)/24)+DATE(1970,1,1)</f>
        <v>42209.67288194444</v>
      </c>
      <c r="T4092" s="9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-1396</v>
      </c>
      <c r="P4093">
        <f t="shared" si="127"/>
        <v>0</v>
      </c>
      <c r="S4093" s="9">
        <f>(((J4093/60)/60)/24)+DATE(1970,1,1)</f>
        <v>41990.506377314814</v>
      </c>
      <c r="T4093" s="9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-109980</v>
      </c>
      <c r="P4094">
        <f t="shared" si="127"/>
        <v>0</v>
      </c>
      <c r="S4094" s="9">
        <f>(((J4094/60)/60)/24)+DATE(1970,1,1)</f>
        <v>42039.194988425923</v>
      </c>
      <c r="T4094" s="9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-2440</v>
      </c>
      <c r="P4095">
        <f t="shared" si="127"/>
        <v>0</v>
      </c>
      <c r="S4095" s="9">
        <f>(((J4095/60)/60)/24)+DATE(1970,1,1)</f>
        <v>42178.815891203703</v>
      </c>
      <c r="T4095" s="9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-1270</v>
      </c>
      <c r="P4096">
        <f t="shared" si="127"/>
        <v>0</v>
      </c>
      <c r="S4096" s="9">
        <f>(((J4096/60)/60)/24)+DATE(1970,1,1)</f>
        <v>41890.086805555555</v>
      </c>
      <c r="T4096" s="9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-29200</v>
      </c>
      <c r="P4097">
        <f t="shared" si="127"/>
        <v>0</v>
      </c>
      <c r="S4097" s="9">
        <f>(((J4097/60)/60)/24)+DATE(1970,1,1)</f>
        <v>42693.031828703708</v>
      </c>
      <c r="T4097" s="9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-3100</v>
      </c>
      <c r="P4098">
        <f t="shared" si="127"/>
        <v>0</v>
      </c>
      <c r="S4098" s="9">
        <f>(((J4098/60)/60)/24)+DATE(1970,1,1)</f>
        <v>42750.530312499999</v>
      </c>
      <c r="T4098" s="9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SUM(E4099-D4099)</f>
        <v>-10000</v>
      </c>
      <c r="P4099">
        <f t="shared" ref="P4099:P4115" si="129">IFERROR(ROUND(SUM(E4897/L4897),2),0)</f>
        <v>0</v>
      </c>
      <c r="S4099" s="9">
        <f>(((J4099/60)/60)/24)+DATE(1970,1,1)</f>
        <v>42344.824502314819</v>
      </c>
      <c r="T4099" s="9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-75000</v>
      </c>
      <c r="P4100">
        <f t="shared" si="129"/>
        <v>0</v>
      </c>
      <c r="S4100" s="9">
        <f>(((J4100/60)/60)/24)+DATE(1970,1,1)</f>
        <v>42495.722187499996</v>
      </c>
      <c r="T4100" s="9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-4450</v>
      </c>
      <c r="P4101">
        <f t="shared" si="129"/>
        <v>0</v>
      </c>
      <c r="S4101" s="9">
        <f>(((J4101/60)/60)/24)+DATE(1970,1,1)</f>
        <v>42570.850381944445</v>
      </c>
      <c r="T4101" s="9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-270</v>
      </c>
      <c r="P4102">
        <f t="shared" si="129"/>
        <v>0</v>
      </c>
      <c r="S4102" s="9">
        <f>(((J4102/60)/60)/24)+DATE(1970,1,1)</f>
        <v>41927.124884259261</v>
      </c>
      <c r="T4102" s="9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-600</v>
      </c>
      <c r="P4103">
        <f t="shared" si="129"/>
        <v>0</v>
      </c>
      <c r="S4103" s="9">
        <f>(((J4103/60)/60)/24)+DATE(1970,1,1)</f>
        <v>42730.903726851851</v>
      </c>
      <c r="T4103" s="9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-363</v>
      </c>
      <c r="P4104">
        <f t="shared" si="129"/>
        <v>0</v>
      </c>
      <c r="S4104" s="9">
        <f>(((J4104/60)/60)/24)+DATE(1970,1,1)</f>
        <v>42475.848067129627</v>
      </c>
      <c r="T4104" s="9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-900</v>
      </c>
      <c r="P4105">
        <f t="shared" si="129"/>
        <v>0</v>
      </c>
      <c r="S4105" s="9">
        <f>(((J4105/60)/60)/24)+DATE(1970,1,1)</f>
        <v>42188.83293981482</v>
      </c>
      <c r="T4105" s="9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-2359</v>
      </c>
      <c r="P4106">
        <f t="shared" si="129"/>
        <v>0</v>
      </c>
      <c r="S4106" s="9">
        <f>(((J4106/60)/60)/24)+DATE(1970,1,1)</f>
        <v>42640.278171296297</v>
      </c>
      <c r="T4106" s="9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-30700</v>
      </c>
      <c r="P4107">
        <f t="shared" si="129"/>
        <v>0</v>
      </c>
      <c r="S4107" s="9">
        <f>(((J4107/60)/60)/24)+DATE(1970,1,1)</f>
        <v>42697.010520833333</v>
      </c>
      <c r="T4107" s="9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-1470</v>
      </c>
      <c r="P4108">
        <f t="shared" si="129"/>
        <v>0</v>
      </c>
      <c r="S4108" s="9">
        <f>(((J4108/60)/60)/24)+DATE(1970,1,1)</f>
        <v>42053.049375000002</v>
      </c>
      <c r="T4108" s="9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-1959</v>
      </c>
      <c r="P4109">
        <f t="shared" si="129"/>
        <v>0</v>
      </c>
      <c r="S4109" s="9">
        <f>(((J4109/60)/60)/24)+DATE(1970,1,1)</f>
        <v>41883.916678240741</v>
      </c>
      <c r="T4109" s="9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-2941</v>
      </c>
      <c r="P4110">
        <f t="shared" si="129"/>
        <v>0</v>
      </c>
      <c r="S4110" s="9">
        <f>(((J4110/60)/60)/24)+DATE(1970,1,1)</f>
        <v>42767.031678240746</v>
      </c>
      <c r="T4110" s="9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-500</v>
      </c>
      <c r="P4111">
        <f t="shared" si="129"/>
        <v>0</v>
      </c>
      <c r="S4111" s="9">
        <f>(((J4111/60)/60)/24)+DATE(1970,1,1)</f>
        <v>42307.539398148147</v>
      </c>
      <c r="T4111" s="9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-214</v>
      </c>
      <c r="P4112">
        <f t="shared" si="129"/>
        <v>0</v>
      </c>
      <c r="S4112" s="9">
        <f>(((J4112/60)/60)/24)+DATE(1970,1,1)</f>
        <v>42512.626747685179</v>
      </c>
      <c r="T4112" s="9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-2906</v>
      </c>
      <c r="P4113">
        <f t="shared" si="129"/>
        <v>0</v>
      </c>
      <c r="S4113" s="9">
        <f>(((J4113/60)/60)/24)+DATE(1970,1,1)</f>
        <v>42029.135879629626</v>
      </c>
      <c r="T4113" s="9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-2499</v>
      </c>
      <c r="P4114">
        <f t="shared" si="129"/>
        <v>0</v>
      </c>
      <c r="S4114" s="9">
        <f>(((J4114/60)/60)/24)+DATE(1970,1,1)</f>
        <v>42400.946597222224</v>
      </c>
      <c r="T4114" s="9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-1497</v>
      </c>
      <c r="P4115">
        <f t="shared" si="129"/>
        <v>0</v>
      </c>
      <c r="Q4115">
        <v>1</v>
      </c>
      <c r="S4115" s="9">
        <f>(((J4115/60)/60)/24)+DATE(1970,1,1)</f>
        <v>42358.573182870372</v>
      </c>
      <c r="T4115" s="9">
        <f>(((I4115/60)/60)/24)+DATE(1970,1,1)</f>
        <v>42377.273611111115</v>
      </c>
    </row>
  </sheetData>
  <conditionalFormatting sqref="N1:N1048576 P1:T1">
    <cfRule type="containsText" dxfId="5" priority="9" operator="containsText" text="successful">
      <formula>NOT(ISERROR(SEARCH("successful",N1)))</formula>
    </cfRule>
  </conditionalFormatting>
  <conditionalFormatting sqref="F2:F4115">
    <cfRule type="containsText" dxfId="4" priority="2" stopIfTrue="1" operator="containsText" text="live">
      <formula>NOT(ISERROR(SEARCH("live",F2)))</formula>
    </cfRule>
    <cfRule type="containsText" dxfId="3" priority="3" stopIfTrue="1" operator="containsText" text="failed">
      <formula>NOT(ISERROR(SEARCH("failed",F2)))</formula>
    </cfRule>
    <cfRule type="containsText" dxfId="2" priority="4" stopIfTrue="1" operator="containsText" text="canceled">
      <formula>NOT(ISERROR(SEARCH("canceled",F2)))</formula>
    </cfRule>
    <cfRule type="containsText" dxfId="1" priority="6" stopIfTrue="1" operator="containsText" text="successful">
      <formula>NOT(ISERROR(SEARCH("successful",F2)))</formula>
    </cfRule>
  </conditionalFormatting>
  <conditionalFormatting sqref="F3">
    <cfRule type="containsText" dxfId="0" priority="5" operator="containsText" text="canceled">
      <formula>NOT(ISERROR(SEARCH("canceled",F3)))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3F13-DB38-4696-BE3D-EB5EFE85191C}">
  <dimension ref="A1:N48"/>
  <sheetViews>
    <sheetView topLeftCell="H7" zoomScale="61" zoomScaleNormal="85" workbookViewId="0">
      <selection activeCell="D4" sqref="D4"/>
    </sheetView>
  </sheetViews>
  <sheetFormatPr defaultRowHeight="14.5" x14ac:dyDescent="0.35"/>
  <cols>
    <col min="1" max="1" width="46" bestFit="1" customWidth="1"/>
    <col min="2" max="2" width="5.453125" bestFit="1" customWidth="1"/>
    <col min="3" max="3" width="8.08984375" bestFit="1" customWidth="1"/>
    <col min="4" max="4" width="9.1796875" bestFit="1" customWidth="1"/>
    <col min="5" max="5" width="6" bestFit="1" customWidth="1"/>
    <col min="6" max="6" width="10.7265625" bestFit="1" customWidth="1"/>
    <col min="7" max="7" width="25.54296875" bestFit="1" customWidth="1"/>
    <col min="8" max="8" width="28.54296875" bestFit="1" customWidth="1"/>
    <col min="9" max="9" width="29.1796875" bestFit="1" customWidth="1"/>
    <col min="10" max="10" width="23" bestFit="1" customWidth="1"/>
    <col min="11" max="11" width="7.90625" bestFit="1" customWidth="1"/>
    <col min="12" max="12" width="5.54296875" bestFit="1" customWidth="1"/>
    <col min="13" max="13" width="13.7265625" bestFit="1" customWidth="1"/>
    <col min="14" max="14" width="15" bestFit="1" customWidth="1"/>
    <col min="15" max="15" width="31.7265625" bestFit="1" customWidth="1"/>
    <col min="16" max="16" width="15.81640625" bestFit="1" customWidth="1"/>
    <col min="17" max="17" width="36.54296875" bestFit="1" customWidth="1"/>
    <col min="18" max="18" width="20.6328125" bestFit="1" customWidth="1"/>
    <col min="19" max="89" width="31.7265625" bestFit="1" customWidth="1"/>
    <col min="90" max="90" width="17.7265625" bestFit="1" customWidth="1"/>
    <col min="91" max="91" width="36.54296875" bestFit="1" customWidth="1"/>
    <col min="92" max="92" width="19.08984375" bestFit="1" customWidth="1"/>
    <col min="93" max="95" width="14" bestFit="1" customWidth="1"/>
    <col min="96" max="96" width="17.08984375" bestFit="1" customWidth="1"/>
    <col min="97" max="100" width="15.36328125" bestFit="1" customWidth="1"/>
    <col min="101" max="101" width="18.36328125" bestFit="1" customWidth="1"/>
    <col min="102" max="102" width="10.7265625" bestFit="1" customWidth="1"/>
  </cols>
  <sheetData>
    <row r="1" spans="1:14" x14ac:dyDescent="0.35">
      <c r="A1" s="6" t="s">
        <v>8223</v>
      </c>
      <c r="B1" t="s">
        <v>8313</v>
      </c>
    </row>
    <row r="3" spans="1:14" x14ac:dyDescent="0.35">
      <c r="A3" s="6" t="s">
        <v>8315</v>
      </c>
      <c r="B3" s="6" t="s">
        <v>8314</v>
      </c>
    </row>
    <row r="4" spans="1:14" x14ac:dyDescent="0.35">
      <c r="A4" s="6" t="s">
        <v>8311</v>
      </c>
      <c r="B4" t="s">
        <v>8221</v>
      </c>
      <c r="C4" t="s">
        <v>8220</v>
      </c>
      <c r="D4" t="s">
        <v>8219</v>
      </c>
      <c r="E4" t="s">
        <v>8222</v>
      </c>
      <c r="F4" t="s">
        <v>8312</v>
      </c>
    </row>
    <row r="5" spans="1:14" x14ac:dyDescent="0.35">
      <c r="A5" s="7" t="s">
        <v>8270</v>
      </c>
      <c r="B5" s="8">
        <v>100</v>
      </c>
      <c r="C5" s="8"/>
      <c r="D5" s="8"/>
      <c r="E5" s="8"/>
      <c r="F5" s="8">
        <v>100</v>
      </c>
      <c r="I5" s="6" t="s">
        <v>8317</v>
      </c>
      <c r="J5" s="6" t="s">
        <v>8314</v>
      </c>
    </row>
    <row r="6" spans="1:14" x14ac:dyDescent="0.35">
      <c r="A6" s="7" t="s">
        <v>8269</v>
      </c>
      <c r="B6" s="8"/>
      <c r="C6" s="8"/>
      <c r="D6" s="8">
        <v>180</v>
      </c>
      <c r="E6" s="8"/>
      <c r="F6" s="8">
        <v>180</v>
      </c>
      <c r="I6" s="6" t="s">
        <v>8311</v>
      </c>
      <c r="J6" t="s">
        <v>8220</v>
      </c>
      <c r="K6" t="s">
        <v>8221</v>
      </c>
      <c r="L6" t="s">
        <v>8222</v>
      </c>
      <c r="M6" t="s">
        <v>8219</v>
      </c>
      <c r="N6" t="s">
        <v>8312</v>
      </c>
    </row>
    <row r="7" spans="1:14" x14ac:dyDescent="0.35">
      <c r="A7" s="7" t="s">
        <v>8268</v>
      </c>
      <c r="B7" s="8">
        <v>80</v>
      </c>
      <c r="C7" s="8"/>
      <c r="D7" s="8"/>
      <c r="E7" s="8"/>
      <c r="F7" s="8">
        <v>80</v>
      </c>
      <c r="I7" s="7" t="s">
        <v>8270</v>
      </c>
      <c r="J7" s="8"/>
      <c r="K7" s="8">
        <v>100</v>
      </c>
      <c r="L7" s="8"/>
      <c r="M7" s="8"/>
      <c r="N7" s="8">
        <v>100</v>
      </c>
    </row>
    <row r="8" spans="1:14" x14ac:dyDescent="0.35">
      <c r="A8" s="7" t="s">
        <v>8267</v>
      </c>
      <c r="B8" s="8"/>
      <c r="C8" s="8">
        <v>40</v>
      </c>
      <c r="D8" s="8"/>
      <c r="E8" s="8"/>
      <c r="F8" s="8">
        <v>40</v>
      </c>
      <c r="I8" s="7" t="s">
        <v>8269</v>
      </c>
      <c r="J8" s="8"/>
      <c r="K8" s="8"/>
      <c r="L8" s="8"/>
      <c r="M8" s="8">
        <v>180</v>
      </c>
      <c r="N8" s="8">
        <v>180</v>
      </c>
    </row>
    <row r="9" spans="1:14" x14ac:dyDescent="0.35">
      <c r="A9" s="7" t="s">
        <v>8266</v>
      </c>
      <c r="B9" s="8"/>
      <c r="C9" s="8"/>
      <c r="D9" s="8">
        <v>60</v>
      </c>
      <c r="E9" s="8"/>
      <c r="F9" s="8">
        <v>60</v>
      </c>
      <c r="I9" s="7" t="s">
        <v>8268</v>
      </c>
      <c r="J9" s="8"/>
      <c r="K9" s="8">
        <v>80</v>
      </c>
      <c r="L9" s="8"/>
      <c r="M9" s="8"/>
      <c r="N9" s="8">
        <v>80</v>
      </c>
    </row>
    <row r="10" spans="1:14" x14ac:dyDescent="0.35">
      <c r="A10" s="7" t="s">
        <v>8265</v>
      </c>
      <c r="B10" s="8"/>
      <c r="C10" s="8"/>
      <c r="D10" s="8">
        <v>60</v>
      </c>
      <c r="E10" s="8"/>
      <c r="F10" s="8">
        <v>60</v>
      </c>
      <c r="I10" s="7" t="s">
        <v>8267</v>
      </c>
      <c r="J10" s="8">
        <v>40</v>
      </c>
      <c r="K10" s="8"/>
      <c r="L10" s="8"/>
      <c r="M10" s="8"/>
      <c r="N10" s="8">
        <v>40</v>
      </c>
    </row>
    <row r="11" spans="1:14" x14ac:dyDescent="0.35">
      <c r="A11" s="7" t="s">
        <v>8284</v>
      </c>
      <c r="B11" s="8">
        <v>120</v>
      </c>
      <c r="C11" s="8">
        <v>20</v>
      </c>
      <c r="D11" s="8"/>
      <c r="E11" s="8"/>
      <c r="F11" s="8">
        <v>140</v>
      </c>
      <c r="I11" s="7" t="s">
        <v>8266</v>
      </c>
      <c r="J11" s="8"/>
      <c r="K11" s="8"/>
      <c r="L11" s="8"/>
      <c r="M11" s="8">
        <v>60</v>
      </c>
      <c r="N11" s="8">
        <v>60</v>
      </c>
    </row>
    <row r="12" spans="1:14" x14ac:dyDescent="0.35">
      <c r="A12" s="7" t="s">
        <v>8299</v>
      </c>
      <c r="B12" s="8">
        <v>20</v>
      </c>
      <c r="C12" s="8"/>
      <c r="D12" s="8"/>
      <c r="E12" s="8"/>
      <c r="F12" s="8">
        <v>20</v>
      </c>
      <c r="I12" s="7" t="s">
        <v>8265</v>
      </c>
      <c r="J12" s="8"/>
      <c r="K12" s="8"/>
      <c r="L12" s="8"/>
      <c r="M12" s="8">
        <v>60</v>
      </c>
      <c r="N12" s="8">
        <v>60</v>
      </c>
    </row>
    <row r="13" spans="1:14" x14ac:dyDescent="0.35">
      <c r="A13" s="7" t="s">
        <v>8298</v>
      </c>
      <c r="B13" s="8"/>
      <c r="C13" s="8"/>
      <c r="D13" s="8">
        <v>34</v>
      </c>
      <c r="E13" s="8">
        <v>6</v>
      </c>
      <c r="F13" s="8">
        <v>40</v>
      </c>
      <c r="I13" s="7" t="s">
        <v>8284</v>
      </c>
      <c r="J13" s="8">
        <v>20</v>
      </c>
      <c r="K13" s="8">
        <v>120</v>
      </c>
      <c r="L13" s="8"/>
      <c r="M13" s="8"/>
      <c r="N13" s="8">
        <v>140</v>
      </c>
    </row>
    <row r="14" spans="1:14" x14ac:dyDescent="0.35">
      <c r="A14" s="7" t="s">
        <v>8283</v>
      </c>
      <c r="B14" s="8">
        <v>40</v>
      </c>
      <c r="C14" s="8"/>
      <c r="D14" s="8"/>
      <c r="E14" s="8"/>
      <c r="F14" s="8">
        <v>40</v>
      </c>
      <c r="I14" s="7" t="s">
        <v>8299</v>
      </c>
      <c r="J14" s="8"/>
      <c r="K14" s="8">
        <v>20</v>
      </c>
      <c r="L14" s="8"/>
      <c r="M14" s="8"/>
      <c r="N14" s="8">
        <v>20</v>
      </c>
    </row>
    <row r="15" spans="1:14" x14ac:dyDescent="0.35">
      <c r="A15" s="7" t="s">
        <v>8297</v>
      </c>
      <c r="B15" s="8"/>
      <c r="C15" s="8"/>
      <c r="D15" s="8">
        <v>80</v>
      </c>
      <c r="E15" s="8"/>
      <c r="F15" s="8">
        <v>80</v>
      </c>
      <c r="I15" s="7" t="s">
        <v>8298</v>
      </c>
      <c r="J15" s="8"/>
      <c r="K15" s="8"/>
      <c r="L15" s="8">
        <v>6</v>
      </c>
      <c r="M15" s="8">
        <v>34</v>
      </c>
      <c r="N15" s="8">
        <v>40</v>
      </c>
    </row>
    <row r="16" spans="1:14" x14ac:dyDescent="0.35">
      <c r="A16" s="7" t="s">
        <v>8282</v>
      </c>
      <c r="B16" s="8">
        <v>100</v>
      </c>
      <c r="C16" s="8"/>
      <c r="D16" s="8"/>
      <c r="E16" s="8"/>
      <c r="F16" s="8">
        <v>100</v>
      </c>
      <c r="I16" s="7" t="s">
        <v>8283</v>
      </c>
      <c r="J16" s="8"/>
      <c r="K16" s="8">
        <v>40</v>
      </c>
      <c r="L16" s="8"/>
      <c r="M16" s="8"/>
      <c r="N16" s="8">
        <v>40</v>
      </c>
    </row>
    <row r="17" spans="1:14" x14ac:dyDescent="0.35">
      <c r="A17" s="7" t="s">
        <v>8281</v>
      </c>
      <c r="B17" s="8"/>
      <c r="C17" s="8">
        <v>24</v>
      </c>
      <c r="D17" s="8"/>
      <c r="E17" s="8"/>
      <c r="F17" s="8">
        <v>24</v>
      </c>
      <c r="I17" s="7" t="s">
        <v>8297</v>
      </c>
      <c r="J17" s="8"/>
      <c r="K17" s="8"/>
      <c r="L17" s="8"/>
      <c r="M17" s="8">
        <v>80</v>
      </c>
      <c r="N17" s="8">
        <v>80</v>
      </c>
    </row>
    <row r="18" spans="1:14" x14ac:dyDescent="0.35">
      <c r="A18" s="7" t="s">
        <v>8300</v>
      </c>
      <c r="B18" s="8"/>
      <c r="C18" s="8"/>
      <c r="D18" s="8">
        <v>40</v>
      </c>
      <c r="E18" s="8"/>
      <c r="F18" s="8">
        <v>40</v>
      </c>
      <c r="I18" s="7" t="s">
        <v>8282</v>
      </c>
      <c r="J18" s="8"/>
      <c r="K18" s="8">
        <v>100</v>
      </c>
      <c r="L18" s="8"/>
      <c r="M18" s="8"/>
      <c r="N18" s="8">
        <v>100</v>
      </c>
    </row>
    <row r="19" spans="1:14" x14ac:dyDescent="0.35">
      <c r="A19" s="7" t="s">
        <v>8280</v>
      </c>
      <c r="B19" s="8"/>
      <c r="C19" s="8"/>
      <c r="D19" s="8">
        <v>40</v>
      </c>
      <c r="E19" s="8"/>
      <c r="F19" s="8">
        <v>40</v>
      </c>
      <c r="I19" s="7" t="s">
        <v>8281</v>
      </c>
      <c r="J19" s="8">
        <v>24</v>
      </c>
      <c r="K19" s="8"/>
      <c r="L19" s="8"/>
      <c r="M19" s="8"/>
      <c r="N19" s="8">
        <v>24</v>
      </c>
    </row>
    <row r="20" spans="1:14" x14ac:dyDescent="0.35">
      <c r="A20" s="7" t="s">
        <v>8293</v>
      </c>
      <c r="B20" s="8">
        <v>40</v>
      </c>
      <c r="C20" s="8"/>
      <c r="D20" s="8"/>
      <c r="E20" s="8">
        <v>20</v>
      </c>
      <c r="F20" s="8">
        <v>60</v>
      </c>
      <c r="I20" s="7" t="s">
        <v>8300</v>
      </c>
      <c r="J20" s="8"/>
      <c r="K20" s="8"/>
      <c r="L20" s="8"/>
      <c r="M20" s="8">
        <v>40</v>
      </c>
      <c r="N20" s="8">
        <v>40</v>
      </c>
    </row>
    <row r="21" spans="1:14" x14ac:dyDescent="0.35">
      <c r="A21" s="7" t="s">
        <v>8279</v>
      </c>
      <c r="B21" s="8">
        <v>20</v>
      </c>
      <c r="C21" s="8"/>
      <c r="D21" s="8">
        <v>140</v>
      </c>
      <c r="E21" s="8"/>
      <c r="F21" s="8">
        <v>160</v>
      </c>
      <c r="I21" s="7" t="s">
        <v>8280</v>
      </c>
      <c r="J21" s="8"/>
      <c r="K21" s="8"/>
      <c r="L21" s="8"/>
      <c r="M21" s="8">
        <v>40</v>
      </c>
      <c r="N21" s="8">
        <v>40</v>
      </c>
    </row>
    <row r="22" spans="1:14" x14ac:dyDescent="0.35">
      <c r="A22" s="7" t="s">
        <v>8278</v>
      </c>
      <c r="B22" s="8">
        <v>60</v>
      </c>
      <c r="C22" s="8"/>
      <c r="D22" s="8"/>
      <c r="E22" s="8"/>
      <c r="F22" s="8">
        <v>60</v>
      </c>
      <c r="I22" s="7" t="s">
        <v>8293</v>
      </c>
      <c r="J22" s="8"/>
      <c r="K22" s="8">
        <v>40</v>
      </c>
      <c r="L22" s="8">
        <v>20</v>
      </c>
      <c r="M22" s="8"/>
      <c r="N22" s="8">
        <v>60</v>
      </c>
    </row>
    <row r="23" spans="1:14" x14ac:dyDescent="0.35">
      <c r="A23" s="7" t="s">
        <v>8277</v>
      </c>
      <c r="B23" s="8"/>
      <c r="C23" s="8"/>
      <c r="D23" s="8">
        <v>20</v>
      </c>
      <c r="E23" s="8"/>
      <c r="F23" s="8">
        <v>20</v>
      </c>
      <c r="I23" s="7" t="s">
        <v>8279</v>
      </c>
      <c r="J23" s="8"/>
      <c r="K23" s="8">
        <v>20</v>
      </c>
      <c r="L23" s="8"/>
      <c r="M23" s="8">
        <v>140</v>
      </c>
      <c r="N23" s="8">
        <v>160</v>
      </c>
    </row>
    <row r="24" spans="1:14" x14ac:dyDescent="0.35">
      <c r="A24" s="7" t="s">
        <v>8292</v>
      </c>
      <c r="B24" s="8"/>
      <c r="C24" s="8"/>
      <c r="D24" s="8">
        <v>40</v>
      </c>
      <c r="E24" s="8"/>
      <c r="F24" s="8">
        <v>40</v>
      </c>
      <c r="I24" s="7" t="s">
        <v>8278</v>
      </c>
      <c r="J24" s="8"/>
      <c r="K24" s="8">
        <v>60</v>
      </c>
      <c r="L24" s="8"/>
      <c r="M24" s="8"/>
      <c r="N24" s="8">
        <v>60</v>
      </c>
    </row>
    <row r="25" spans="1:14" x14ac:dyDescent="0.35">
      <c r="A25" s="7" t="s">
        <v>8276</v>
      </c>
      <c r="B25" s="8"/>
      <c r="C25" s="8"/>
      <c r="D25" s="8">
        <v>260</v>
      </c>
      <c r="E25" s="8"/>
      <c r="F25" s="8">
        <v>260</v>
      </c>
      <c r="I25" s="7" t="s">
        <v>8277</v>
      </c>
      <c r="J25" s="8"/>
      <c r="K25" s="8"/>
      <c r="L25" s="8"/>
      <c r="M25" s="8">
        <v>20</v>
      </c>
      <c r="N25" s="8">
        <v>20</v>
      </c>
    </row>
    <row r="26" spans="1:14" x14ac:dyDescent="0.35">
      <c r="A26" s="7" t="s">
        <v>8286</v>
      </c>
      <c r="B26" s="8"/>
      <c r="C26" s="8">
        <v>20</v>
      </c>
      <c r="D26" s="8"/>
      <c r="E26" s="8"/>
      <c r="F26" s="8">
        <v>20</v>
      </c>
      <c r="I26" s="7" t="s">
        <v>8292</v>
      </c>
      <c r="J26" s="8"/>
      <c r="K26" s="8"/>
      <c r="L26" s="8"/>
      <c r="M26" s="8">
        <v>40</v>
      </c>
      <c r="N26" s="8">
        <v>40</v>
      </c>
    </row>
    <row r="27" spans="1:14" x14ac:dyDescent="0.35">
      <c r="A27" s="7" t="s">
        <v>8289</v>
      </c>
      <c r="B27" s="8">
        <v>20</v>
      </c>
      <c r="C27" s="8"/>
      <c r="D27" s="8"/>
      <c r="E27" s="8"/>
      <c r="F27" s="8">
        <v>20</v>
      </c>
      <c r="I27" s="7" t="s">
        <v>8276</v>
      </c>
      <c r="J27" s="8"/>
      <c r="K27" s="8"/>
      <c r="L27" s="8"/>
      <c r="M27" s="8">
        <v>260</v>
      </c>
      <c r="N27" s="8">
        <v>260</v>
      </c>
    </row>
    <row r="28" spans="1:14" x14ac:dyDescent="0.35">
      <c r="A28" s="7" t="s">
        <v>8296</v>
      </c>
      <c r="B28" s="8">
        <v>20</v>
      </c>
      <c r="C28" s="8"/>
      <c r="D28" s="8"/>
      <c r="E28" s="8"/>
      <c r="F28" s="8">
        <v>20</v>
      </c>
      <c r="I28" s="7" t="s">
        <v>8286</v>
      </c>
      <c r="J28" s="8">
        <v>20</v>
      </c>
      <c r="K28" s="8"/>
      <c r="L28" s="8"/>
      <c r="M28" s="8"/>
      <c r="N28" s="8">
        <v>20</v>
      </c>
    </row>
    <row r="29" spans="1:14" x14ac:dyDescent="0.35">
      <c r="A29" s="7" t="s">
        <v>8285</v>
      </c>
      <c r="B29" s="8">
        <v>57</v>
      </c>
      <c r="C29" s="8"/>
      <c r="D29" s="8">
        <v>103</v>
      </c>
      <c r="E29" s="8"/>
      <c r="F29" s="8">
        <v>160</v>
      </c>
      <c r="I29" s="7" t="s">
        <v>8289</v>
      </c>
      <c r="J29" s="8"/>
      <c r="K29" s="8">
        <v>20</v>
      </c>
      <c r="L29" s="8"/>
      <c r="M29" s="8"/>
      <c r="N29" s="8">
        <v>20</v>
      </c>
    </row>
    <row r="30" spans="1:14" x14ac:dyDescent="0.35">
      <c r="A30" s="7" t="s">
        <v>8291</v>
      </c>
      <c r="B30" s="8">
        <v>20</v>
      </c>
      <c r="C30" s="8"/>
      <c r="D30" s="8"/>
      <c r="E30" s="8"/>
      <c r="F30" s="8">
        <v>20</v>
      </c>
      <c r="I30" s="7" t="s">
        <v>8296</v>
      </c>
      <c r="J30" s="8"/>
      <c r="K30" s="8">
        <v>20</v>
      </c>
      <c r="L30" s="8"/>
      <c r="M30" s="8"/>
      <c r="N30" s="8">
        <v>20</v>
      </c>
    </row>
    <row r="31" spans="1:14" x14ac:dyDescent="0.35">
      <c r="A31" s="7" t="s">
        <v>8290</v>
      </c>
      <c r="B31" s="8"/>
      <c r="C31" s="8">
        <v>20</v>
      </c>
      <c r="D31" s="8"/>
      <c r="E31" s="8"/>
      <c r="F31" s="8">
        <v>20</v>
      </c>
      <c r="I31" s="7" t="s">
        <v>8285</v>
      </c>
      <c r="J31" s="8"/>
      <c r="K31" s="8">
        <v>57</v>
      </c>
      <c r="L31" s="8"/>
      <c r="M31" s="8">
        <v>103</v>
      </c>
      <c r="N31" s="8">
        <v>160</v>
      </c>
    </row>
    <row r="32" spans="1:14" x14ac:dyDescent="0.35">
      <c r="A32" s="7" t="s">
        <v>8304</v>
      </c>
      <c r="B32" s="8">
        <v>40</v>
      </c>
      <c r="C32" s="8"/>
      <c r="D32" s="8"/>
      <c r="E32" s="8"/>
      <c r="F32" s="8">
        <v>40</v>
      </c>
      <c r="I32" s="7" t="s">
        <v>8291</v>
      </c>
      <c r="J32" s="8"/>
      <c r="K32" s="8">
        <v>20</v>
      </c>
      <c r="L32" s="8"/>
      <c r="M32" s="8"/>
      <c r="N32" s="8">
        <v>20</v>
      </c>
    </row>
    <row r="33" spans="1:14" x14ac:dyDescent="0.35">
      <c r="A33" s="7" t="s">
        <v>8275</v>
      </c>
      <c r="B33" s="8">
        <v>40</v>
      </c>
      <c r="C33" s="8"/>
      <c r="D33" s="8"/>
      <c r="E33" s="8"/>
      <c r="F33" s="8">
        <v>40</v>
      </c>
      <c r="I33" s="7" t="s">
        <v>8290</v>
      </c>
      <c r="J33" s="8">
        <v>20</v>
      </c>
      <c r="K33" s="8"/>
      <c r="L33" s="8"/>
      <c r="M33" s="8"/>
      <c r="N33" s="8">
        <v>20</v>
      </c>
    </row>
    <row r="34" spans="1:14" x14ac:dyDescent="0.35">
      <c r="A34" s="7" t="s">
        <v>8274</v>
      </c>
      <c r="B34" s="8"/>
      <c r="C34" s="8"/>
      <c r="D34" s="8">
        <v>60</v>
      </c>
      <c r="E34" s="8"/>
      <c r="F34" s="8">
        <v>60</v>
      </c>
      <c r="I34" s="7" t="s">
        <v>8304</v>
      </c>
      <c r="J34" s="8"/>
      <c r="K34" s="8">
        <v>40</v>
      </c>
      <c r="L34" s="8"/>
      <c r="M34" s="8"/>
      <c r="N34" s="8">
        <v>40</v>
      </c>
    </row>
    <row r="35" spans="1:14" x14ac:dyDescent="0.35">
      <c r="A35" s="7" t="s">
        <v>8288</v>
      </c>
      <c r="B35" s="8"/>
      <c r="C35" s="8"/>
      <c r="D35" s="8">
        <v>20</v>
      </c>
      <c r="E35" s="8"/>
      <c r="F35" s="8">
        <v>20</v>
      </c>
      <c r="I35" s="7" t="s">
        <v>8275</v>
      </c>
      <c r="J35" s="8"/>
      <c r="K35" s="8">
        <v>40</v>
      </c>
      <c r="L35" s="8"/>
      <c r="M35" s="8"/>
      <c r="N35" s="8">
        <v>40</v>
      </c>
    </row>
    <row r="36" spans="1:14" x14ac:dyDescent="0.35">
      <c r="A36" s="7" t="s">
        <v>8287</v>
      </c>
      <c r="B36" s="8">
        <v>47</v>
      </c>
      <c r="C36" s="8">
        <v>10</v>
      </c>
      <c r="D36" s="8"/>
      <c r="E36" s="8"/>
      <c r="F36" s="8">
        <v>57</v>
      </c>
      <c r="I36" s="7" t="s">
        <v>8274</v>
      </c>
      <c r="J36" s="8"/>
      <c r="K36" s="8"/>
      <c r="L36" s="8"/>
      <c r="M36" s="8">
        <v>60</v>
      </c>
      <c r="N36" s="8">
        <v>60</v>
      </c>
    </row>
    <row r="37" spans="1:14" x14ac:dyDescent="0.35">
      <c r="A37" s="7" t="s">
        <v>8294</v>
      </c>
      <c r="B37" s="8">
        <v>20</v>
      </c>
      <c r="C37" s="8"/>
      <c r="D37" s="8"/>
      <c r="E37" s="8"/>
      <c r="F37" s="8">
        <v>20</v>
      </c>
      <c r="I37" s="7" t="s">
        <v>8288</v>
      </c>
      <c r="J37" s="8"/>
      <c r="K37" s="8"/>
      <c r="L37" s="8"/>
      <c r="M37" s="8">
        <v>20</v>
      </c>
      <c r="N37" s="8">
        <v>20</v>
      </c>
    </row>
    <row r="38" spans="1:14" x14ac:dyDescent="0.35">
      <c r="A38" s="7" t="s">
        <v>8295</v>
      </c>
      <c r="B38" s="8"/>
      <c r="C38" s="8"/>
      <c r="D38" s="8">
        <v>140</v>
      </c>
      <c r="E38" s="8"/>
      <c r="F38" s="8">
        <v>140</v>
      </c>
      <c r="I38" s="7" t="s">
        <v>8287</v>
      </c>
      <c r="J38" s="8">
        <v>10</v>
      </c>
      <c r="K38" s="8">
        <v>47</v>
      </c>
      <c r="L38" s="8"/>
      <c r="M38" s="8"/>
      <c r="N38" s="8">
        <v>57</v>
      </c>
    </row>
    <row r="39" spans="1:14" x14ac:dyDescent="0.35">
      <c r="A39" s="7" t="s">
        <v>8302</v>
      </c>
      <c r="B39" s="8">
        <v>11</v>
      </c>
      <c r="C39" s="8"/>
      <c r="D39" s="8">
        <v>9</v>
      </c>
      <c r="E39" s="8"/>
      <c r="F39" s="8">
        <v>20</v>
      </c>
      <c r="I39" s="7" t="s">
        <v>8294</v>
      </c>
      <c r="J39" s="8"/>
      <c r="K39" s="8">
        <v>20</v>
      </c>
      <c r="L39" s="8"/>
      <c r="M39" s="8"/>
      <c r="N39" s="8">
        <v>20</v>
      </c>
    </row>
    <row r="40" spans="1:14" x14ac:dyDescent="0.35">
      <c r="A40" s="7" t="s">
        <v>8301</v>
      </c>
      <c r="B40" s="8">
        <v>2</v>
      </c>
      <c r="C40" s="8">
        <v>18</v>
      </c>
      <c r="D40" s="8">
        <v>40</v>
      </c>
      <c r="E40" s="8"/>
      <c r="F40" s="8">
        <v>60</v>
      </c>
      <c r="I40" s="7" t="s">
        <v>8295</v>
      </c>
      <c r="J40" s="8"/>
      <c r="K40" s="8"/>
      <c r="L40" s="8"/>
      <c r="M40" s="8">
        <v>140</v>
      </c>
      <c r="N40" s="8">
        <v>140</v>
      </c>
    </row>
    <row r="41" spans="1:14" x14ac:dyDescent="0.35">
      <c r="A41" s="7" t="s">
        <v>8273</v>
      </c>
      <c r="B41" s="8">
        <v>120</v>
      </c>
      <c r="C41" s="8">
        <v>60</v>
      </c>
      <c r="D41" s="8">
        <v>20</v>
      </c>
      <c r="E41" s="8"/>
      <c r="F41" s="8">
        <v>200</v>
      </c>
      <c r="I41" s="7" t="s">
        <v>8302</v>
      </c>
      <c r="J41" s="8"/>
      <c r="K41" s="8">
        <v>11</v>
      </c>
      <c r="L41" s="8"/>
      <c r="M41" s="8">
        <v>9</v>
      </c>
      <c r="N41" s="8">
        <v>20</v>
      </c>
    </row>
    <row r="42" spans="1:14" x14ac:dyDescent="0.35">
      <c r="A42" s="7" t="s">
        <v>8272</v>
      </c>
      <c r="B42" s="8">
        <v>60</v>
      </c>
      <c r="C42" s="8">
        <v>100</v>
      </c>
      <c r="D42" s="8"/>
      <c r="E42" s="8"/>
      <c r="F42" s="8">
        <v>160</v>
      </c>
      <c r="I42" s="7" t="s">
        <v>8301</v>
      </c>
      <c r="J42" s="8">
        <v>18</v>
      </c>
      <c r="K42" s="8">
        <v>2</v>
      </c>
      <c r="L42" s="8"/>
      <c r="M42" s="8">
        <v>40</v>
      </c>
      <c r="N42" s="8">
        <v>60</v>
      </c>
    </row>
    <row r="43" spans="1:14" x14ac:dyDescent="0.35">
      <c r="A43" s="7" t="s">
        <v>8305</v>
      </c>
      <c r="B43" s="8">
        <v>60</v>
      </c>
      <c r="C43" s="8">
        <v>20</v>
      </c>
      <c r="D43" s="8">
        <v>60</v>
      </c>
      <c r="E43" s="8"/>
      <c r="F43" s="8">
        <v>140</v>
      </c>
      <c r="I43" s="7" t="s">
        <v>8273</v>
      </c>
      <c r="J43" s="8">
        <v>60</v>
      </c>
      <c r="K43" s="8">
        <v>120</v>
      </c>
      <c r="L43" s="8"/>
      <c r="M43" s="8">
        <v>20</v>
      </c>
      <c r="N43" s="8">
        <v>200</v>
      </c>
    </row>
    <row r="44" spans="1:14" x14ac:dyDescent="0.35">
      <c r="A44" s="7" t="s">
        <v>8271</v>
      </c>
      <c r="B44" s="8">
        <v>353</v>
      </c>
      <c r="C44" s="8"/>
      <c r="D44" s="8">
        <v>694</v>
      </c>
      <c r="E44" s="8">
        <v>19</v>
      </c>
      <c r="F44" s="8">
        <v>1066</v>
      </c>
      <c r="I44" s="7" t="s">
        <v>8272</v>
      </c>
      <c r="J44" s="8">
        <v>100</v>
      </c>
      <c r="K44" s="8">
        <v>60</v>
      </c>
      <c r="L44" s="8"/>
      <c r="M44" s="8"/>
      <c r="N44" s="8">
        <v>160</v>
      </c>
    </row>
    <row r="45" spans="1:14" x14ac:dyDescent="0.35">
      <c r="A45" s="7" t="s">
        <v>8303</v>
      </c>
      <c r="B45" s="8">
        <v>80</v>
      </c>
      <c r="C45" s="8">
        <v>17</v>
      </c>
      <c r="D45" s="8">
        <v>85</v>
      </c>
      <c r="E45" s="8">
        <v>5</v>
      </c>
      <c r="F45" s="8">
        <v>187</v>
      </c>
      <c r="I45" s="7" t="s">
        <v>8305</v>
      </c>
      <c r="J45" s="8">
        <v>20</v>
      </c>
      <c r="K45" s="8">
        <v>60</v>
      </c>
      <c r="L45" s="8"/>
      <c r="M45" s="8">
        <v>60</v>
      </c>
      <c r="N45" s="8">
        <v>140</v>
      </c>
    </row>
    <row r="46" spans="1:14" x14ac:dyDescent="0.35">
      <c r="A46" s="7" t="s">
        <v>8312</v>
      </c>
      <c r="B46" s="8">
        <v>1530</v>
      </c>
      <c r="C46" s="8">
        <v>349</v>
      </c>
      <c r="D46" s="8">
        <v>2185</v>
      </c>
      <c r="E46" s="8">
        <v>50</v>
      </c>
      <c r="F46" s="8">
        <v>4114</v>
      </c>
      <c r="I46" s="7" t="s">
        <v>8271</v>
      </c>
      <c r="J46" s="8"/>
      <c r="K46" s="8">
        <v>353</v>
      </c>
      <c r="L46" s="8">
        <v>19</v>
      </c>
      <c r="M46" s="8">
        <v>694</v>
      </c>
      <c r="N46" s="8">
        <v>1066</v>
      </c>
    </row>
    <row r="47" spans="1:14" x14ac:dyDescent="0.35">
      <c r="I47" s="7" t="s">
        <v>8303</v>
      </c>
      <c r="J47" s="8">
        <v>17</v>
      </c>
      <c r="K47" s="8">
        <v>80</v>
      </c>
      <c r="L47" s="8">
        <v>5</v>
      </c>
      <c r="M47" s="8">
        <v>85</v>
      </c>
      <c r="N47" s="8">
        <v>187</v>
      </c>
    </row>
    <row r="48" spans="1:14" x14ac:dyDescent="0.35">
      <c r="I48" s="7" t="s">
        <v>8312</v>
      </c>
      <c r="J48" s="8">
        <v>349</v>
      </c>
      <c r="K48" s="8">
        <v>1530</v>
      </c>
      <c r="L48" s="8">
        <v>50</v>
      </c>
      <c r="M48" s="8">
        <v>2185</v>
      </c>
      <c r="N48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7E701-8924-488E-8665-5450BCB5B1F4}">
  <dimension ref="A1:F23"/>
  <sheetViews>
    <sheetView workbookViewId="0">
      <selection activeCell="A19" sqref="A19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8309</v>
      </c>
      <c r="B1" t="s">
        <v>8313</v>
      </c>
    </row>
    <row r="2" spans="1:6" x14ac:dyDescent="0.35">
      <c r="A2" s="6" t="s">
        <v>8336</v>
      </c>
      <c r="B2" t="s">
        <v>8313</v>
      </c>
    </row>
    <row r="3" spans="1:6" x14ac:dyDescent="0.35">
      <c r="A3" s="6" t="s">
        <v>8264</v>
      </c>
      <c r="B3" t="s">
        <v>8313</v>
      </c>
    </row>
    <row r="5" spans="1:6" x14ac:dyDescent="0.35">
      <c r="A5" s="6" t="s">
        <v>8316</v>
      </c>
      <c r="B5" s="6" t="s">
        <v>8314</v>
      </c>
    </row>
    <row r="6" spans="1:6" x14ac:dyDescent="0.35">
      <c r="A6" s="6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35">
      <c r="A7" s="7" t="s">
        <v>8329</v>
      </c>
      <c r="B7" s="8">
        <v>89</v>
      </c>
      <c r="C7" s="8">
        <v>363</v>
      </c>
      <c r="D7" s="8">
        <v>50</v>
      </c>
      <c r="E7" s="8">
        <v>564</v>
      </c>
      <c r="F7" s="8">
        <v>1066</v>
      </c>
    </row>
    <row r="8" spans="1:6" x14ac:dyDescent="0.35">
      <c r="A8" s="10" t="s">
        <v>8330</v>
      </c>
      <c r="B8" s="8">
        <v>34</v>
      </c>
      <c r="C8" s="8">
        <v>149</v>
      </c>
      <c r="D8" s="8">
        <v>2</v>
      </c>
      <c r="E8" s="8">
        <v>182</v>
      </c>
      <c r="F8" s="8">
        <v>367</v>
      </c>
    </row>
    <row r="9" spans="1:6" x14ac:dyDescent="0.35">
      <c r="A9" s="10" t="s">
        <v>8331</v>
      </c>
      <c r="B9" s="8">
        <v>27</v>
      </c>
      <c r="C9" s="8">
        <v>106</v>
      </c>
      <c r="D9" s="8">
        <v>18</v>
      </c>
      <c r="E9" s="8">
        <v>202</v>
      </c>
      <c r="F9" s="8">
        <v>353</v>
      </c>
    </row>
    <row r="10" spans="1:6" x14ac:dyDescent="0.35">
      <c r="A10" s="10" t="s">
        <v>8332</v>
      </c>
      <c r="B10" s="8">
        <v>28</v>
      </c>
      <c r="C10" s="8">
        <v>108</v>
      </c>
      <c r="D10" s="8">
        <v>30</v>
      </c>
      <c r="E10" s="8">
        <v>180</v>
      </c>
      <c r="F10" s="8">
        <v>346</v>
      </c>
    </row>
    <row r="11" spans="1:6" x14ac:dyDescent="0.35">
      <c r="A11" s="7" t="s">
        <v>8320</v>
      </c>
      <c r="B11" s="8">
        <v>80</v>
      </c>
      <c r="C11" s="8">
        <v>375</v>
      </c>
      <c r="D11" s="8"/>
      <c r="E11" s="8">
        <v>637</v>
      </c>
      <c r="F11" s="8">
        <v>1092</v>
      </c>
    </row>
    <row r="12" spans="1:6" x14ac:dyDescent="0.35">
      <c r="A12" s="10" t="s">
        <v>8333</v>
      </c>
      <c r="B12" s="8">
        <v>27</v>
      </c>
      <c r="C12" s="8">
        <v>102</v>
      </c>
      <c r="D12" s="8"/>
      <c r="E12" s="8">
        <v>192</v>
      </c>
      <c r="F12" s="8">
        <v>321</v>
      </c>
    </row>
    <row r="13" spans="1:6" x14ac:dyDescent="0.35">
      <c r="A13" s="10" t="s">
        <v>8321</v>
      </c>
      <c r="B13" s="8">
        <v>26</v>
      </c>
      <c r="C13" s="8">
        <v>126</v>
      </c>
      <c r="D13" s="8"/>
      <c r="E13" s="8">
        <v>234</v>
      </c>
      <c r="F13" s="8">
        <v>386</v>
      </c>
    </row>
    <row r="14" spans="1:6" x14ac:dyDescent="0.35">
      <c r="A14" s="10" t="s">
        <v>8334</v>
      </c>
      <c r="B14" s="8">
        <v>27</v>
      </c>
      <c r="C14" s="8">
        <v>147</v>
      </c>
      <c r="D14" s="8"/>
      <c r="E14" s="8">
        <v>211</v>
      </c>
      <c r="F14" s="8">
        <v>385</v>
      </c>
    </row>
    <row r="15" spans="1:6" x14ac:dyDescent="0.35">
      <c r="A15" s="7" t="s">
        <v>8322</v>
      </c>
      <c r="B15" s="8">
        <v>100</v>
      </c>
      <c r="C15" s="8">
        <v>411</v>
      </c>
      <c r="D15" s="8"/>
      <c r="E15" s="8">
        <v>507</v>
      </c>
      <c r="F15" s="8">
        <v>1018</v>
      </c>
    </row>
    <row r="16" spans="1:6" x14ac:dyDescent="0.35">
      <c r="A16" s="10" t="s">
        <v>8323</v>
      </c>
      <c r="B16" s="8">
        <v>43</v>
      </c>
      <c r="C16" s="8">
        <v>150</v>
      </c>
      <c r="D16" s="8"/>
      <c r="E16" s="8">
        <v>194</v>
      </c>
      <c r="F16" s="8">
        <v>387</v>
      </c>
    </row>
    <row r="17" spans="1:6" x14ac:dyDescent="0.35">
      <c r="A17" s="10" t="s">
        <v>8324</v>
      </c>
      <c r="B17" s="8">
        <v>33</v>
      </c>
      <c r="C17" s="8">
        <v>134</v>
      </c>
      <c r="D17" s="8"/>
      <c r="E17" s="8">
        <v>166</v>
      </c>
      <c r="F17" s="8">
        <v>333</v>
      </c>
    </row>
    <row r="18" spans="1:6" x14ac:dyDescent="0.35">
      <c r="A18" s="10" t="s">
        <v>8325</v>
      </c>
      <c r="B18" s="8">
        <v>24</v>
      </c>
      <c r="C18" s="8">
        <v>127</v>
      </c>
      <c r="D18" s="8"/>
      <c r="E18" s="8">
        <v>147</v>
      </c>
      <c r="F18" s="8">
        <v>298</v>
      </c>
    </row>
    <row r="19" spans="1:6" x14ac:dyDescent="0.35">
      <c r="A19" s="7" t="s">
        <v>8326</v>
      </c>
      <c r="B19" s="8">
        <v>80</v>
      </c>
      <c r="C19" s="8">
        <v>381</v>
      </c>
      <c r="D19" s="8"/>
      <c r="E19" s="8">
        <v>477</v>
      </c>
      <c r="F19" s="8">
        <v>938</v>
      </c>
    </row>
    <row r="20" spans="1:6" x14ac:dyDescent="0.35">
      <c r="A20" s="10" t="s">
        <v>8327</v>
      </c>
      <c r="B20" s="8">
        <v>20</v>
      </c>
      <c r="C20" s="8">
        <v>149</v>
      </c>
      <c r="D20" s="8"/>
      <c r="E20" s="8">
        <v>183</v>
      </c>
      <c r="F20" s="8">
        <v>352</v>
      </c>
    </row>
    <row r="21" spans="1:6" x14ac:dyDescent="0.35">
      <c r="A21" s="10" t="s">
        <v>8328</v>
      </c>
      <c r="B21" s="8">
        <v>37</v>
      </c>
      <c r="C21" s="8">
        <v>114</v>
      </c>
      <c r="D21" s="8"/>
      <c r="E21" s="8">
        <v>183</v>
      </c>
      <c r="F21" s="8">
        <v>334</v>
      </c>
    </row>
    <row r="22" spans="1:6" x14ac:dyDescent="0.35">
      <c r="A22" s="10" t="s">
        <v>8335</v>
      </c>
      <c r="B22" s="8">
        <v>23</v>
      </c>
      <c r="C22" s="8">
        <v>118</v>
      </c>
      <c r="D22" s="8"/>
      <c r="E22" s="8">
        <v>111</v>
      </c>
      <c r="F22" s="8">
        <v>252</v>
      </c>
    </row>
    <row r="23" spans="1:6" x14ac:dyDescent="0.35">
      <c r="A23" s="7" t="s">
        <v>8312</v>
      </c>
      <c r="B23" s="8">
        <v>349</v>
      </c>
      <c r="C23" s="8">
        <v>1530</v>
      </c>
      <c r="D23" s="8">
        <v>50</v>
      </c>
      <c r="E23" s="8">
        <v>2185</v>
      </c>
      <c r="F23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FE560-13C6-4116-9555-0E8BF16B7E91}">
  <dimension ref="A1"/>
  <sheetViews>
    <sheetView workbookViewId="0">
      <selection activeCell="C22" sqref="C2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Stacked Chart</vt:lpstr>
      <vt:lpstr>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Raul Villa</cp:lastModifiedBy>
  <dcterms:created xsi:type="dcterms:W3CDTF">2017-04-20T15:17:24Z</dcterms:created>
  <dcterms:modified xsi:type="dcterms:W3CDTF">2020-08-29T17:52:39Z</dcterms:modified>
</cp:coreProperties>
</file>