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7" i="1" l="1"/>
  <c r="K17" i="1"/>
  <c r="R4" i="1" s="1"/>
  <c r="J17" i="1"/>
  <c r="V6" i="1" s="1"/>
  <c r="I17" i="1"/>
  <c r="V4" i="1" s="1"/>
  <c r="H17" i="1"/>
  <c r="V22" i="1" s="1"/>
  <c r="G17" i="1"/>
  <c r="V21" i="1" s="1"/>
  <c r="E17" i="1"/>
  <c r="V16" i="1" s="1"/>
  <c r="D17" i="1"/>
  <c r="V15" i="1" s="1"/>
  <c r="C17" i="1"/>
  <c r="V14" i="1" s="1"/>
  <c r="B17" i="1"/>
  <c r="R11" i="1"/>
  <c r="T8" i="1"/>
  <c r="L17" i="1"/>
  <c r="T6" i="1"/>
  <c r="B20" i="1" l="1"/>
  <c r="V13" i="1"/>
  <c r="V18" i="1" s="1"/>
  <c r="V23" i="1"/>
  <c r="R12" i="1"/>
  <c r="V8" i="1" s="1"/>
  <c r="V9" i="1"/>
  <c r="V25" i="1" s="1"/>
  <c r="G20" i="1"/>
  <c r="V27" i="1" l="1"/>
</calcChain>
</file>

<file path=xl/sharedStrings.xml><?xml version="1.0" encoding="utf-8"?>
<sst xmlns="http://schemas.openxmlformats.org/spreadsheetml/2006/main" count="45" uniqueCount="31">
  <si>
    <t>Assets</t>
  </si>
  <si>
    <t>=</t>
  </si>
  <si>
    <t>Liabilities</t>
  </si>
  <si>
    <t>Owner's Equity</t>
  </si>
  <si>
    <t>Cash</t>
  </si>
  <si>
    <t>Supplies</t>
  </si>
  <si>
    <t>Equipment</t>
  </si>
  <si>
    <t>Acc Receivable</t>
  </si>
  <si>
    <t>Acc Payable</t>
  </si>
  <si>
    <t>Note Payable</t>
  </si>
  <si>
    <t>Share Capital</t>
  </si>
  <si>
    <t>(Drawings)</t>
  </si>
  <si>
    <t>Revenue</t>
  </si>
  <si>
    <t>(Expenses)</t>
  </si>
  <si>
    <t>(Dividend)</t>
  </si>
  <si>
    <t>Income Statement</t>
  </si>
  <si>
    <t>Owner's Equity Statement</t>
  </si>
  <si>
    <t>Beginning Balance</t>
  </si>
  <si>
    <t>Salaries&amp; Wages</t>
  </si>
  <si>
    <t>Rent</t>
  </si>
  <si>
    <t>v</t>
  </si>
  <si>
    <t>Advertising</t>
  </si>
  <si>
    <t>Utilities</t>
  </si>
  <si>
    <t>Balance Sheet</t>
  </si>
  <si>
    <t>Total</t>
  </si>
  <si>
    <t>Net Profit</t>
  </si>
  <si>
    <t>Assset</t>
  </si>
  <si>
    <t>Total Asset</t>
  </si>
  <si>
    <t>Note payable</t>
  </si>
  <si>
    <t>Accounts Receivable</t>
  </si>
  <si>
    <t>Accounts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</si>
</sst>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3" fillId="0" borderId="1" xfId="0" applyFont="1" applyBorder="1"/>
    <xf numFmtId="164" fontId="3" fillId="0" borderId="1" xfId="1" quotePrefix="1" applyNumberFormat="1" applyFont="1" applyBorder="1" applyAlignment="1">
      <alignment horizontal="center"/>
    </xf>
    <xf numFmtId="0" fontId="3" fillId="0" borderId="0" xfId="0" applyFont="1"/>
    <xf numFmtId="0" fontId="0" fillId="0" borderId="1" xfId="0" applyBorder="1"/>
    <xf numFmtId="164" fontId="0" fillId="0" borderId="1" xfId="1" applyNumberFormat="1" applyFont="1" applyBorder="1"/>
    <xf numFmtId="164" fontId="0" fillId="0" borderId="1" xfId="1" quotePrefix="1" applyNumberFormat="1" applyFont="1" applyBorder="1"/>
    <xf numFmtId="164" fontId="0" fillId="3" borderId="1" xfId="1" applyNumberFormat="1" applyFont="1" applyFill="1" applyBorder="1"/>
    <xf numFmtId="164" fontId="0" fillId="0" borderId="0" xfId="1" applyNumberFormat="1" applyFont="1" applyBorder="1"/>
    <xf numFmtId="0" fontId="0" fillId="0" borderId="0" xfId="0" applyBorder="1"/>
    <xf numFmtId="164" fontId="0" fillId="3" borderId="0" xfId="1" applyNumberFormat="1" applyFont="1" applyFill="1" applyBorder="1"/>
    <xf numFmtId="164" fontId="3" fillId="0" borderId="1" xfId="1" applyNumberFormat="1" applyFont="1" applyBorder="1"/>
    <xf numFmtId="164" fontId="2" fillId="0" borderId="0" xfId="1" applyNumberFormat="1" applyFont="1" applyBorder="1"/>
    <xf numFmtId="0" fontId="0" fillId="0" borderId="4" xfId="0" applyBorder="1"/>
    <xf numFmtId="164" fontId="0" fillId="4" borderId="4" xfId="1" applyNumberFormat="1" applyFont="1" applyFill="1" applyBorder="1"/>
    <xf numFmtId="164" fontId="0" fillId="0" borderId="4" xfId="1" applyNumberFormat="1" applyFont="1" applyBorder="1"/>
    <xf numFmtId="164" fontId="0" fillId="0" borderId="0" xfId="1" applyNumberFormat="1" applyFont="1"/>
    <xf numFmtId="164" fontId="3" fillId="5" borderId="8" xfId="1" applyNumberFormat="1" applyFont="1" applyFill="1" applyBorder="1" applyAlignment="1">
      <alignment horizontal="center"/>
    </xf>
    <xf numFmtId="164" fontId="3" fillId="5" borderId="0" xfId="1" applyNumberFormat="1" applyFont="1" applyFill="1" applyBorder="1" applyAlignment="1">
      <alignment horizontal="center"/>
    </xf>
    <xf numFmtId="164" fontId="3" fillId="5" borderId="9" xfId="1" applyNumberFormat="1" applyFont="1" applyFill="1" applyBorder="1" applyAlignment="1">
      <alignment horizontal="center"/>
    </xf>
    <xf numFmtId="164" fontId="0" fillId="5" borderId="8" xfId="1" applyNumberFormat="1" applyFont="1" applyFill="1" applyBorder="1"/>
    <xf numFmtId="0" fontId="0" fillId="5" borderId="0" xfId="0" applyFill="1" applyBorder="1"/>
    <xf numFmtId="164" fontId="0" fillId="5" borderId="9" xfId="0" applyNumberFormat="1" applyFill="1" applyBorder="1"/>
    <xf numFmtId="0" fontId="0" fillId="5" borderId="8" xfId="0" applyFill="1" applyBorder="1"/>
    <xf numFmtId="0" fontId="0" fillId="5" borderId="9" xfId="0" applyFill="1" applyBorder="1"/>
    <xf numFmtId="164" fontId="0" fillId="5" borderId="0" xfId="1" applyNumberFormat="1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164" fontId="3" fillId="5" borderId="12" xfId="0" applyNumberFormat="1" applyFont="1" applyFill="1" applyBorder="1"/>
    <xf numFmtId="164" fontId="0" fillId="6" borderId="8" xfId="1" applyNumberFormat="1" applyFont="1" applyFill="1" applyBorder="1"/>
    <xf numFmtId="0" fontId="0" fillId="6" borderId="0" xfId="0" applyFill="1" applyBorder="1"/>
    <xf numFmtId="164" fontId="0" fillId="6" borderId="9" xfId="0" applyNumberForma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3" fillId="7" borderId="8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164" fontId="0" fillId="7" borderId="8" xfId="1" applyNumberFormat="1" applyFont="1" applyFill="1" applyBorder="1"/>
    <xf numFmtId="0" fontId="0" fillId="7" borderId="0" xfId="0" applyFill="1" applyBorder="1"/>
    <xf numFmtId="164" fontId="0" fillId="7" borderId="9" xfId="0" applyNumberFormat="1" applyFill="1" applyBorder="1"/>
    <xf numFmtId="0" fontId="0" fillId="7" borderId="8" xfId="0" applyFill="1" applyBorder="1"/>
    <xf numFmtId="0" fontId="0" fillId="7" borderId="9" xfId="0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4" xfId="0" applyFill="1" applyBorder="1"/>
    <xf numFmtId="0" fontId="0" fillId="6" borderId="5" xfId="0" applyFill="1" applyBorder="1"/>
    <xf numFmtId="0" fontId="3" fillId="6" borderId="6" xfId="0" applyFont="1" applyFill="1" applyBorder="1"/>
    <xf numFmtId="0" fontId="0" fillId="6" borderId="7" xfId="0" applyFill="1" applyBorder="1"/>
    <xf numFmtId="0" fontId="3" fillId="6" borderId="8" xfId="0" applyFont="1" applyFill="1" applyBorder="1"/>
    <xf numFmtId="0" fontId="3" fillId="6" borderId="0" xfId="0" applyFont="1" applyFill="1" applyBorder="1"/>
    <xf numFmtId="0" fontId="3" fillId="6" borderId="9" xfId="0" applyFont="1" applyFill="1" applyBorder="1"/>
    <xf numFmtId="164" fontId="0" fillId="6" borderId="12" xfId="0" applyNumberFormat="1" applyFill="1" applyBorder="1"/>
    <xf numFmtId="164" fontId="0" fillId="8" borderId="15" xfId="1" applyNumberFormat="1" applyFont="1" applyFill="1" applyBorder="1"/>
    <xf numFmtId="0" fontId="0" fillId="8" borderId="0" xfId="0" applyFill="1" applyBorder="1"/>
    <xf numFmtId="164" fontId="0" fillId="8" borderId="9" xfId="0" applyNumberFormat="1" applyFill="1" applyBorder="1"/>
    <xf numFmtId="164" fontId="0" fillId="8" borderId="16" xfId="0" applyNumberFormat="1" applyFill="1" applyBorder="1"/>
    <xf numFmtId="164" fontId="0" fillId="8" borderId="8" xfId="1" applyNumberFormat="1" applyFont="1" applyFill="1" applyBorder="1"/>
    <xf numFmtId="0" fontId="0" fillId="8" borderId="8" xfId="0" applyFill="1" applyBorder="1"/>
    <xf numFmtId="0" fontId="0" fillId="8" borderId="9" xfId="0" applyFill="1" applyBorder="1"/>
    <xf numFmtId="0" fontId="3" fillId="8" borderId="8" xfId="0" applyFont="1" applyFill="1" applyBorder="1"/>
    <xf numFmtId="0" fontId="0" fillId="8" borderId="10" xfId="0" applyFill="1" applyBorder="1"/>
    <xf numFmtId="0" fontId="0" fillId="8" borderId="11" xfId="0" applyFill="1" applyBorder="1"/>
    <xf numFmtId="164" fontId="0" fillId="8" borderId="12" xfId="0" applyNumberFormat="1" applyFill="1" applyBorder="1"/>
    <xf numFmtId="0" fontId="0" fillId="0" borderId="0" xfId="0" applyAlignment="1"/>
    <xf numFmtId="0" fontId="0" fillId="8" borderId="17" xfId="0" applyFill="1" applyBorder="1"/>
    <xf numFmtId="164" fontId="0" fillId="8" borderId="18" xfId="0" applyNumberFormat="1" applyFill="1" applyBorder="1"/>
    <xf numFmtId="0" fontId="3" fillId="8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164" fontId="3" fillId="2" borderId="3" xfId="1" applyNumberFormat="1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/>
    </xf>
    <xf numFmtId="164" fontId="3" fillId="5" borderId="5" xfId="1" applyNumberFormat="1" applyFont="1" applyFill="1" applyBorder="1" applyAlignment="1">
      <alignment horizontal="center"/>
    </xf>
    <xf numFmtId="164" fontId="3" fillId="5" borderId="6" xfId="1" applyNumberFormat="1" applyFont="1" applyFill="1" applyBorder="1" applyAlignment="1">
      <alignment horizontal="center"/>
    </xf>
    <xf numFmtId="164" fontId="3" fillId="5" borderId="7" xfId="1" applyNumberFormat="1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647700</xdr:colOff>
      <xdr:row>0</xdr:row>
      <xdr:rowOff>53340</xdr:rowOff>
    </xdr:from>
    <xdr:ext cx="4770120" cy="320040"/>
    <xdr:sp macro="" textlink="">
      <xdr:nvSpPr>
        <xdr:cNvPr id="2" name="TextBox 1"/>
        <xdr:cNvSpPr txBox="1"/>
      </xdr:nvSpPr>
      <xdr:spPr>
        <a:xfrm>
          <a:off x="2468880" y="53340"/>
          <a:ext cx="4770120" cy="3200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en-US" sz="14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Sonya Jared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4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law office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/>
            <a:t/>
          </a:r>
          <a:br>
            <a:rPr lang="en-US"/>
          </a:b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activeCell="G5" sqref="G5"/>
    </sheetView>
  </sheetViews>
  <sheetFormatPr defaultRowHeight="14.4" x14ac:dyDescent="0.3"/>
  <cols>
    <col min="1" max="1" width="16" customWidth="1"/>
    <col min="2" max="2" width="10.5546875" style="16" bestFit="1" customWidth="1"/>
    <col min="3" max="4" width="12.109375" style="16" customWidth="1"/>
    <col min="5" max="5" width="18.21875" style="16" customWidth="1"/>
    <col min="6" max="6" width="4.109375" style="16" customWidth="1"/>
    <col min="7" max="7" width="17.33203125" style="16" customWidth="1"/>
    <col min="8" max="8" width="12.88671875" style="16" customWidth="1"/>
    <col min="9" max="9" width="14.109375" style="16" bestFit="1" customWidth="1"/>
    <col min="10" max="10" width="10.5546875" style="16" bestFit="1" customWidth="1"/>
    <col min="11" max="11" width="10.33203125" style="16" bestFit="1" customWidth="1"/>
    <col min="12" max="12" width="10.6640625" style="16" bestFit="1" customWidth="1"/>
    <col min="13" max="13" width="10.44140625" style="16" bestFit="1" customWidth="1"/>
    <col min="16" max="16" width="15.6640625" bestFit="1" customWidth="1"/>
  </cols>
  <sheetData>
    <row r="1" spans="1:25" s="3" customFormat="1" ht="15" thickBot="1" x14ac:dyDescent="0.35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25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P2" s="78" t="s">
        <v>15</v>
      </c>
      <c r="Q2" s="79"/>
      <c r="R2" s="80"/>
      <c r="T2" s="81" t="s">
        <v>16</v>
      </c>
      <c r="U2" s="82"/>
      <c r="V2" s="83"/>
    </row>
    <row r="3" spans="1:25" x14ac:dyDescent="0.3">
      <c r="P3" s="17"/>
      <c r="Q3" s="18"/>
      <c r="R3" s="19"/>
      <c r="T3" s="36"/>
      <c r="U3" s="37"/>
      <c r="V3" s="38"/>
    </row>
    <row r="4" spans="1:25" x14ac:dyDescent="0.3">
      <c r="A4" s="1"/>
      <c r="B4" s="74" t="s">
        <v>0</v>
      </c>
      <c r="C4" s="74"/>
      <c r="D4" s="74"/>
      <c r="E4" s="74"/>
      <c r="F4" s="2" t="s">
        <v>1</v>
      </c>
      <c r="G4" s="75" t="s">
        <v>2</v>
      </c>
      <c r="H4" s="76"/>
      <c r="I4" s="77" t="s">
        <v>3</v>
      </c>
      <c r="J4" s="77"/>
      <c r="K4" s="77"/>
      <c r="L4" s="77"/>
      <c r="M4" s="77"/>
      <c r="P4" s="20" t="s">
        <v>12</v>
      </c>
      <c r="Q4" s="21"/>
      <c r="R4" s="22">
        <f>K17</f>
        <v>7500</v>
      </c>
      <c r="T4" s="39" t="s">
        <v>10</v>
      </c>
      <c r="U4" s="40"/>
      <c r="V4" s="41">
        <f>I17</f>
        <v>8800</v>
      </c>
    </row>
    <row r="5" spans="1:25" x14ac:dyDescent="0.3">
      <c r="A5" s="4"/>
      <c r="B5" s="5" t="s">
        <v>4</v>
      </c>
      <c r="C5" s="5" t="s">
        <v>5</v>
      </c>
      <c r="D5" s="5" t="s">
        <v>6</v>
      </c>
      <c r="E5" s="5" t="s">
        <v>29</v>
      </c>
      <c r="F5" s="6" t="s">
        <v>1</v>
      </c>
      <c r="G5" s="5" t="s">
        <v>30</v>
      </c>
      <c r="H5" s="5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P5" s="23"/>
      <c r="Q5" s="21"/>
      <c r="R5" s="24"/>
      <c r="T5" s="42"/>
      <c r="U5" s="40"/>
      <c r="V5" s="43"/>
    </row>
    <row r="6" spans="1:25" x14ac:dyDescent="0.3">
      <c r="A6" s="4" t="s">
        <v>17</v>
      </c>
      <c r="B6" s="5">
        <v>5000</v>
      </c>
      <c r="C6" s="5">
        <v>500</v>
      </c>
      <c r="D6" s="5">
        <v>6000</v>
      </c>
      <c r="E6" s="5">
        <v>1500</v>
      </c>
      <c r="F6" s="6"/>
      <c r="G6" s="5">
        <v>4200</v>
      </c>
      <c r="H6" s="5"/>
      <c r="I6" s="7">
        <v>8800</v>
      </c>
      <c r="J6" s="7"/>
      <c r="K6" s="7"/>
      <c r="L6" s="7"/>
      <c r="M6" s="7"/>
      <c r="P6" s="20" t="s">
        <v>13</v>
      </c>
      <c r="Q6" s="21"/>
      <c r="R6" s="24"/>
      <c r="T6" s="44" t="str">
        <f>J5</f>
        <v>(Drawings)</v>
      </c>
      <c r="U6" s="40"/>
      <c r="V6" s="41">
        <f>J17</f>
        <v>-700</v>
      </c>
    </row>
    <row r="7" spans="1:25" x14ac:dyDescent="0.3">
      <c r="A7" s="4">
        <v>1</v>
      </c>
      <c r="B7" s="5">
        <v>1200</v>
      </c>
      <c r="C7" s="5"/>
      <c r="D7" s="5"/>
      <c r="E7" s="5">
        <v>-1200</v>
      </c>
      <c r="F7" s="6"/>
      <c r="G7" s="5"/>
      <c r="H7" s="5"/>
      <c r="I7" s="7"/>
      <c r="J7" s="7"/>
      <c r="K7" s="7"/>
      <c r="L7" s="7"/>
      <c r="M7" s="7"/>
      <c r="P7" s="23" t="s">
        <v>18</v>
      </c>
      <c r="Q7" s="25">
        <v>2800</v>
      </c>
      <c r="R7" s="24"/>
      <c r="T7" s="42"/>
      <c r="U7" s="40"/>
      <c r="V7" s="43"/>
    </row>
    <row r="8" spans="1:25" x14ac:dyDescent="0.3">
      <c r="A8" s="4">
        <v>2</v>
      </c>
      <c r="B8" s="5">
        <v>-2800</v>
      </c>
      <c r="C8" s="5"/>
      <c r="D8" s="5"/>
      <c r="E8" s="5"/>
      <c r="F8" s="5"/>
      <c r="G8" s="5">
        <v>-2800</v>
      </c>
      <c r="H8" s="5"/>
      <c r="I8" s="7"/>
      <c r="J8" s="7"/>
      <c r="K8" s="7"/>
      <c r="L8" s="7"/>
      <c r="M8" s="7"/>
      <c r="P8" s="23" t="s">
        <v>19</v>
      </c>
      <c r="Q8" s="25">
        <v>900</v>
      </c>
      <c r="R8" s="24"/>
      <c r="T8" s="42" t="str">
        <f>P12</f>
        <v>Net Profit</v>
      </c>
      <c r="U8" s="40"/>
      <c r="V8" s="41">
        <f>R12</f>
        <v>3130</v>
      </c>
      <c r="Y8" t="s">
        <v>20</v>
      </c>
    </row>
    <row r="9" spans="1:25" ht="15" thickBot="1" x14ac:dyDescent="0.35">
      <c r="A9" s="4">
        <v>3</v>
      </c>
      <c r="B9" s="5">
        <v>4000</v>
      </c>
      <c r="C9" s="5"/>
      <c r="D9" s="5"/>
      <c r="E9" s="5">
        <v>3500</v>
      </c>
      <c r="F9" s="6" t="s">
        <v>1</v>
      </c>
      <c r="G9" s="5"/>
      <c r="H9" s="5"/>
      <c r="I9" s="7"/>
      <c r="J9" s="7"/>
      <c r="K9" s="7">
        <v>7500</v>
      </c>
      <c r="L9" s="7"/>
      <c r="M9" s="7"/>
      <c r="P9" s="23" t="s">
        <v>21</v>
      </c>
      <c r="Q9" s="25">
        <v>400</v>
      </c>
      <c r="R9" s="24"/>
      <c r="T9" s="42"/>
      <c r="U9" s="40"/>
      <c r="V9" s="45">
        <f>SUM(V4:V8)</f>
        <v>11230</v>
      </c>
    </row>
    <row r="10" spans="1:25" ht="15.6" thickTop="1" thickBot="1" x14ac:dyDescent="0.35">
      <c r="A10" s="4">
        <v>4</v>
      </c>
      <c r="B10" s="5">
        <v>-400</v>
      </c>
      <c r="C10" s="5"/>
      <c r="D10" s="5">
        <v>2000</v>
      </c>
      <c r="E10" s="5"/>
      <c r="F10" s="6" t="s">
        <v>1</v>
      </c>
      <c r="G10" s="5">
        <v>1600</v>
      </c>
      <c r="H10" s="5"/>
      <c r="I10" s="7"/>
      <c r="J10" s="7"/>
      <c r="K10" s="7"/>
      <c r="L10" s="7"/>
      <c r="M10" s="7"/>
      <c r="P10" s="23" t="s">
        <v>22</v>
      </c>
      <c r="Q10" s="25">
        <v>270</v>
      </c>
      <c r="R10" s="24"/>
      <c r="T10" s="46"/>
      <c r="U10" s="47"/>
      <c r="V10" s="48"/>
    </row>
    <row r="11" spans="1:25" x14ac:dyDescent="0.3">
      <c r="A11" s="4">
        <v>5</v>
      </c>
      <c r="B11" s="5">
        <v>-2800</v>
      </c>
      <c r="C11" s="5"/>
      <c r="D11" s="5"/>
      <c r="E11" s="5"/>
      <c r="F11" s="6"/>
      <c r="G11" s="5"/>
      <c r="H11" s="5"/>
      <c r="I11" s="7"/>
      <c r="J11" s="7"/>
      <c r="K11" s="7"/>
      <c r="L11" s="7">
        <v>-2800</v>
      </c>
      <c r="M11" s="7"/>
      <c r="P11" s="23"/>
      <c r="Q11" s="25"/>
      <c r="R11" s="22">
        <f>SUM(Q7:Q10)</f>
        <v>4370</v>
      </c>
      <c r="T11" s="49"/>
      <c r="U11" s="50" t="s">
        <v>23</v>
      </c>
      <c r="V11" s="51"/>
    </row>
    <row r="12" spans="1:25" s="3" customFormat="1" ht="15" thickBot="1" x14ac:dyDescent="0.35">
      <c r="A12" s="4">
        <v>6</v>
      </c>
      <c r="B12" s="5">
        <v>-900</v>
      </c>
      <c r="C12" s="5"/>
      <c r="D12" s="5"/>
      <c r="E12" s="5"/>
      <c r="F12" s="6"/>
      <c r="G12" s="5"/>
      <c r="H12" s="5"/>
      <c r="I12" s="7"/>
      <c r="J12" s="7"/>
      <c r="K12" s="7"/>
      <c r="L12" s="7">
        <v>-900</v>
      </c>
      <c r="M12" s="7"/>
      <c r="P12" s="26" t="s">
        <v>25</v>
      </c>
      <c r="Q12" s="27"/>
      <c r="R12" s="28">
        <f>R4-R11</f>
        <v>3130</v>
      </c>
      <c r="T12" s="52" t="s">
        <v>26</v>
      </c>
      <c r="U12" s="53"/>
      <c r="V12" s="54"/>
    </row>
    <row r="13" spans="1:25" x14ac:dyDescent="0.3">
      <c r="A13" s="4">
        <v>7</v>
      </c>
      <c r="B13" s="5">
        <v>-400</v>
      </c>
      <c r="C13" s="5"/>
      <c r="D13" s="5"/>
      <c r="E13" s="5"/>
      <c r="F13" s="6" t="s">
        <v>1</v>
      </c>
      <c r="G13" s="5"/>
      <c r="H13" s="5"/>
      <c r="I13" s="7"/>
      <c r="J13" s="7"/>
      <c r="K13" s="7"/>
      <c r="L13" s="7">
        <v>-400</v>
      </c>
      <c r="M13" s="7"/>
      <c r="T13" s="29" t="s">
        <v>4</v>
      </c>
      <c r="U13" s="30"/>
      <c r="V13" s="31">
        <f>B17</f>
        <v>4200</v>
      </c>
    </row>
    <row r="14" spans="1:25" x14ac:dyDescent="0.3">
      <c r="A14" s="4">
        <v>8</v>
      </c>
      <c r="B14" s="5">
        <v>-700</v>
      </c>
      <c r="C14" s="5"/>
      <c r="D14" s="5"/>
      <c r="E14" s="5"/>
      <c r="F14" s="5"/>
      <c r="G14" s="5"/>
      <c r="H14" s="5"/>
      <c r="I14" s="7"/>
      <c r="J14" s="7">
        <v>-700</v>
      </c>
      <c r="K14" s="7"/>
      <c r="L14" s="7"/>
      <c r="M14" s="7"/>
      <c r="T14" s="29" t="s">
        <v>5</v>
      </c>
      <c r="U14" s="30"/>
      <c r="V14" s="31">
        <f>C17</f>
        <v>500</v>
      </c>
    </row>
    <row r="15" spans="1:25" x14ac:dyDescent="0.3">
      <c r="A15" s="4">
        <v>9</v>
      </c>
      <c r="B15" s="5">
        <v>2000</v>
      </c>
      <c r="C15" s="5"/>
      <c r="D15" s="5"/>
      <c r="E15" s="5"/>
      <c r="F15" s="5"/>
      <c r="G15" s="5"/>
      <c r="H15" s="5">
        <v>2000</v>
      </c>
      <c r="I15" s="7"/>
      <c r="J15" s="7"/>
      <c r="K15" s="7"/>
      <c r="L15" s="7"/>
      <c r="M15" s="7"/>
      <c r="T15" s="32" t="s">
        <v>6</v>
      </c>
      <c r="U15" s="30"/>
      <c r="V15" s="31">
        <f>D17</f>
        <v>8000</v>
      </c>
    </row>
    <row r="16" spans="1:25" x14ac:dyDescent="0.3">
      <c r="A16" s="4">
        <v>10</v>
      </c>
      <c r="B16" s="8"/>
      <c r="C16" s="8"/>
      <c r="D16" s="8"/>
      <c r="E16" s="8"/>
      <c r="F16" s="8"/>
      <c r="G16" s="8">
        <v>270</v>
      </c>
      <c r="H16" s="8"/>
      <c r="I16" s="10"/>
      <c r="J16" s="10"/>
      <c r="K16" s="10"/>
      <c r="L16" s="10">
        <v>-270</v>
      </c>
      <c r="M16" s="10"/>
      <c r="T16" s="32" t="s">
        <v>7</v>
      </c>
      <c r="U16" s="30"/>
      <c r="V16" s="31">
        <f>E17</f>
        <v>3800</v>
      </c>
    </row>
    <row r="17" spans="1:22" x14ac:dyDescent="0.3">
      <c r="A17" s="1" t="s">
        <v>24</v>
      </c>
      <c r="B17" s="11">
        <f>SUM(B6:B16)</f>
        <v>4200</v>
      </c>
      <c r="C17" s="11">
        <f>SUM(C6:C16)</f>
        <v>500</v>
      </c>
      <c r="D17" s="11">
        <f>SUM(D6:D16)</f>
        <v>8000</v>
      </c>
      <c r="E17" s="11">
        <f>SUM(E6:E16)</f>
        <v>3800</v>
      </c>
      <c r="F17" s="11" t="s">
        <v>1</v>
      </c>
      <c r="G17" s="11">
        <f t="shared" ref="G17:M17" si="0">SUM(G6:G16)</f>
        <v>3270</v>
      </c>
      <c r="H17" s="11">
        <f t="shared" si="0"/>
        <v>2000</v>
      </c>
      <c r="I17" s="11">
        <f t="shared" si="0"/>
        <v>8800</v>
      </c>
      <c r="J17" s="11">
        <f t="shared" si="0"/>
        <v>-700</v>
      </c>
      <c r="K17" s="11">
        <f t="shared" si="0"/>
        <v>7500</v>
      </c>
      <c r="L17" s="11">
        <f t="shared" si="0"/>
        <v>-4370</v>
      </c>
      <c r="M17" s="11">
        <f t="shared" si="0"/>
        <v>0</v>
      </c>
      <c r="T17" s="32"/>
      <c r="U17" s="30"/>
      <c r="V17" s="33"/>
    </row>
    <row r="18" spans="1:22" ht="15" thickBot="1" x14ac:dyDescent="0.35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12"/>
      <c r="M18" s="8"/>
      <c r="T18" s="34" t="s">
        <v>27</v>
      </c>
      <c r="U18" s="35"/>
      <c r="V18" s="55">
        <f>SUM(V13:V16)</f>
        <v>16500</v>
      </c>
    </row>
    <row r="19" spans="1:22" ht="15" thickBot="1" x14ac:dyDescent="0.35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12"/>
      <c r="M19" s="8"/>
    </row>
    <row r="20" spans="1:22" x14ac:dyDescent="0.3">
      <c r="A20" s="13"/>
      <c r="B20" s="14">
        <f>SUM(B17:E17)</f>
        <v>16500</v>
      </c>
      <c r="C20" s="15"/>
      <c r="D20" s="15"/>
      <c r="E20" s="15"/>
      <c r="F20" s="15"/>
      <c r="G20" s="14">
        <f>SUM(G17:M17)</f>
        <v>16500</v>
      </c>
      <c r="H20" s="14"/>
      <c r="I20" s="15"/>
      <c r="J20" s="15"/>
      <c r="K20" s="15"/>
      <c r="L20" s="15"/>
      <c r="M20" s="15"/>
      <c r="S20" s="67"/>
      <c r="T20" s="70" t="s">
        <v>2</v>
      </c>
      <c r="U20" s="71"/>
      <c r="V20" s="72"/>
    </row>
    <row r="21" spans="1:22" x14ac:dyDescent="0.3">
      <c r="D21"/>
      <c r="E21"/>
      <c r="F21"/>
      <c r="G21"/>
      <c r="H21"/>
      <c r="T21" s="56" t="s">
        <v>8</v>
      </c>
      <c r="U21" s="68"/>
      <c r="V21" s="69">
        <f>G17</f>
        <v>3270</v>
      </c>
    </row>
    <row r="22" spans="1:22" x14ac:dyDescent="0.3">
      <c r="D22"/>
      <c r="E22"/>
      <c r="F22"/>
      <c r="G22"/>
      <c r="H22"/>
      <c r="T22" s="56" t="s">
        <v>28</v>
      </c>
      <c r="U22" s="57"/>
      <c r="V22" s="59">
        <f>H17</f>
        <v>2000</v>
      </c>
    </row>
    <row r="23" spans="1:22" x14ac:dyDescent="0.3">
      <c r="D23"/>
      <c r="E23"/>
      <c r="F23"/>
      <c r="G23"/>
      <c r="H23"/>
      <c r="T23" s="60"/>
      <c r="U23" s="57"/>
      <c r="V23" s="58">
        <f>SUM(V21:V22)</f>
        <v>5270</v>
      </c>
    </row>
    <row r="24" spans="1:22" x14ac:dyDescent="0.3">
      <c r="D24"/>
      <c r="E24"/>
      <c r="F24"/>
      <c r="G24"/>
      <c r="H24"/>
      <c r="T24" s="61"/>
      <c r="U24" s="57"/>
      <c r="V24" s="62"/>
    </row>
    <row r="25" spans="1:22" x14ac:dyDescent="0.3">
      <c r="D25"/>
      <c r="E25"/>
      <c r="F25"/>
      <c r="G25"/>
      <c r="H25"/>
      <c r="T25" s="63" t="s">
        <v>3</v>
      </c>
      <c r="U25" s="57"/>
      <c r="V25" s="58">
        <f>V9</f>
        <v>11230</v>
      </c>
    </row>
    <row r="26" spans="1:22" x14ac:dyDescent="0.3">
      <c r="D26"/>
      <c r="E26"/>
      <c r="F26"/>
      <c r="G26"/>
      <c r="H26"/>
      <c r="T26" s="61"/>
      <c r="U26" s="57"/>
      <c r="V26" s="62"/>
    </row>
    <row r="27" spans="1:22" ht="15" thickBot="1" x14ac:dyDescent="0.35">
      <c r="D27"/>
      <c r="E27"/>
      <c r="F27"/>
      <c r="G27"/>
      <c r="H27"/>
      <c r="T27" s="64" t="s">
        <v>24</v>
      </c>
      <c r="U27" s="65"/>
      <c r="V27" s="66">
        <f>V23+V25</f>
        <v>16500</v>
      </c>
    </row>
    <row r="28" spans="1:22" x14ac:dyDescent="0.3">
      <c r="D28"/>
      <c r="E28"/>
      <c r="F28"/>
      <c r="G28"/>
      <c r="H28"/>
    </row>
    <row r="29" spans="1:22" x14ac:dyDescent="0.3">
      <c r="D29"/>
      <c r="E29"/>
      <c r="F29"/>
      <c r="G29"/>
      <c r="H29"/>
    </row>
    <row r="30" spans="1:22" x14ac:dyDescent="0.3">
      <c r="D30"/>
      <c r="E30"/>
      <c r="F30"/>
      <c r="G30"/>
      <c r="H30"/>
    </row>
    <row r="31" spans="1:22" x14ac:dyDescent="0.3">
      <c r="D31"/>
      <c r="E31"/>
      <c r="F31"/>
      <c r="G31"/>
      <c r="H31"/>
    </row>
    <row r="32" spans="1:22" x14ac:dyDescent="0.3">
      <c r="D32"/>
      <c r="E32"/>
      <c r="F32"/>
      <c r="G32"/>
      <c r="H32"/>
    </row>
    <row r="33" spans="4:8" x14ac:dyDescent="0.3">
      <c r="D33"/>
      <c r="E33"/>
      <c r="F33"/>
      <c r="G33"/>
      <c r="H33"/>
    </row>
    <row r="34" spans="4:8" x14ac:dyDescent="0.3">
      <c r="D34"/>
      <c r="E34"/>
      <c r="F34"/>
      <c r="G34"/>
      <c r="H34"/>
    </row>
    <row r="35" spans="4:8" x14ac:dyDescent="0.3">
      <c r="D35"/>
      <c r="E35"/>
      <c r="F35"/>
      <c r="G35"/>
      <c r="H35"/>
    </row>
    <row r="36" spans="4:8" x14ac:dyDescent="0.3">
      <c r="D36"/>
      <c r="E36"/>
      <c r="F36"/>
      <c r="G36"/>
      <c r="H36"/>
    </row>
    <row r="37" spans="4:8" x14ac:dyDescent="0.3">
      <c r="D37"/>
      <c r="E37"/>
      <c r="F37"/>
      <c r="G37"/>
      <c r="H37"/>
    </row>
  </sheetData>
  <mergeCells count="7">
    <mergeCell ref="T20:V20"/>
    <mergeCell ref="A1:M2"/>
    <mergeCell ref="B4:E4"/>
    <mergeCell ref="G4:H4"/>
    <mergeCell ref="I4:M4"/>
    <mergeCell ref="P2:R2"/>
    <mergeCell ref="T2:V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2020-08-07T19:12:05Z</dcterms:modified>
</cp:coreProperties>
</file>