
<file path=[Content_Types].xml><?xml version="1.0" encoding="utf-8"?>
<Types xmlns="http://schemas.openxmlformats.org/package/2006/content-types">
  <Default Extension="data" ContentType="application/vnd.openxmlformats-officedocument.model+data"/>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slicers/slicer5.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codeName="ThisWorkbook"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427185DB-595F-4BB2-8D7F-185B3F5730BB}" xr6:coauthVersionLast="47" xr6:coauthVersionMax="47" xr10:uidLastSave="{00000000-0000-0000-0000-000000000000}"/>
  <bookViews>
    <workbookView xWindow="-108" yWindow="-108" windowWidth="23256" windowHeight="12456" activeTab="5" xr2:uid="{6F716FE0-A4DF-418B-900B-3408E44BFC15}"/>
  </bookViews>
  <sheets>
    <sheet name="Skill_Analysis" sheetId="15" r:id="rId1"/>
    <sheet name="Skill_Job_Analysis" sheetId="16" r:id="rId2"/>
    <sheet name="Salary Vs Skills" sheetId="17" r:id="rId3"/>
    <sheet name="Salary Analysis" sheetId="18" r:id="rId4"/>
    <sheet name="Skill_Salary_Analysis" sheetId="19" r:id="rId5"/>
    <sheet name="Analysis Dashboard" sheetId="20" r:id="rId6"/>
  </sheets>
  <definedNames>
    <definedName name="_xlchart.v1.0" hidden="1">Skill_Analysis!$D$2:$D$12</definedName>
    <definedName name="_xlchart.v1.1" hidden="1">Skill_Analysis!$E$1</definedName>
    <definedName name="_xlchart.v1.2" hidden="1">Skill_Analysis!$E$2:$E$12</definedName>
    <definedName name="_xlchart.v1.3" hidden="1">Skill_Analysis!$D$2:$D$12</definedName>
    <definedName name="_xlchart.v1.4" hidden="1">Skill_Analysis!$E$1</definedName>
    <definedName name="_xlchart.v1.5" hidden="1">Skill_Analysis!$E$2:$E$12</definedName>
    <definedName name="_xlchart.v1.6" hidden="1">Skill_Analysis!$D$2:$D$12</definedName>
    <definedName name="_xlchart.v1.7" hidden="1">Skill_Analysis!$E$1</definedName>
    <definedName name="_xlchart.v1.8" hidden="1">Skill_Analysis!$E$2:$E$12</definedName>
    <definedName name="Slicer_job_country1">#N/A</definedName>
    <definedName name="Slicer_job_title_short">#N/A</definedName>
  </definedNames>
  <calcPr calcId="191029"/>
  <pivotCaches>
    <pivotCache cacheId="459" r:id="rId7"/>
    <pivotCache cacheId="462" r:id="rId8"/>
    <pivotCache cacheId="465" r:id="rId9"/>
    <pivotCache cacheId="490" r:id="rId10"/>
    <pivotCache cacheId="493" r:id="rId11"/>
  </pivotCaches>
  <extLst>
    <ext xmlns:x14="http://schemas.microsoft.com/office/spreadsheetml/2009/9/main" uri="{876F7934-8845-4945-9796-88D515C7AA90}">
      <x14:pivotCaches>
        <pivotCache cacheId="452"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 i="15" l="1" a="1"/>
  <c r="D1" i="15" s="1"/>
  <c r="E1" i="17"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<sst xmlns="http://schemas.openxmlformats.org/spreadsheetml/2006/main" count="64" uniqueCount="30">
  <si>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</si>
  <si>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</si>
  <si>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</si>
  <si>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</si>
  <si>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</si>
  <si>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</si>
  <si>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</si>
  <si>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</si>
  <si>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</si>
  <si>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</si>
  <si>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</si>
  <si>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</si>
  <si>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</si>
  <si>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</si>
  <si>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</si>
  <si>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</si>
  <si>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</si>
  <si>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</si>
  <si>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Skills_Per_job</t>
  </si>
  <si>
    <t>Median Salary</t>
  </si>
  <si>
    <t>Oracle</t>
  </si>
  <si>
    <t>Power BI</t>
  </si>
  <si>
    <t>Powerpoint</t>
  </si>
  <si>
    <t>Word</t>
  </si>
  <si>
    <t>Skill Name</t>
  </si>
  <si>
    <t>Skill_Likelihood</t>
  </si>
  <si>
    <t xml:space="preserve">Job Count </t>
  </si>
  <si>
    <t>Job_Title</t>
  </si>
  <si>
    <t>Job Count</t>
  </si>
  <si>
    <t>ADVANCED SALARY ANALYSIS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</si>
</sst>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7" formatCode="\$#,##0;\(\$#,##0\);\$#,##0"/>
    <numFmt numFmtId="168" formatCode="0%;\-0%;0%"/>
  </numFmts>
  <fonts count="2">
    <font>
      <sz val="11"/>
      <color theme="1"/>
      <name val="Aptos Narrow"/>
      <family val="2"/>
      <scheme val="minor"/>
    </font>
    <font>
      <b/>
      <sz val="18"/>
      <color theme="0"/>
      <name val="Aptos Narrow"/>
      <scheme val="minor"/>
    </font>
  </fonts>
  <fills count="4">
    <fill>
      <patternFill patternType="none"/>
    </fill>
    <fill>
      <patternFill patternType="gray125"/>
    </fill>
    <fill>
      <patternFill patternType="solid">
        <fgColor theme="4" tint="0.59999389629810485"/>
        <bgColor indexed="64"/>
      </patternFill>
    </fill>
    <fill>
      <patternFill patternType="solid">
        <fgColor theme="1" tint="4.9989318521683403E-2"/>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164" fontId="0" fillId="0" borderId="0" xfId="0" applyNumberFormat="1"/>
    <xf numFmtId="167" fontId="0" fillId="0" borderId="0" xfId="0" applyNumberFormat="1"/>
    <xf numFmtId="2" fontId="0" fillId="0" borderId="0" xfId="0" applyNumberFormat="1"/>
    <xf numFmtId="168" fontId="0" fillId="0" borderId="0" xfId="0" applyNumberFormat="1"/>
    <xf numFmtId="0" fontId="0" fillId="2" borderId="0" xfId="0" applyFill="1"/>
    <xf numFmtId="0" fontId="1" fillId="3" borderId="0" xfId="0" applyFont="1" applyFill="1" applyAlignment="1">
      <alignment horizontal="center"/>
    </xf>
  </cellXfs>
  <cellStyles count="1">
    <cellStyle name="Normal" xfId="0" builtinId="0"/>
  </cellStyles>
  <dxfs count="2">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29" Type="http://schemas.openxmlformats.org/officeDocument/2006/relationships/customXml" Target="../customXml/item8.xml"/><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4.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[ADVANCED SALARY 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_(* #,##0_);_(* \(#,##0\);_(* "-"??_);_(@_)</c:formatCode>
                <c:ptCount val="10"/>
                <c:pt idx="0">
                  <c:v>566</c:v>
                </c:pt>
                <c:pt idx="1">
                  <c:v>805</c:v>
                </c:pt>
                <c:pt idx="2">
                  <c:v>869</c:v>
                </c:pt>
                <c:pt idx="3">
                  <c:v>1337</c:v>
                </c:pt>
                <c:pt idx="4">
                  <c:v>1401</c:v>
                </c:pt>
                <c:pt idx="5">
                  <c:v>1568</c:v>
                </c:pt>
                <c:pt idx="6">
                  <c:v>2306</c:v>
                </c:pt>
                <c:pt idx="7">
                  <c:v>2393</c:v>
                </c:pt>
                <c:pt idx="8">
                  <c:v>3457</c:v>
                </c:pt>
                <c:pt idx="9">
                  <c:v>4378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Median Salary</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5252917853353435E-2"/>
                  <c:y val="-4.5965773927088546E-2"/>
                </c:manualLayout>
              </c:layout>
              <c:tx>
                <c:rich>
                  <a:bodyPr/>
                  <a:lstStyle/>
                  <a:p>
                    <a:fld id="{E378EC82-A84E-4807-82E4-5BE96D0FB7DE}"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D65C-44AA-A7F5-DD3946FBD31F}"/>
                </c:ext>
              </c:extLst>
            </c:dLbl>
            <c:dLbl>
              <c:idx val="1"/>
              <c:layout>
                <c:manualLayout>
                  <c:x val="5.3778298989221991E-2"/>
                  <c:y val="5.4368674233446573E-2"/>
                </c:manualLayout>
              </c:layout>
              <c:tx>
                <c:rich>
                  <a:bodyPr/>
                  <a:lstStyle/>
                  <a:p>
                    <a:fld id="{38FD55A1-EB53-4730-8056-EC72414D7B45}"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65C-44AA-A7F5-DD3946FBD31F}"/>
                </c:ext>
              </c:extLst>
            </c:dLbl>
            <c:dLbl>
              <c:idx val="2"/>
              <c:layout>
                <c:manualLayout>
                  <c:x val="-0.12329871000167535"/>
                  <c:y val="-0.13236488206532712"/>
                </c:manualLayout>
              </c:layout>
              <c:tx>
                <c:rich>
                  <a:bodyPr/>
                  <a:lstStyle/>
                  <a:p>
                    <a:fld id="{B59CB056-853D-43B9-92B1-8F77316B3841}"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65C-44AA-A7F5-DD3946FBD31F}"/>
                </c:ext>
              </c:extLst>
            </c:dLbl>
            <c:dLbl>
              <c:idx val="3"/>
              <c:layout>
                <c:manualLayout>
                  <c:x val="-0.10506941419556598"/>
                  <c:y val="-4.039163791816993E-2"/>
                </c:manualLayout>
              </c:layout>
              <c:tx>
                <c:rich>
                  <a:bodyPr/>
                  <a:lstStyle/>
                  <a:p>
                    <a:fld id="{AAF18DD8-7AAA-451E-9932-82005C7C50B8}"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D65C-44AA-A7F5-DD3946FBD31F}"/>
                </c:ext>
              </c:extLst>
            </c:dLbl>
            <c:dLbl>
              <c:idx val="4"/>
              <c:layout>
                <c:manualLayout>
                  <c:x val="3.1634444630591389E-2"/>
                  <c:y val="-0.10728127002519339"/>
                </c:manualLayout>
              </c:layout>
              <c:tx>
                <c:rich>
                  <a:bodyPr/>
                  <a:lstStyle/>
                  <a:p>
                    <a:fld id="{E0B10C47-07F5-4380-8619-F045FFF58005}"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65C-44AA-A7F5-DD3946FBD31F}"/>
                </c:ext>
              </c:extLst>
            </c:dLbl>
            <c:dLbl>
              <c:idx val="5"/>
              <c:layout>
                <c:manualLayout>
                  <c:x val="0.10340827609314793"/>
                  <c:y val="5.7155742237905878E-2"/>
                </c:manualLayout>
              </c:layout>
              <c:tx>
                <c:rich>
                  <a:bodyPr/>
                  <a:lstStyle/>
                  <a:p>
                    <a:fld id="{AB071CAB-D79F-4B42-9447-F47B8C15B18E}"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65C-44AA-A7F5-DD3946FBD31F}"/>
                </c:ext>
              </c:extLst>
            </c:dLbl>
            <c:dLbl>
              <c:idx val="6"/>
              <c:layout>
                <c:manualLayout>
                  <c:x val="9.7864052340501141E-3"/>
                  <c:y val="4.0433334211149925E-2"/>
                </c:manualLayout>
              </c:layout>
              <c:tx>
                <c:rich>
                  <a:bodyPr/>
                  <a:lstStyle/>
                  <a:p>
                    <a:fld id="{A06CBCC5-EE92-48B4-8C75-5351C73B070B}"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D65C-44AA-A7F5-DD3946FBD31F}"/>
                </c:ext>
              </c:extLst>
            </c:dLbl>
            <c:dLbl>
              <c:idx val="7"/>
              <c:layout>
                <c:manualLayout>
                  <c:x val="4.6137711509465572E-2"/>
                  <c:y val="6.830401425574302E-2"/>
                </c:manualLayout>
              </c:layout>
              <c:tx>
                <c:rich>
                  <a:bodyPr/>
                  <a:lstStyle/>
                  <a:p>
                    <a:fld id="{CFE441BC-87A5-4CDF-A502-86A8A8AE6114}"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65C-44AA-A7F5-DD3946FBD31F}"/>
                </c:ext>
              </c:extLst>
            </c:dLbl>
            <c:dLbl>
              <c:idx val="8"/>
              <c:layout>
                <c:manualLayout>
                  <c:x val="2.9170380298207406E-2"/>
                  <c:y val="-5.1539909936007162E-2"/>
                </c:manualLayout>
              </c:layout>
              <c:tx>
                <c:rich>
                  <a:bodyPr/>
                  <a:lstStyle/>
                  <a:p>
                    <a:fld id="{3DEA484C-364B-4018-A97C-58857C6F21E6}"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65C-44AA-A7F5-DD3946FBD31F}"/>
                </c:ext>
              </c:extLst>
            </c:dLbl>
            <c:dLbl>
              <c:idx val="9"/>
              <c:layout>
                <c:manualLayout>
                  <c:x val="-8.8758586027810351E-4"/>
                  <c:y val="3.2072130197771997E-2"/>
                </c:manualLayout>
              </c:layout>
              <c:tx>
                <c:rich>
                  <a:bodyPr/>
                  <a:lstStyle/>
                  <a:p>
                    <a:fld id="{BA7A8400-348F-4D58-92E5-DFC45B3DA7CA}"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D65C-44AA-A7F5-DD3946FBD31F}"/>
                </c:ext>
              </c:extLst>
            </c:dLbl>
            <c:dLbl>
              <c:idx val="10"/>
              <c:layout>
                <c:manualLayout>
                  <c:x val="9.5116658290054168E-2"/>
                  <c:y val="-9.7338898691175305E-3"/>
                </c:manualLayout>
              </c:layout>
              <c:tx>
                <c:rich>
                  <a:bodyPr/>
                  <a:lstStyle/>
                  <a:p>
                    <a:fld id="{2256E5B7-39DE-420B-BEE6-AE467CFE2DAE}"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D65C-44AA-A7F5-DD3946FBD31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forward val="2"/>
            <c:dispRSqr val="0"/>
            <c:dispEq val="0"/>
          </c:trendline>
          <c:xVal>
            <c:numRef>
              <c:f>'Salary Vs Skills'!$F$2:$F$12</c:f>
              <c:numCache>
                <c:formatCode>General</c:formatCode>
                <c:ptCount val="11"/>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pt idx="10">
                  <c:v>0</c:v>
                </c:pt>
              </c:numCache>
            </c:numRef>
          </c:xVal>
          <c:yVal>
            <c:numRef>
              <c:f>'Salary Vs Skills'!$G$2:$G$12</c:f>
              <c:numCache>
                <c:formatCode>General</c:formatCode>
                <c:ptCount val="11"/>
                <c:pt idx="0">
                  <c:v>155000</c:v>
                </c:pt>
                <c:pt idx="1">
                  <c:v>150000</c:v>
                </c:pt>
                <c:pt idx="2">
                  <c:v>150000</c:v>
                </c:pt>
                <c:pt idx="3">
                  <c:v>130000</c:v>
                </c:pt>
                <c:pt idx="4">
                  <c:v>125000</c:v>
                </c:pt>
                <c:pt idx="5">
                  <c:v>125000</c:v>
                </c:pt>
                <c:pt idx="6">
                  <c:v>115000</c:v>
                </c:pt>
                <c:pt idx="7">
                  <c:v>110000</c:v>
                </c:pt>
                <c:pt idx="8">
                  <c:v>90000</c:v>
                </c:pt>
                <c:pt idx="9">
                  <c:v>90000</c:v>
                </c:pt>
                <c:pt idx="10">
                  <c:v>0</c:v>
                </c:pt>
              </c:numCache>
            </c:numRef>
          </c:yVal>
          <c:smooth val="0"/>
          <c:extLst>
            <c:ext xmlns:c15="http://schemas.microsoft.com/office/drawing/2012/chart" uri="{02D57815-91ED-43cb-92C2-25804820EDAC}">
              <c15:datalabelsRange>
                <c15:f>'Salary Vs Skills'!$E$2:$E$12</c15:f>
                <c15:dlblRangeCache>
                  <c:ptCount val="11"/>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pt idx="10">
                    <c:v>0</c:v>
                  </c:pt>
                </c15:dlblRangeCache>
              </c15:datalabelsRange>
            </c:ext>
            <c:ext xmlns:c16="http://schemas.microsoft.com/office/drawing/2014/chart" uri="{C3380CC4-5D6E-409C-BE32-E72D297353CC}">
              <c16:uniqueId val="{00000000-D65C-44AA-A7F5-DD3946FBD31F}"/>
            </c:ext>
          </c:extLst>
        </c:ser>
        <c:dLbls>
          <c:dLblPos val="t"/>
          <c:showLegendKey val="0"/>
          <c:showVal val="1"/>
          <c:showCatName val="0"/>
          <c:showSerName val="0"/>
          <c:showPercent val="0"/>
          <c:showBubbleSize val="0"/>
        </c:dLbls>
        <c:axId val="1952629871"/>
        <c:axId val="1952629039"/>
      </c:scatterChart>
      <c:valAx>
        <c:axId val="1952629871"/>
        <c:scaling>
          <c:orientation val="minMax"/>
          <c:min val="3"/>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Skills Per Job</a:t>
                </a:r>
              </a:p>
              <a:p>
                <a:pPr>
                  <a:defRPr/>
                </a:pP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629039"/>
        <c:crosses val="autoZero"/>
        <c:crossBetween val="midCat"/>
      </c:valAx>
      <c:valAx>
        <c:axId val="1952629039"/>
        <c:scaling>
          <c:orientation val="minMax"/>
          <c:min val="8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6298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[ADVANCED SALARY ANALYSIS.xlsx]Skill_Salary_Analysis!PivotTable5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97714307124082E-2"/>
          <c:y val="0.12370506731845161"/>
          <c:w val="0.78313702522721851"/>
          <c:h val="0.64715720701906365"/>
        </c:manualLayout>
      </c:layout>
      <c:barChart>
        <c:barDir val="col"/>
        <c:grouping val="clustered"/>
        <c:varyColors val="0"/>
        <c:ser>
          <c:idx val="0"/>
          <c:order val="0"/>
          <c:tx>
            <c:strRef>
              <c:f>Skill_Salary_Analysis!$B$1</c:f>
              <c:strCache>
                <c:ptCount val="1"/>
                <c:pt idx="0">
                  <c:v>Median Salary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Skill_Salary_Analysis!$A$2:$A$12</c:f>
              <c:strCache>
                <c:ptCount val="10"/>
                <c:pt idx="0">
                  <c:v>Excel</c:v>
                </c:pt>
                <c:pt idx="1">
                  <c:v>Oracle</c:v>
                </c:pt>
                <c:pt idx="2">
                  <c:v>Power BI</c:v>
                </c:pt>
                <c:pt idx="3">
                  <c:v>Powerpoint</c:v>
                </c:pt>
                <c:pt idx="4">
                  <c:v>Python</c:v>
                </c:pt>
                <c:pt idx="5">
                  <c:v>R</c:v>
                </c:pt>
                <c:pt idx="6">
                  <c:v>SAS</c:v>
                </c:pt>
                <c:pt idx="7">
                  <c:v>SQL</c:v>
                </c:pt>
                <c:pt idx="8">
                  <c:v>Tableau</c:v>
                </c:pt>
                <c:pt idx="9">
                  <c:v>Word</c:v>
                </c:pt>
              </c:strCache>
            </c:strRef>
          </c:cat>
          <c:val>
            <c:numRef>
              <c:f>Skill_Salary_Analysis!$B$2:$B$12</c:f>
              <c:numCache>
                <c:formatCode>\$#,##0;\(\$#,##0\);\$#,##0</c:formatCode>
                <c:ptCount val="10"/>
                <c:pt idx="0">
                  <c:v>84500</c:v>
                </c:pt>
                <c:pt idx="1">
                  <c:v>96923.75</c:v>
                </c:pt>
                <c:pt idx="2">
                  <c:v>90000</c:v>
                </c:pt>
                <c:pt idx="3">
                  <c:v>85000</c:v>
                </c:pt>
                <c:pt idx="4">
                  <c:v>97086.5</c:v>
                </c:pt>
                <c:pt idx="5">
                  <c:v>90000</c:v>
                </c:pt>
                <c:pt idx="6">
                  <c:v>90000</c:v>
                </c:pt>
                <c:pt idx="7">
                  <c:v>90000</c:v>
                </c:pt>
                <c:pt idx="8">
                  <c:v>92500</c:v>
                </c:pt>
                <c:pt idx="9">
                  <c:v>81682</c:v>
                </c:pt>
              </c:numCache>
            </c:numRef>
          </c:val>
          <c:extLst>
            <c:ext xmlns:c16="http://schemas.microsoft.com/office/drawing/2014/chart" uri="{C3380CC4-5D6E-409C-BE32-E72D297353CC}">
              <c16:uniqueId val="{00000000-BA4D-48A0-BC72-04D224A25922}"/>
            </c:ext>
          </c:extLst>
        </c:ser>
        <c:ser>
          <c:idx val="1"/>
          <c:order val="1"/>
          <c:tx>
            <c:strRef>
              <c:f>Skill_Salary_Analysis!$C$1</c:f>
              <c:strCache>
                <c:ptCount val="1"/>
                <c:pt idx="0">
                  <c:v>Skill_Likelihood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Skill_Salary_Analysis!$A$2:$A$12</c:f>
              <c:strCache>
                <c:ptCount val="10"/>
                <c:pt idx="0">
                  <c:v>Excel</c:v>
                </c:pt>
                <c:pt idx="1">
                  <c:v>Oracle</c:v>
                </c:pt>
                <c:pt idx="2">
                  <c:v>Power BI</c:v>
                </c:pt>
                <c:pt idx="3">
                  <c:v>Powerpoint</c:v>
                </c:pt>
                <c:pt idx="4">
                  <c:v>Python</c:v>
                </c:pt>
                <c:pt idx="5">
                  <c:v>R</c:v>
                </c:pt>
                <c:pt idx="6">
                  <c:v>SAS</c:v>
                </c:pt>
                <c:pt idx="7">
                  <c:v>SQL</c:v>
                </c:pt>
                <c:pt idx="8">
                  <c:v>Tableau</c:v>
                </c:pt>
                <c:pt idx="9">
                  <c:v>Word</c:v>
                </c:pt>
              </c:strCache>
            </c:strRef>
          </c:cat>
          <c:val>
            <c:numRef>
              <c:f>Skill_Salary_Analysis!$C$2:$C$12</c:f>
              <c:numCache>
                <c:formatCode>0%;\-0%;0%</c:formatCode>
                <c:ptCount val="10"/>
                <c:pt idx="0">
                  <c:v>0.41455810049166569</c:v>
                </c:pt>
                <c:pt idx="1">
                  <c:v>6.7873845784866285E-2</c:v>
                </c:pt>
                <c:pt idx="2">
                  <c:v>0.1680057560858616</c:v>
                </c:pt>
                <c:pt idx="3">
                  <c:v>9.653435663748651E-2</c:v>
                </c:pt>
                <c:pt idx="4">
                  <c:v>0.27653195826837751</c:v>
                </c:pt>
                <c:pt idx="5">
                  <c:v>0.16033097493704282</c:v>
                </c:pt>
                <c:pt idx="6">
                  <c:v>0.18803213814606068</c:v>
                </c:pt>
                <c:pt idx="7">
                  <c:v>0.52500299796138628</c:v>
                </c:pt>
                <c:pt idx="8">
                  <c:v>0.28696486389255305</c:v>
                </c:pt>
                <c:pt idx="9">
                  <c:v>0.10420913778630531</c:v>
                </c:pt>
              </c:numCache>
            </c:numRef>
          </c:val>
          <c:extLst>
            <c:ext xmlns:c16="http://schemas.microsoft.com/office/drawing/2014/chart" uri="{C3380CC4-5D6E-409C-BE32-E72D297353CC}">
              <c16:uniqueId val="{00000001-BA4D-48A0-BC72-04D224A25922}"/>
            </c:ext>
          </c:extLst>
        </c:ser>
        <c:dLbls>
          <c:showLegendKey val="0"/>
          <c:showVal val="1"/>
          <c:showCatName val="0"/>
          <c:showSerName val="0"/>
          <c:showPercent val="0"/>
          <c:showBubbleSize val="0"/>
        </c:dLbls>
        <c:gapWidth val="219"/>
        <c:axId val="1952653999"/>
        <c:axId val="1952651503"/>
      </c:barChart>
      <c:valAx>
        <c:axId val="1952651503"/>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653999"/>
        <c:crossBetween val="between"/>
      </c:valAx>
      <c:catAx>
        <c:axId val="1952653999"/>
        <c:scaling>
          <c:orientation val="minMax"/>
        </c:scaling>
        <c:delete val="1"/>
        <c:axPos val="b"/>
        <c:numFmt formatCode="General" sourceLinked="1"/>
        <c:majorTickMark val="out"/>
        <c:minorTickMark val="none"/>
        <c:tickLblPos val="nextTo"/>
        <c:crossAx val="1952651503"/>
        <c:auto val="1"/>
        <c:lblAlgn val="ctr"/>
        <c:lblOffset val="100"/>
        <c:noMultiLvlLbl val="0"/>
      </c:catAx>
      <c:spPr>
        <a:noFill/>
        <a:ln>
          <a:noFill/>
        </a:ln>
        <a:effectLst/>
      </c:spPr>
    </c:plotArea>
    <c:legend>
      <c:legendPos val="r"/>
      <c:layout>
        <c:manualLayout>
          <c:xMode val="edge"/>
          <c:yMode val="edge"/>
          <c:x val="0.46260897515534072"/>
          <c:y val="2.0336918669479997E-3"/>
          <c:w val="0.47728584077253305"/>
          <c:h val="9.587348978234301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[ADVANCED SALARY ANALYSIS.xlsx]Skill_Salary_Analysis!PivotTable5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Salary</a:t>
            </a:r>
            <a:r>
              <a:rPr lang="en-IN" baseline="0"/>
              <a:t> Based On Skill Likelihood</a:t>
            </a:r>
            <a:endParaRPr lang="en-IN"/>
          </a:p>
        </c:rich>
      </c:tx>
      <c:layout>
        <c:manualLayout>
          <c:xMode val="edge"/>
          <c:yMode val="edge"/>
          <c:x val="0.19059210552204212"/>
          <c:y val="0.105520966855887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97714307124082E-2"/>
          <c:y val="0.12370506731845161"/>
          <c:w val="0.78313702522721851"/>
          <c:h val="0.64715720701906365"/>
        </c:manualLayout>
      </c:layout>
      <c:barChart>
        <c:barDir val="col"/>
        <c:grouping val="clustered"/>
        <c:varyColors val="0"/>
        <c:ser>
          <c:idx val="0"/>
          <c:order val="0"/>
          <c:tx>
            <c:strRef>
              <c:f>Skill_Salary_Analysis!$B$1</c:f>
              <c:strCache>
                <c:ptCount val="1"/>
                <c:pt idx="0">
                  <c:v>Median Salary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Skill_Salary_Analysis!$A$2:$A$12</c:f>
              <c:strCache>
                <c:ptCount val="10"/>
                <c:pt idx="0">
                  <c:v>Excel</c:v>
                </c:pt>
                <c:pt idx="1">
                  <c:v>Oracle</c:v>
                </c:pt>
                <c:pt idx="2">
                  <c:v>Power BI</c:v>
                </c:pt>
                <c:pt idx="3">
                  <c:v>Powerpoint</c:v>
                </c:pt>
                <c:pt idx="4">
                  <c:v>Python</c:v>
                </c:pt>
                <c:pt idx="5">
                  <c:v>R</c:v>
                </c:pt>
                <c:pt idx="6">
                  <c:v>SAS</c:v>
                </c:pt>
                <c:pt idx="7">
                  <c:v>SQL</c:v>
                </c:pt>
                <c:pt idx="8">
                  <c:v>Tableau</c:v>
                </c:pt>
                <c:pt idx="9">
                  <c:v>Word</c:v>
                </c:pt>
              </c:strCache>
            </c:strRef>
          </c:cat>
          <c:val>
            <c:numRef>
              <c:f>Skill_Salary_Analysis!$B$2:$B$12</c:f>
              <c:numCache>
                <c:formatCode>\$#,##0;\(\$#,##0\);\$#,##0</c:formatCode>
                <c:ptCount val="10"/>
                <c:pt idx="0">
                  <c:v>84500</c:v>
                </c:pt>
                <c:pt idx="1">
                  <c:v>96923.75</c:v>
                </c:pt>
                <c:pt idx="2">
                  <c:v>90000</c:v>
                </c:pt>
                <c:pt idx="3">
                  <c:v>85000</c:v>
                </c:pt>
                <c:pt idx="4">
                  <c:v>97086.5</c:v>
                </c:pt>
                <c:pt idx="5">
                  <c:v>90000</c:v>
                </c:pt>
                <c:pt idx="6">
                  <c:v>90000</c:v>
                </c:pt>
                <c:pt idx="7">
                  <c:v>90000</c:v>
                </c:pt>
                <c:pt idx="8">
                  <c:v>92500</c:v>
                </c:pt>
                <c:pt idx="9">
                  <c:v>81682</c:v>
                </c:pt>
              </c:numCache>
            </c:numRef>
          </c:val>
          <c:extLst>
            <c:ext xmlns:c16="http://schemas.microsoft.com/office/drawing/2014/chart" uri="{C3380CC4-5D6E-409C-BE32-E72D297353CC}">
              <c16:uniqueId val="{00000000-92C7-4A52-B585-36305B37FD58}"/>
            </c:ext>
          </c:extLst>
        </c:ser>
        <c:dLbls>
          <c:showLegendKey val="0"/>
          <c:showVal val="1"/>
          <c:showCatName val="0"/>
          <c:showSerName val="0"/>
          <c:showPercent val="0"/>
          <c:showBubbleSize val="0"/>
        </c:dLbls>
        <c:gapWidth val="219"/>
        <c:axId val="2047609103"/>
        <c:axId val="2047621999"/>
      </c:barChart>
      <c:lineChart>
        <c:grouping val="standard"/>
        <c:varyColors val="0"/>
        <c:ser>
          <c:idx val="1"/>
          <c:order val="1"/>
          <c:tx>
            <c:strRef>
              <c:f>Skill_Salary_Analysis!$C$1</c:f>
              <c:strCache>
                <c:ptCount val="1"/>
                <c:pt idx="0">
                  <c:v>Skill_Likelihood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Skill_Salary_Analysis!$A$2:$A$12</c:f>
              <c:strCache>
                <c:ptCount val="10"/>
                <c:pt idx="0">
                  <c:v>Excel</c:v>
                </c:pt>
                <c:pt idx="1">
                  <c:v>Oracle</c:v>
                </c:pt>
                <c:pt idx="2">
                  <c:v>Power BI</c:v>
                </c:pt>
                <c:pt idx="3">
                  <c:v>Powerpoint</c:v>
                </c:pt>
                <c:pt idx="4">
                  <c:v>Python</c:v>
                </c:pt>
                <c:pt idx="5">
                  <c:v>R</c:v>
                </c:pt>
                <c:pt idx="6">
                  <c:v>SAS</c:v>
                </c:pt>
                <c:pt idx="7">
                  <c:v>SQL</c:v>
                </c:pt>
                <c:pt idx="8">
                  <c:v>Tableau</c:v>
                </c:pt>
                <c:pt idx="9">
                  <c:v>Word</c:v>
                </c:pt>
              </c:strCache>
            </c:strRef>
          </c:cat>
          <c:val>
            <c:numRef>
              <c:f>Skill_Salary_Analysis!$C$2:$C$12</c:f>
              <c:numCache>
                <c:formatCode>0%;\-0%;0%</c:formatCode>
                <c:ptCount val="10"/>
                <c:pt idx="0">
                  <c:v>0.41455810049166569</c:v>
                </c:pt>
                <c:pt idx="1">
                  <c:v>6.7873845784866285E-2</c:v>
                </c:pt>
                <c:pt idx="2">
                  <c:v>0.1680057560858616</c:v>
                </c:pt>
                <c:pt idx="3">
                  <c:v>9.653435663748651E-2</c:v>
                </c:pt>
                <c:pt idx="4">
                  <c:v>0.27653195826837751</c:v>
                </c:pt>
                <c:pt idx="5">
                  <c:v>0.16033097493704282</c:v>
                </c:pt>
                <c:pt idx="6">
                  <c:v>0.18803213814606068</c:v>
                </c:pt>
                <c:pt idx="7">
                  <c:v>0.52500299796138628</c:v>
                </c:pt>
                <c:pt idx="8">
                  <c:v>0.28696486389255305</c:v>
                </c:pt>
                <c:pt idx="9">
                  <c:v>0.10420913778630531</c:v>
                </c:pt>
              </c:numCache>
            </c:numRef>
          </c:val>
          <c:smooth val="0"/>
          <c:extLst>
            <c:ext xmlns:c16="http://schemas.microsoft.com/office/drawing/2014/chart" uri="{C3380CC4-5D6E-409C-BE32-E72D297353CC}">
              <c16:uniqueId val="{00000001-92C7-4A52-B585-36305B37FD58}"/>
            </c:ext>
          </c:extLst>
        </c:ser>
        <c:dLbls>
          <c:showLegendKey val="0"/>
          <c:showVal val="1"/>
          <c:showCatName val="0"/>
          <c:showSerName val="0"/>
          <c:showPercent val="0"/>
          <c:showBubbleSize val="0"/>
        </c:dLbls>
        <c:marker val="1"/>
        <c:smooth val="0"/>
        <c:axId val="1952653999"/>
        <c:axId val="1952651503"/>
      </c:lineChart>
      <c:valAx>
        <c:axId val="195265150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2653999"/>
        <c:crosses val="autoZero"/>
        <c:crossBetween val="between"/>
      </c:valAx>
      <c:catAx>
        <c:axId val="1952653999"/>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2651503"/>
        <c:crosses val="autoZero"/>
        <c:auto val="1"/>
        <c:lblAlgn val="ctr"/>
        <c:lblOffset val="100"/>
        <c:noMultiLvlLbl val="0"/>
      </c:catAx>
      <c:valAx>
        <c:axId val="2047621999"/>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7609103"/>
        <c:crosses val="max"/>
        <c:crossBetween val="between"/>
      </c:valAx>
      <c:catAx>
        <c:axId val="2047609103"/>
        <c:scaling>
          <c:orientation val="minMax"/>
        </c:scaling>
        <c:delete val="1"/>
        <c:axPos val="b"/>
        <c:numFmt formatCode="General" sourceLinked="1"/>
        <c:majorTickMark val="out"/>
        <c:minorTickMark val="none"/>
        <c:tickLblPos val="nextTo"/>
        <c:crossAx val="2047621999"/>
        <c:auto val="1"/>
        <c:lblAlgn val="ctr"/>
        <c:lblOffset val="100"/>
        <c:noMultiLvlLbl val="0"/>
      </c:catAx>
      <c:spPr>
        <a:noFill/>
        <a:ln>
          <a:noFill/>
        </a:ln>
        <a:effectLst/>
      </c:spPr>
    </c:plotArea>
    <c:legend>
      <c:legendPos val="r"/>
      <c:layout>
        <c:manualLayout>
          <c:xMode val="edge"/>
          <c:yMode val="edge"/>
          <c:x val="0.38264902981580073"/>
          <c:y val="2.0336918669479997E-3"/>
          <c:w val="0.4442452002345284"/>
          <c:h val="0.13701435939693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Median Salary Based On Skills Per Job</a:t>
            </a:r>
          </a:p>
        </c:rich>
      </c:tx>
      <c:layout>
        <c:manualLayout>
          <c:xMode val="edge"/>
          <c:yMode val="edge"/>
          <c:x val="0.20796379787204014"/>
          <c:y val="1.00100100100100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2936651567747581"/>
          <c:y val="0.11276276276276276"/>
          <c:w val="0.83577685349815145"/>
          <c:h val="0.74124991132865159"/>
        </c:manualLayout>
      </c:layout>
      <c:scatterChart>
        <c:scatterStyle val="lineMarker"/>
        <c:varyColors val="0"/>
        <c:ser>
          <c:idx val="0"/>
          <c:order val="0"/>
          <c:tx>
            <c:strRef>
              <c:f>'Salary Vs Skills'!$G$1</c:f>
              <c:strCache>
                <c:ptCount val="1"/>
                <c:pt idx="0">
                  <c:v>Median Salary</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dLbl>
              <c:idx val="0"/>
              <c:layout>
                <c:manualLayout>
                  <c:x val="6.6453588462732402E-2"/>
                  <c:y val="-0.2011208058452153"/>
                </c:manualLayout>
              </c:layout>
              <c:tx>
                <c:rich>
                  <a:bodyPr/>
                  <a:lstStyle/>
                  <a:p>
                    <a:fld id="{E0E95B18-DB43-40DE-AE09-52B971EB1C6A}"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BD1F-4EB3-8CB5-5D2FB9F38A3C}"/>
                </c:ext>
              </c:extLst>
            </c:dLbl>
            <c:dLbl>
              <c:idx val="1"/>
              <c:layout>
                <c:manualLayout>
                  <c:x val="5.3778298989221991E-2"/>
                  <c:y val="5.4368674233446573E-2"/>
                </c:manualLayout>
              </c:layout>
              <c:tx>
                <c:rich>
                  <a:bodyPr/>
                  <a:lstStyle/>
                  <a:p>
                    <a:fld id="{D6B07AFB-62E8-4A35-B90A-C738C17CD4C0}"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BD1F-4EB3-8CB5-5D2FB9F38A3C}"/>
                </c:ext>
              </c:extLst>
            </c:dLbl>
            <c:dLbl>
              <c:idx val="2"/>
              <c:layout>
                <c:manualLayout>
                  <c:x val="-0.12329871000167535"/>
                  <c:y val="-0.13236488206532712"/>
                </c:manualLayout>
              </c:layout>
              <c:tx>
                <c:rich>
                  <a:bodyPr/>
                  <a:lstStyle/>
                  <a:p>
                    <a:fld id="{3B4641D4-7963-4AC3-A648-AC48072FF664}"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BD1F-4EB3-8CB5-5D2FB9F38A3C}"/>
                </c:ext>
              </c:extLst>
            </c:dLbl>
            <c:dLbl>
              <c:idx val="3"/>
              <c:layout>
                <c:manualLayout>
                  <c:x val="-0.19915544831089663"/>
                  <c:y val="-7.0421602705067268E-2"/>
                </c:manualLayout>
              </c:layout>
              <c:tx>
                <c:rich>
                  <a:bodyPr/>
                  <a:lstStyle/>
                  <a:p>
                    <a:fld id="{7BFF9BDB-1046-4DD6-BDF5-F3E1528BADA0}"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D1F-4EB3-8CB5-5D2FB9F38A3C}"/>
                </c:ext>
              </c:extLst>
            </c:dLbl>
            <c:dLbl>
              <c:idx val="4"/>
              <c:layout>
                <c:manualLayout>
                  <c:x val="6.5236679084469201E-2"/>
                  <c:y val="-0.23240642217020174"/>
                </c:manualLayout>
              </c:layout>
              <c:tx>
                <c:rich>
                  <a:bodyPr/>
                  <a:lstStyle/>
                  <a:p>
                    <a:fld id="{C02FEFAB-5820-4622-977F-5527D8E49D78}"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BD1F-4EB3-8CB5-5D2FB9F38A3C}"/>
                </c:ext>
              </c:extLst>
            </c:dLbl>
            <c:dLbl>
              <c:idx val="5"/>
              <c:layout>
                <c:manualLayout>
                  <c:x val="0.10340827609314793"/>
                  <c:y val="5.7155742237905878E-2"/>
                </c:manualLayout>
              </c:layout>
              <c:tx>
                <c:rich>
                  <a:bodyPr/>
                  <a:lstStyle/>
                  <a:p>
                    <a:fld id="{7EFFC2CF-E48C-41E9-B0CA-D01A14251ECC}"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BD1F-4EB3-8CB5-5D2FB9F38A3C}"/>
                </c:ext>
              </c:extLst>
            </c:dLbl>
            <c:dLbl>
              <c:idx val="6"/>
              <c:layout>
                <c:manualLayout>
                  <c:x val="6.579001213557982E-2"/>
                  <c:y val="-1.9626713327500822E-2"/>
                </c:manualLayout>
              </c:layout>
              <c:tx>
                <c:rich>
                  <a:bodyPr/>
                  <a:lstStyle/>
                  <a:p>
                    <a:fld id="{E5D4D980-E421-4AB3-B9A5-AE28A3F24375}"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BD1F-4EB3-8CB5-5D2FB9F38A3C}"/>
                </c:ext>
              </c:extLst>
            </c:dLbl>
            <c:dLbl>
              <c:idx val="7"/>
              <c:layout>
                <c:manualLayout>
                  <c:x val="0.10438150876301752"/>
                  <c:y val="3.4674044122863019E-2"/>
                </c:manualLayout>
              </c:layout>
              <c:tx>
                <c:rich>
                  <a:bodyPr/>
                  <a:lstStyle/>
                  <a:p>
                    <a:fld id="{7B16214F-B521-4988-BEE6-F368FD6C37E3}"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BD1F-4EB3-8CB5-5D2FB9F38A3C}"/>
                </c:ext>
              </c:extLst>
            </c:dLbl>
            <c:dLbl>
              <c:idx val="8"/>
              <c:layout>
                <c:manualLayout>
                  <c:x val="4.7091517794146699E-2"/>
                  <c:y val="-2.8314535007448394E-2"/>
                </c:manualLayout>
              </c:layout>
              <c:tx>
                <c:rich>
                  <a:bodyPr/>
                  <a:lstStyle/>
                  <a:p>
                    <a:fld id="{1FEF617C-FA46-42A3-91C8-1A77D3D810D0}"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BD1F-4EB3-8CB5-5D2FB9F38A3C}"/>
                </c:ext>
              </c:extLst>
            </c:dLbl>
            <c:dLbl>
              <c:idx val="9"/>
              <c:layout>
                <c:manualLayout>
                  <c:x val="-3.8970027940055899E-2"/>
                  <c:y val="-0.16312296548517022"/>
                </c:manualLayout>
              </c:layout>
              <c:tx>
                <c:rich>
                  <a:bodyPr/>
                  <a:lstStyle/>
                  <a:p>
                    <a:fld id="{1BBBD513-01CA-493A-86AB-8356DD7C9503}"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BD1F-4EB3-8CB5-5D2FB9F38A3C}"/>
                </c:ext>
              </c:extLst>
            </c:dLbl>
            <c:dLbl>
              <c:idx val="10"/>
              <c:layout>
                <c:manualLayout>
                  <c:x val="5.0313796460926256E-2"/>
                  <c:y val="-9.7337494975290248E-3"/>
                </c:manualLayout>
              </c:layout>
              <c:tx>
                <c:rich>
                  <a:bodyPr/>
                  <a:lstStyle/>
                  <a:p>
                    <a:fld id="{288496D8-67C6-4614-A9B4-B21930CA0317}"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BD1F-4EB3-8CB5-5D2FB9F38A3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95000"/>
                          <a:alpha val="54000"/>
                        </a:schemeClr>
                      </a:solidFill>
                    </a:ln>
                    <a:effectLst/>
                  </c:spPr>
                </c15:leaderLines>
              </c:ext>
            </c:extLst>
          </c:dLbls>
          <c:trendline>
            <c:spPr>
              <a:ln w="19050" cap="rnd">
                <a:solidFill>
                  <a:schemeClr val="accent1"/>
                </a:solidFill>
                <a:prstDash val="sysDash"/>
              </a:ln>
              <a:effectLst/>
            </c:spPr>
            <c:trendlineType val="linear"/>
            <c:forward val="2"/>
            <c:dispRSqr val="0"/>
            <c:dispEq val="0"/>
          </c:trendline>
          <c:xVal>
            <c:numRef>
              <c:f>'Salary Vs Skills'!$F$2:$F$12</c:f>
              <c:numCache>
                <c:formatCode>General</c:formatCode>
                <c:ptCount val="11"/>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pt idx="10">
                  <c:v>0</c:v>
                </c:pt>
              </c:numCache>
            </c:numRef>
          </c:xVal>
          <c:yVal>
            <c:numRef>
              <c:f>'Salary Vs Skills'!$G$2:$G$12</c:f>
              <c:numCache>
                <c:formatCode>General</c:formatCode>
                <c:ptCount val="11"/>
                <c:pt idx="0">
                  <c:v>155000</c:v>
                </c:pt>
                <c:pt idx="1">
                  <c:v>150000</c:v>
                </c:pt>
                <c:pt idx="2">
                  <c:v>150000</c:v>
                </c:pt>
                <c:pt idx="3">
                  <c:v>130000</c:v>
                </c:pt>
                <c:pt idx="4">
                  <c:v>125000</c:v>
                </c:pt>
                <c:pt idx="5">
                  <c:v>125000</c:v>
                </c:pt>
                <c:pt idx="6">
                  <c:v>115000</c:v>
                </c:pt>
                <c:pt idx="7">
                  <c:v>110000</c:v>
                </c:pt>
                <c:pt idx="8">
                  <c:v>90000</c:v>
                </c:pt>
                <c:pt idx="9">
                  <c:v>90000</c:v>
                </c:pt>
                <c:pt idx="10">
                  <c:v>0</c:v>
                </c:pt>
              </c:numCache>
            </c:numRef>
          </c:yVal>
          <c:smooth val="0"/>
          <c:extLst>
            <c:ext xmlns:c15="http://schemas.microsoft.com/office/drawing/2012/chart" uri="{02D57815-91ED-43cb-92C2-25804820EDAC}">
              <c15:datalabelsRange>
                <c15:f>'Salary Vs Skills'!$E$2:$E$12</c15:f>
                <c15:dlblRangeCache>
                  <c:ptCount val="11"/>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pt idx="10">
                    <c:v>0</c:v>
                  </c:pt>
                </c15:dlblRangeCache>
              </c15:datalabelsRange>
            </c:ext>
            <c:ext xmlns:c16="http://schemas.microsoft.com/office/drawing/2014/chart" uri="{C3380CC4-5D6E-409C-BE32-E72D297353CC}">
              <c16:uniqueId val="{0000000C-BD1F-4EB3-8CB5-5D2FB9F38A3C}"/>
            </c:ext>
          </c:extLst>
        </c:ser>
        <c:dLbls>
          <c:dLblPos val="t"/>
          <c:showLegendKey val="0"/>
          <c:showVal val="1"/>
          <c:showCatName val="0"/>
          <c:showSerName val="0"/>
          <c:showPercent val="0"/>
          <c:showBubbleSize val="0"/>
        </c:dLbls>
        <c:axId val="1952629871"/>
        <c:axId val="1952629039"/>
      </c:scatterChart>
      <c:valAx>
        <c:axId val="1952629871"/>
        <c:scaling>
          <c:orientation val="minMax"/>
          <c:min val="3"/>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Skills Per Job</a:t>
                </a:r>
              </a:p>
              <a:p>
                <a:pPr>
                  <a:defRPr/>
                </a:pP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52629039"/>
        <c:crosses val="autoZero"/>
        <c:crossBetween val="midCat"/>
      </c:valAx>
      <c:valAx>
        <c:axId val="1952629039"/>
        <c:scaling>
          <c:orientation val="minMax"/>
          <c:min val="80000"/>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Median Salary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K" sourceLinked="0"/>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526298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[ADVANCED SALARY ANALYSIS.xlsx]Skill_Job_Analysis!PivotTable2</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_(* #,##0_);_(* \(#,##0\);_(* "-"??_);_(@_)</c:formatCode>
                <c:ptCount val="10"/>
                <c:pt idx="0">
                  <c:v>566</c:v>
                </c:pt>
                <c:pt idx="1">
                  <c:v>805</c:v>
                </c:pt>
                <c:pt idx="2">
                  <c:v>869</c:v>
                </c:pt>
                <c:pt idx="3">
                  <c:v>1337</c:v>
                </c:pt>
                <c:pt idx="4">
                  <c:v>1401</c:v>
                </c:pt>
                <c:pt idx="5">
                  <c:v>1568</c:v>
                </c:pt>
                <c:pt idx="6">
                  <c:v>2306</c:v>
                </c:pt>
                <c:pt idx="7">
                  <c:v>2393</c:v>
                </c:pt>
                <c:pt idx="8">
                  <c:v>3457</c:v>
                </c:pt>
                <c:pt idx="9">
                  <c:v>4378</c:v>
                </c:pt>
              </c:numCache>
            </c:numRef>
          </c:val>
          <c:extLst>
            <c:ext xmlns:c16="http://schemas.microsoft.com/office/drawing/2014/chart" uri="{C3380CC4-5D6E-409C-BE32-E72D297353CC}">
              <c16:uniqueId val="{00000000-5A1B-42A2-8B0F-E1DFF75A8530}"/>
            </c:ext>
          </c:extLst>
        </c:ser>
        <c:dLbls>
          <c:dLblPos val="inEnd"/>
          <c:showLegendKey val="0"/>
          <c:showVal val="0"/>
          <c:showCatName val="0"/>
          <c:showSerName val="0"/>
          <c:showPercent val="0"/>
          <c:showBubbleSize val="0"/>
        </c:dLbls>
        <c:gapWidth val="65"/>
        <c:axId val="1472738543"/>
        <c:axId val="1472730383"/>
      </c:barChart>
      <c:catAx>
        <c:axId val="147273854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Job Title VS Count</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Aptos Narrow" panose="02110004020202020204"/>
            </a:rPr>
            <a:t>Job Title VS Count</a:t>
          </a:r>
        </a:p>
      </cx:txPr>
    </cx:title>
    <cx:plotArea>
      <cx:plotAreaRegion>
        <cx:series layoutId="treemap" uniqueId="{89E76F69-0866-484D-8678-30255CEC44A7}">
          <cx:tx>
            <cx:txData>
              <cx:f>_xlchart.v1.1</cx:f>
              <cx:v>Job Count</cx:v>
            </cx:txData>
          </cx:tx>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title pos="t" align="ctr" overlay="0">
      <cx:tx>
        <cx:txData>
          <cx:v>Job Title VS Count</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Aptos Narrow" panose="02110004020202020204"/>
            </a:rPr>
            <a:t>Job Title VS Count</a:t>
          </a:r>
        </a:p>
      </cx:txPr>
    </cx:title>
    <cx:plotArea>
      <cx:plotAreaRegion>
        <cx:series layoutId="treemap" uniqueId="{89E76F69-0866-484D-8678-30255CEC44A7}">
          <cx:tx>
            <cx:txData>
              <cx:f>_xlchart.v1.7</cx:f>
              <cx:v>Job Count</cx:v>
            </cx:txData>
          </cx:tx>
          <cx:dataLabels pos="inEnd">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240030</xdr:colOff>
      <xdr:row>0</xdr:row>
      <xdr:rowOff>0</xdr:rowOff>
    </xdr:from>
    <xdr:to>
      <xdr:col>7</xdr:col>
      <xdr:colOff>472440</xdr:colOff>
      <xdr:row>22</xdr:row>
      <xdr:rowOff>99060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93382CE-32C5-46A6-A4A0-97E3A7639C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318510" y="0"/>
              <a:ext cx="5200650" cy="39547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15240</xdr:colOff>
      <xdr:row>0</xdr:row>
      <xdr:rowOff>0</xdr:rowOff>
    </xdr:from>
    <xdr:to>
      <xdr:col>13</xdr:col>
      <xdr:colOff>190500</xdr:colOff>
      <xdr:row>26</xdr:row>
      <xdr:rowOff>0</xdr:rowOff>
    </xdr:to>
    <xdr:graphicFrame macro="">
      <xdr:nvGraphicFramePr>
        <xdr:cNvPr id="2" name="Chart 1">
          <a:extLst>
            <a:ext uri="{FF2B5EF4-FFF2-40B4-BE49-F238E27FC236}">
              <a16:creationId xmlns:a16="http://schemas.microsoft.com/office/drawing/2014/main" id="{A2EC50EA-FD0D-4C39-81EE-965CBC6C9A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236220</xdr:colOff>
      <xdr:row>12</xdr:row>
      <xdr:rowOff>22860</xdr:rowOff>
    </xdr:from>
    <xdr:to>
      <xdr:col>3</xdr:col>
      <xdr:colOff>30480</xdr:colOff>
      <xdr:row>26</xdr:row>
      <xdr:rowOff>36195</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2FFBD600-A74C-4CB3-B816-4F13C57AD800}"/>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2004060" y="21259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1333500</xdr:colOff>
      <xdr:row>1</xdr:row>
      <xdr:rowOff>144780</xdr:rowOff>
    </xdr:from>
    <xdr:to>
      <xdr:col>4</xdr:col>
      <xdr:colOff>144780</xdr:colOff>
      <xdr:row>15</xdr:row>
      <xdr:rowOff>158115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FE7D3742-401E-496F-9F42-F05432C87711}"/>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4114800" y="3200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91440</xdr:colOff>
      <xdr:row>0</xdr:row>
      <xdr:rowOff>15240</xdr:rowOff>
    </xdr:from>
    <xdr:to>
      <xdr:col>4</xdr:col>
      <xdr:colOff>495300</xdr:colOff>
      <xdr:row>14</xdr:row>
      <xdr:rowOff>34925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469F43FC-413B-4C34-87CE-0BD8B3A88077}"/>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3162300" y="15240"/>
              <a:ext cx="1737360" cy="2473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60960</xdr:colOff>
      <xdr:row>0</xdr:row>
      <xdr:rowOff>30480</xdr:rowOff>
    </xdr:from>
    <xdr:to>
      <xdr:col>7</xdr:col>
      <xdr:colOff>457200</xdr:colOff>
      <xdr:row>14</xdr:row>
      <xdr:rowOff>50165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06B2439F-B321-43EB-BFFE-B3F5AC46AB63}"/>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5135880" y="30480"/>
              <a:ext cx="1737360" cy="2473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487680</xdr:colOff>
      <xdr:row>0</xdr:row>
      <xdr:rowOff>30480</xdr:rowOff>
    </xdr:from>
    <xdr:to>
      <xdr:col>17</xdr:col>
      <xdr:colOff>106680</xdr:colOff>
      <xdr:row>23</xdr:row>
      <xdr:rowOff>91440</xdr:rowOff>
    </xdr:to>
    <xdr:graphicFrame macro="">
      <xdr:nvGraphicFramePr>
        <xdr:cNvPr id="4" name="Chart 3">
          <a:extLst>
            <a:ext uri="{FF2B5EF4-FFF2-40B4-BE49-F238E27FC236}">
              <a16:creationId xmlns:a16="http://schemas.microsoft.com/office/drawing/2014/main" id="{E906A759-6687-49CC-A7EA-28D2589829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114300</xdr:colOff>
      <xdr:row>0</xdr:row>
      <xdr:rowOff>259080</xdr:rowOff>
    </xdr:from>
    <xdr:to>
      <xdr:col>9</xdr:col>
      <xdr:colOff>594360</xdr:colOff>
      <xdr:row>15</xdr:row>
      <xdr:rowOff>83820</xdr:rowOff>
    </xdr:to>
    <xdr:graphicFrame macro="">
      <xdr:nvGraphicFramePr>
        <xdr:cNvPr id="2" name="Chart 1">
          <a:extLst>
            <a:ext uri="{FF2B5EF4-FFF2-40B4-BE49-F238E27FC236}">
              <a16:creationId xmlns:a16="http://schemas.microsoft.com/office/drawing/2014/main" id="{4249FA96-6570-4B7F-B8BA-58EFDC3CC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358140</xdr:colOff>
      <xdr:row>13</xdr:row>
      <xdr:rowOff>68580</xdr:rowOff>
    </xdr:from>
    <xdr:to>
      <xdr:col>21</xdr:col>
      <xdr:colOff>83820</xdr:colOff>
      <xdr:row>27</xdr:row>
      <xdr:rowOff>88265</xdr:rowOff>
    </xdr:to>
    <mc:AlternateContent xmlns:mc="http://schemas.openxmlformats.org/markup-compatibility/2006">
      <mc:Choice xmlns:a14="http://schemas.microsoft.com/office/drawing/2010/main" Requires="a14">
        <xdr:graphicFrame macro="">
          <xdr:nvGraphicFramePr>
            <xdr:cNvPr id="3" name="job_title_short 2">
              <a:extLst>
                <a:ext uri="{FF2B5EF4-FFF2-40B4-BE49-F238E27FC236}">
                  <a16:creationId xmlns:a16="http://schemas.microsoft.com/office/drawing/2014/main" id="{22C328F2-584D-468C-A803-D0501C6E8285}"/>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dr:sp macro="" textlink="">
          <xdr:nvSpPr>
            <xdr:cNvPr id="0" name=""/>
            <xdr:cNvSpPr>
              <a:spLocks noTextEdit="1"/>
            </xdr:cNvSpPr>
          </xdr:nvSpPr>
          <xdr:spPr>
            <a:xfrm>
              <a:off x="12428220" y="2461260"/>
              <a:ext cx="1737360" cy="2473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358140</xdr:colOff>
      <xdr:row>0</xdr:row>
      <xdr:rowOff>0</xdr:rowOff>
    </xdr:from>
    <xdr:to>
      <xdr:col>21</xdr:col>
      <xdr:colOff>83820</xdr:colOff>
      <xdr:row>13</xdr:row>
      <xdr:rowOff>80645</xdr:rowOff>
    </xdr:to>
    <mc:AlternateContent xmlns:mc="http://schemas.openxmlformats.org/markup-compatibility/2006">
      <mc:Choice xmlns:a14="http://schemas.microsoft.com/office/drawing/2010/main" Requires="a14">
        <xdr:graphicFrame macro="">
          <xdr:nvGraphicFramePr>
            <xdr:cNvPr id="4" name="job_country 4">
              <a:extLst>
                <a:ext uri="{FF2B5EF4-FFF2-40B4-BE49-F238E27FC236}">
                  <a16:creationId xmlns:a16="http://schemas.microsoft.com/office/drawing/2014/main" id="{DFDE6802-C678-49EF-B28D-5EE4C48E8F45}"/>
                </a:ext>
              </a:extLst>
            </xdr:cNvPr>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dr:sp macro="" textlink="">
          <xdr:nvSpPr>
            <xdr:cNvPr id="0" name=""/>
            <xdr:cNvSpPr>
              <a:spLocks noTextEdit="1"/>
            </xdr:cNvSpPr>
          </xdr:nvSpPr>
          <xdr:spPr>
            <a:xfrm>
              <a:off x="12428220" y="0"/>
              <a:ext cx="1737360" cy="2473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609600</xdr:colOff>
      <xdr:row>0</xdr:row>
      <xdr:rowOff>274320</xdr:rowOff>
    </xdr:from>
    <xdr:to>
      <xdr:col>18</xdr:col>
      <xdr:colOff>365760</xdr:colOff>
      <xdr:row>15</xdr:row>
      <xdr:rowOff>68580</xdr:rowOff>
    </xdr:to>
    <xdr:graphicFrame macro="">
      <xdr:nvGraphicFramePr>
        <xdr:cNvPr id="5" name="Chart 4">
          <a:extLst>
            <a:ext uri="{FF2B5EF4-FFF2-40B4-BE49-F238E27FC236}">
              <a16:creationId xmlns:a16="http://schemas.microsoft.com/office/drawing/2014/main" id="{F8574443-B786-42D7-8795-54C96B2D85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121920</xdr:colOff>
      <xdr:row>15</xdr:row>
      <xdr:rowOff>76200</xdr:rowOff>
    </xdr:from>
    <xdr:to>
      <xdr:col>9</xdr:col>
      <xdr:colOff>609600</xdr:colOff>
      <xdr:row>28</xdr:row>
      <xdr:rowOff>38100</xdr:rowOff>
    </xdr:to>
    <xdr:graphicFrame macro="">
      <xdr:nvGraphicFramePr>
        <xdr:cNvPr id="6" name="Chart 5">
          <a:extLst>
            <a:ext uri="{FF2B5EF4-FFF2-40B4-BE49-F238E27FC236}">
              <a16:creationId xmlns:a16="http://schemas.microsoft.com/office/drawing/2014/main" id="{1C76EE7E-FCC5-41A2-8984-F34BF2EB21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601980</xdr:colOff>
      <xdr:row>15</xdr:row>
      <xdr:rowOff>76200</xdr:rowOff>
    </xdr:from>
    <xdr:to>
      <xdr:col>18</xdr:col>
      <xdr:colOff>358140</xdr:colOff>
      <xdr:row>28</xdr:row>
      <xdr:rowOff>91440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D40E8EC9-FA8D-4579-A7F3-FEF5A6BB90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637020" y="2819400"/>
              <a:ext cx="5791200" cy="22936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35.815592708335" backgroundQuery="1" createdVersion="7" refreshedVersion="7" minRefreshableVersion="3" recordCount="0" supportSubquery="1" supportAdvancedDrill="1" xr:uid="{5D0FBD6C-0942-440A-8775-4972C84DF98C}">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caption="Median Salary" numFmtId="0" hierarchy="25"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_Likelihood]" caption="Skill_Likelihood" numFmtId="0" hierarchy="29"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kills_Per_job]" caption="Skills_Per_job" measure="1" displayFolder="" measureGroup="data_jobs_skills" count="0"/>
    <cacheHierarchy uniqueName="[Measures].[Median Salary]" caption="Median Salary" measure="1" displayFolder="" measureGroup="data_jobs_skills" count="0" oneField="1">
      <fieldsUsage count="1">
        <fieldUsage x="1"/>
      </fieldsUsage>
    </cacheHierarchy>
    <cacheHierarchy uniqueName="[Measures].[Median Salary USA]" caption="Median Salary USA" measure="1" displayFolder="" measureGroup="data_jobs_skills" count="0"/>
    <cacheHierarchy uniqueName="[Measures].[Median Salary Non-USA]" caption="Median Salary Non-USA" measure="1" displayFolder="" measureGroup="data_jobs_skills" count="0"/>
    <cacheHierarchy uniqueName="[Measures].[Median_Salary]" caption="Median_Salary" measure="1" displayFolder="" measureGroup="data_jobs_salary" count="0"/>
    <cacheHierarchy uniqueName="[Measures].[Skill_Likelihood]" caption="Skill_Likelihood" measure="1" displayFolder="" measureGroup="data_jobs_skills" count="0" oneField="1">
      <fieldsUsage count="1">
        <fieldUsage x="4"/>
      </fieldsUsage>
    </cacheHierarchy>
    <cacheHierarchy uniqueName="[Measures].[Job_Count]" caption="Job_Count" measure="1" displayFolder="" measureGroup="data_jobs_skills" count="0"/>
    <cacheHierarchy uniqueName="[Measures].[skills_count]" caption="skills_count"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35.815594560183" backgroundQuery="1" createdVersion="8" refreshedVersion="7"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kills_Per_job]" caption="Skills_Per_job" measure="1" displayFolder="" measureGroup="data_jobs_skills" count="0"/>
    <cacheHierarchy uniqueName="[Measures].[Median Salary]" caption="Median Salary" measure="1" displayFolder="" measureGroup="data_jobs_skills" count="0"/>
    <cacheHierarchy uniqueName="[Measures].[Median Salary USA]" caption="Median Salary USA" measure="1" displayFolder="" measureGroup="data_jobs_skills" count="0"/>
    <cacheHierarchy uniqueName="[Measures].[Median Salary Non-USA]" caption="Median Salary Non-USA" measure="1" displayFolder="" measureGroup="data_jobs_skills" count="0"/>
    <cacheHierarchy uniqueName="[Measures].[Median_Salary]" caption="Median_Salary" measure="1" displayFolder="" measureGroup="data_jobs_salary" count="0"/>
    <cacheHierarchy uniqueName="[Measures].[Skill_Likelihood]" caption="Skill_Likelihood" measure="1" displayFolder="" measureGroup="data_jobs_skills" count="0"/>
    <cacheHierarchy uniqueName="[Measures].[Job_Count]" caption="Job_Count" measure="1" displayFolder="" measureGroup="data_jobs_skills" count="0"/>
    <cacheHierarchy uniqueName="[Measures].[skills_count]" caption="skills_count"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35.815596296299" backgroundQuery="1" createdVersion="7" refreshedVersion="7" minRefreshableVersion="3" recordCount="0" supportSubquery="1" supportAdvancedDrill="1" xr:uid="{717F74E5-5F7C-4606-8F3B-053746042EAA}">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5"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kills_Per_job]" caption="Skills_Per_job" measure="1" displayFolder="" measureGroup="data_jobs_skills" count="0"/>
    <cacheHierarchy uniqueName="[Measures].[Median Salary]" caption="Median Salary" measure="1" displayFolder="" measureGroup="data_jobs_skills" count="0" oneField="1">
      <fieldsUsage count="1">
        <fieldUsage x="1"/>
      </fieldsUsage>
    </cacheHierarchy>
    <cacheHierarchy uniqueName="[Measures].[Median Salary USA]" caption="Median Salary USA" measure="1" displayFolder="" measureGroup="data_jobs_skills" count="0"/>
    <cacheHierarchy uniqueName="[Measures].[Median Salary Non-USA]" caption="Median Salary Non-USA" measure="1" displayFolder="" measureGroup="data_jobs_skills" count="0"/>
    <cacheHierarchy uniqueName="[Measures].[Median_Salary]" caption="Median_Salary" measure="1" displayFolder="" measureGroup="data_jobs_salary" count="0"/>
    <cacheHierarchy uniqueName="[Measures].[Skill_Likelihood]" caption="Skill_Likelihood" measure="1" displayFolder="" measureGroup="data_jobs_skills" count="0"/>
    <cacheHierarchy uniqueName="[Measures].[Job_Count]" caption="Job_Count" measure="1" displayFolder="" measureGroup="data_jobs_skills" count="0"/>
    <cacheHierarchy uniqueName="[Measures].[skills_count]" caption="skills_count"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35.822565740738" backgroundQuery="1" createdVersion="8" refreshedVersion="7"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8">
        <s v="Business Analyst"/>
        <s v="Data Analyst"/>
        <s v="Data Engineer"/>
        <s v="Data Scientist"/>
        <s v="Senior Data Analyst"/>
        <s v="Senior Data Engineer"/>
        <s v="Senior Data Scientist"/>
        <s v="Software Engineer"/>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kills_Per_job]" caption="Skills_Per_job" measure="1" displayFolder="" measureGroup="data_jobs_skills" count="0"/>
    <cacheHierarchy uniqueName="[Measures].[Median Salary]" caption="Median Salary" measure="1" displayFolder="" measureGroup="data_jobs_skills" count="0"/>
    <cacheHierarchy uniqueName="[Measures].[Median Salary USA]" caption="Median Salary USA" measure="1" displayFolder="" measureGroup="data_jobs_skills" count="0"/>
    <cacheHierarchy uniqueName="[Measures].[Median Salary Non-USA]" caption="Median Salary Non-USA" measure="1" displayFolder="" measureGroup="data_jobs_skills" count="0"/>
    <cacheHierarchy uniqueName="[Measures].[Median_Salary]" caption="Median_Salary" measure="1" displayFolder="" measureGroup="data_jobs_salary" count="0"/>
    <cacheHierarchy uniqueName="[Measures].[Skill_Likelihood]" caption="Skill_Likelihood" measure="1" displayFolder="" measureGroup="data_jobs_skills" count="0"/>
    <cacheHierarchy uniqueName="[Measures].[Job_Count]" caption="Job_Count" measure="1" displayFolder="" measureGroup="data_jobs_skills" count="0"/>
    <cacheHierarchy uniqueName="[Measures].[skills_count]" caption="skills_count"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35.832489583336" backgroundQuery="1" createdVersion="7" refreshedVersion="7" minRefreshableVersion="3" recordCount="0" supportSubquery="1" supportAdvancedDrill="1" xr:uid="{8BADF907-EDA6-4E53-B236-BC647076D47E}">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_Per_job]" caption="Skills_Per_job" numFmtId="0" hierarchy="24" level="32767"/>
    <cacheField name="[Measures].[Median Salary]" caption="Median Salary" numFmtId="0" hierarchy="25"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kills_Per_job]" caption="Skills_Per_job" measure="1" displayFolder="" measureGroup="data_jobs_skills" count="0" oneField="1">
      <fieldsUsage count="1">
        <fieldUsage x="1"/>
      </fieldsUsage>
    </cacheHierarchy>
    <cacheHierarchy uniqueName="[Measures].[Median Salary]" caption="Median Salary" measure="1" displayFolder="" measureGroup="data_jobs_skills" count="0" oneField="1">
      <fieldsUsage count="1">
        <fieldUsage x="2"/>
      </fieldsUsage>
    </cacheHierarchy>
    <cacheHierarchy uniqueName="[Measures].[Median Salary USA]" caption="Median Salary USA" measure="1" displayFolder="" measureGroup="data_jobs_skills" count="0"/>
    <cacheHierarchy uniqueName="[Measures].[Median Salary Non-USA]" caption="Median Salary Non-USA" measure="1" displayFolder="" measureGroup="data_jobs_skills" count="0"/>
    <cacheHierarchy uniqueName="[Measures].[Median_Salary]" caption="Median_Salary" measure="1" displayFolder="" measureGroup="data_jobs_salary" count="0"/>
    <cacheHierarchy uniqueName="[Measures].[Skill_Likelihood]" caption="Skill_Likelihood" measure="1" displayFolder="" measureGroup="data_jobs_skills" count="0"/>
    <cacheHierarchy uniqueName="[Measures].[Job_Count]" caption="Job_Count" measure="1" displayFolder="" measureGroup="data_jobs_skills" count="0"/>
    <cacheHierarchy uniqueName="[Measures].[skills_count]" caption="skills_count"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35.815586458331" backgroundQuery="1" createdVersion="3" refreshedVersion="7" minRefreshableVersion="3" recordCount="0" supportSubquery="1" supportAdvancedDrill="1" xr:uid="{6271F335-8EF2-46A4-91D3-3ABCB0A9FD71}">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kills_Per_job]" caption="Skills_Per_job" measure="1" displayFolder="" measureGroup="data_jobs_skills" count="0"/>
    <cacheHierarchy uniqueName="[Measures].[Median Salary]" caption="Median Salary" measure="1" displayFolder="" measureGroup="data_jobs_skills" count="0"/>
    <cacheHierarchy uniqueName="[Measures].[Median Salary USA]" caption="Median Salary USA" measure="1" displayFolder="" measureGroup="data_jobs_skills" count="0"/>
    <cacheHierarchy uniqueName="[Measures].[Median Salary Non-USA]" caption="Median Salary Non-USA" measure="1" displayFolder="" measureGroup="data_jobs_skills" count="0"/>
    <cacheHierarchy uniqueName="[Measures].[Median_Salary]" caption="Median_Salary" measure="1" displayFolder="" measureGroup="data_jobs_salary" count="0"/>
    <cacheHierarchy uniqueName="[Measures].[Skill_Likelihood]" caption="Skill_Likelihood" measure="1" displayFolder="" measureGroup="data_jobs_skills" count="0"/>
    <cacheHierarchy uniqueName="[Measures].[Job_Count]" caption="Job_Count" measure="1" displayFolder="" measureGroup="data_jobs_skills" count="0"/>
    <cacheHierarchy uniqueName="[Measures].[skills_count]" caption="skills_count"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7881690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490" applyNumberFormats="0" applyBorderFormats="0" applyFontFormats="0" applyPatternFormats="0" applyAlignmentFormats="0" applyWidthHeightFormats="1" dataCaption="Values" tag="54ce122e-156c-4474-a007-9cad191e8593" updatedVersion="7" minRefreshableVersion="3" showDrill="0" useAutoFormatting="1" rowGrandTotals="0" colGrandTotals="0" itemPrintTitles="1" createdVersion="8" indent="0" outline="1" outlineData="1" multipleFieldFilters="0" rowHeaderCaption="Job_Title">
  <location ref="A1:B9" firstHeaderRow="1" firstDataRow="1" firstDataCol="1"/>
  <pivotFields count="3">
    <pivotField axis="axisRow" allDrilled="1" subtotalTop="0" showAll="0" measureFilter="1"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8">
    <i>
      <x v="3"/>
    </i>
    <i>
      <x v="2"/>
    </i>
    <i>
      <x v="1"/>
    </i>
    <i>
      <x v="5"/>
    </i>
    <i>
      <x v="6"/>
    </i>
    <i>
      <x v="4"/>
    </i>
    <i>
      <x/>
    </i>
    <i>
      <x v="7"/>
    </i>
  </rowItems>
  <colItems count="1">
    <i/>
  </colItems>
  <dataFields count="1">
    <dataField name="Job Count" fld="1" subtotal="count" baseField="0" baseItem="0" numFmtId="164"/>
  </dataFields>
  <formats count="1">
    <format dxfId="1">
      <pivotArea outline="0" collapsedLevelsAreSubtotals="1" fieldPosition="0"/>
    </format>
  </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caption="Job Count"/>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22">
      <autoFilter ref="A1">
        <filterColumn colId="0">
          <top10 val="8" filterVal="8"/>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462" applyNumberFormats="0" applyBorderFormats="0" applyFontFormats="0" applyPatternFormats="0" applyAlignmentFormats="0" applyWidthHeightFormats="1" dataCaption="Values" tag="08ec167a-641f-45e8-b843-d0785a857989" updatedVersion="7" minRefreshableVersion="3" useAutoFormatting="1" itemPrintTitles="1" createdVersion="8" indent="0" outline="1" outlineData="1" multipleFieldFilters="0" chartFormat="3">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4"/>
    </i>
    <i>
      <x v="8"/>
    </i>
    <i>
      <x/>
    </i>
    <i>
      <x v="7"/>
    </i>
    <i t="grand">
      <x/>
    </i>
  </rowItems>
  <colItems count="1">
    <i/>
  </colItems>
  <dataFields count="1">
    <dataField name="Job Count " fld="1" subtotal="count" baseField="0" baseItem="0" numFmtId="164"/>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caption="Job Count "/>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A4A1A8-71D6-4216-A76D-15343C3E3577}" name="PivotTable1" cacheId="493" applyNumberFormats="0" applyBorderFormats="0" applyFontFormats="0" applyPatternFormats="0" applyAlignmentFormats="0" applyWidthHeightFormats="1" dataCaption="Values" tag="ea2aae98-3ab9-4bd0-905f-786c372207ef" updatedVersion="7" minRefreshableVersion="3" useAutoFormatting="1" subtotalHiddenItems="1" rowGrandTotals="0" colGrandTotals="0" itemPrintTitles="1" createdVersion="7" indent="0" outline="1" outlineData="1" multipleFieldFilters="0">
  <location ref="A1:C11"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v="8"/>
    </i>
    <i>
      <x v="7"/>
    </i>
    <i>
      <x v="5"/>
    </i>
    <i>
      <x v="4"/>
    </i>
    <i>
      <x v="9"/>
    </i>
    <i>
      <x v="3"/>
    </i>
    <i>
      <x v="1"/>
    </i>
    <i>
      <x v="6"/>
    </i>
    <i>
      <x v="2"/>
    </i>
    <i>
      <x/>
    </i>
  </rowItems>
  <colFields count="1">
    <field x="-2"/>
  </colFields>
  <colItems count="2">
    <i>
      <x/>
    </i>
    <i i="1">
      <x v="1"/>
    </i>
  </colItems>
  <dataFields count="2">
    <dataField fld="1" subtotal="count" baseField="0" baseItem="0"/>
    <dataField name="Median Salary" fld="2"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Median Salar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2939CD-A875-40AE-BF37-90063456C4BC}" name="PivotTable4" cacheId="46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12"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Median Salary" fld="1"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Median Salar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C71CD7-7B19-4EA4-90BD-BA84C039CB6F}" name="PivotTable5" cacheId="459" applyNumberFormats="0" applyBorderFormats="0" applyFontFormats="0" applyPatternFormats="0" applyAlignmentFormats="0" applyWidthHeightFormats="1" dataCaption="Values" tag="1ca49cf6-0b4c-46b1-9581-d5dedb565170" updatedVersion="7" minRefreshableVersion="3" useAutoFormatting="1" subtotalHiddenItems="1" itemPrintTitles="1" createdVersion="7" indent="0" outline="1" outlineData="1" multipleFieldFilters="0" chartFormat="3" rowHeaderCaption="Skill Name">
  <location ref="A1:C12" firstHeaderRow="0" firstDataRow="1" firstDataCol="1"/>
  <pivotFields count="5">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0"/>
    <dataField fld="4" subtotal="count" baseField="0" baseItem="0"/>
  </dataField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1">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5"/>
  </pivotTables>
  <data>
    <olap pivotCacheId="978816906">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F50A8862-EB3D-4228-BE41-6446B648902D}" sourceName="[data_jobs_salary].[job_country]">
  <pivotTables>
    <pivotTable tabId="18" name="PivotTable4"/>
    <pivotTable tabId="17" name="PivotTable1"/>
    <pivotTable tabId="15" name="PivotTable1"/>
    <pivotTable tabId="19" name="PivotTable5"/>
    <pivotTable tabId="16" name="PivotTable2"/>
  </pivotTables>
  <data>
    <olap pivotCacheId="978816906">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78"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3F59204A-AB54-44D9-9EA0-0EC59513428D}" cache="Slicer_job_country1" caption="job_country" startItem="96"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45C6DF3-3C57-4203-93D3-09BAA0207090}" cache="Slicer_job_country1" caption="job_country" startItem="96"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4A87A7F0-866B-452C-87AB-6F9ABC32872E}" cache="Slicer_job_title_short" caption="Job Title" level="1" rowHeight="234950"/>
  <slicer name="job_country 2" xr10:uid="{92E4D432-4B8D-4DD3-BC55-00B448AC2EE1}" cache="Slicer_job_country1" caption="Country" startItem="99"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E5F0B0AE-4729-467F-8014-0318749C047E}" cache="Slicer_job_title_short" caption="Job Title" level="1" rowHeight="234950"/>
  <slicer name="job_country 4" xr10:uid="{7BC8DE10-1BC2-445B-878A-6F9E32EA31D5}" cache="Slicer_job_country1" caption="Country" startItem="99"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E12"/>
  <sheetViews>
    <sheetView workbookViewId="0">
      <selection activeCell="B13" sqref="B13"/>
    </sheetView>
  </sheetViews>
  <sheetFormatPr defaultRowHeight="13.8"/>
  <cols>
    <col min="1" max="1" width="18.296875" bestFit="1" customWidth="1"/>
    <col min="2" max="2" width="9.796875" bestFit="1" customWidth="1"/>
    <col min="4" max="4" width="23.19921875" bestFit="1" customWidth="1"/>
    <col min="5" max="5" width="15.59765625" bestFit="1" customWidth="1"/>
  </cols>
  <sheetData>
    <row r="1" spans="1:5">
      <c r="A1" s="1" t="s">
        <v>27</v>
      </c>
      <c r="B1" t="s">
        <v>28</v>
      </c>
      <c r="D1" t="str" cm="1">
        <f t="array" ref="D1:E12">A1:B12</f>
        <v>Job_Title</v>
      </c>
      <c r="E1" t="str">
        <v>Job Count</v>
      </c>
    </row>
    <row r="2" spans="1:5">
      <c r="A2" s="2" t="s">
        <v>4</v>
      </c>
      <c r="B2" s="3">
        <v>33475</v>
      </c>
      <c r="D2" t="str">
        <v>Data Scientist</v>
      </c>
      <c r="E2">
        <v>33475</v>
      </c>
    </row>
    <row r="3" spans="1:5">
      <c r="A3" s="2" t="s">
        <v>1</v>
      </c>
      <c r="B3" s="3">
        <v>32759</v>
      </c>
      <c r="D3" t="str">
        <v>Data Engineer</v>
      </c>
      <c r="E3">
        <v>32759</v>
      </c>
    </row>
    <row r="4" spans="1:5">
      <c r="A4" s="2" t="s">
        <v>6</v>
      </c>
      <c r="B4" s="3">
        <v>30021</v>
      </c>
      <c r="D4" t="str">
        <v>Data Analyst</v>
      </c>
      <c r="E4">
        <v>30021</v>
      </c>
    </row>
    <row r="5" spans="1:5">
      <c r="A5" s="2" t="s">
        <v>5</v>
      </c>
      <c r="B5" s="3">
        <v>11519</v>
      </c>
      <c r="D5" t="str">
        <v>Senior Data Engineer</v>
      </c>
      <c r="E5">
        <v>11519</v>
      </c>
    </row>
    <row r="6" spans="1:5">
      <c r="A6" s="2" t="s">
        <v>0</v>
      </c>
      <c r="B6" s="3">
        <v>7970</v>
      </c>
      <c r="D6" t="str">
        <v>Senior Data Scientist</v>
      </c>
      <c r="E6">
        <v>7970</v>
      </c>
    </row>
    <row r="7" spans="1:5">
      <c r="A7" s="2" t="s">
        <v>2</v>
      </c>
      <c r="B7" s="3">
        <v>5542</v>
      </c>
      <c r="D7" t="str">
        <v>Senior Data Analyst</v>
      </c>
      <c r="E7">
        <v>5542</v>
      </c>
    </row>
    <row r="8" spans="1:5">
      <c r="A8" s="2" t="s">
        <v>8</v>
      </c>
      <c r="B8" s="3">
        <v>2626</v>
      </c>
      <c r="D8" t="str">
        <v>Business Analyst</v>
      </c>
      <c r="E8">
        <v>2626</v>
      </c>
    </row>
    <row r="9" spans="1:5">
      <c r="A9" s="2" t="s">
        <v>7</v>
      </c>
      <c r="B9" s="3">
        <v>1150</v>
      </c>
      <c r="D9" t="str">
        <v>Software Engineer</v>
      </c>
      <c r="E9">
        <v>1150</v>
      </c>
    </row>
    <row r="10" spans="1:5">
      <c r="D10">
        <v>0</v>
      </c>
      <c r="E10">
        <v>0</v>
      </c>
    </row>
    <row r="11" spans="1:5">
      <c r="D11">
        <v>0</v>
      </c>
      <c r="E11">
        <v>0</v>
      </c>
    </row>
    <row r="12" spans="1:5">
      <c r="D12">
        <v>0</v>
      </c>
      <c r="E12">
        <v>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B29" sqref="B29"/>
    </sheetView>
  </sheetViews>
  <sheetFormatPr defaultRowHeight="13.8"/>
  <cols>
    <col min="1" max="1" width="13.09765625" bestFit="1" customWidth="1"/>
    <col min="2" max="2" width="10.296875" bestFit="1" customWidth="1"/>
  </cols>
  <sheetData>
    <row r="3" spans="1:2">
      <c r="A3" s="1" t="s">
        <v>10</v>
      </c>
      <c r="B3" t="s">
        <v>26</v>
      </c>
    </row>
    <row r="4" spans="1:2">
      <c r="A4" s="2" t="s">
        <v>20</v>
      </c>
      <c r="B4" s="3">
        <v>566</v>
      </c>
    </row>
    <row r="5" spans="1:2">
      <c r="A5" s="2" t="s">
        <v>22</v>
      </c>
      <c r="B5" s="3">
        <v>805</v>
      </c>
    </row>
    <row r="6" spans="1:2">
      <c r="A6" s="2" t="s">
        <v>23</v>
      </c>
      <c r="B6" s="3">
        <v>869</v>
      </c>
    </row>
    <row r="7" spans="1:2">
      <c r="A7" s="2" t="s">
        <v>15</v>
      </c>
      <c r="B7" s="3">
        <v>1337</v>
      </c>
    </row>
    <row r="8" spans="1:2">
      <c r="A8" s="2" t="s">
        <v>21</v>
      </c>
      <c r="B8" s="3">
        <v>1401</v>
      </c>
    </row>
    <row r="9" spans="1:2">
      <c r="A9" s="2" t="s">
        <v>17</v>
      </c>
      <c r="B9" s="3">
        <v>1568</v>
      </c>
    </row>
    <row r="10" spans="1:2">
      <c r="A10" s="2" t="s">
        <v>13</v>
      </c>
      <c r="B10" s="3">
        <v>2306</v>
      </c>
    </row>
    <row r="11" spans="1:2">
      <c r="A11" s="2" t="s">
        <v>14</v>
      </c>
      <c r="B11" s="3">
        <v>2393</v>
      </c>
    </row>
    <row r="12" spans="1:2">
      <c r="A12" s="2" t="s">
        <v>16</v>
      </c>
      <c r="B12" s="3">
        <v>3457</v>
      </c>
    </row>
    <row r="13" spans="1:2">
      <c r="A13" s="2" t="s">
        <v>12</v>
      </c>
      <c r="B13" s="3">
        <v>4378</v>
      </c>
    </row>
    <row r="14" spans="1:2">
      <c r="A14" s="2" t="s">
        <v>11</v>
      </c>
      <c r="B14" s="3">
        <v>19080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2B5E5-7455-4A59-88C8-19198DFF9735}">
  <dimension ref="A1:G12"/>
  <sheetViews>
    <sheetView workbookViewId="0">
      <selection activeCell="A2" sqref="A2"/>
    </sheetView>
  </sheetViews>
  <sheetFormatPr defaultRowHeight="13.8"/>
  <cols>
    <col min="1" max="1" width="23.19921875" bestFit="1" customWidth="1"/>
    <col min="2" max="2" width="13.3984375" bestFit="1" customWidth="1"/>
    <col min="3" max="3" width="13.296875" bestFit="1" customWidth="1"/>
    <col min="4" max="4" width="13.3984375" bestFit="1" customWidth="1"/>
    <col min="5" max="5" width="23.19921875" bestFit="1" customWidth="1"/>
    <col min="6" max="6" width="12.296875" bestFit="1" customWidth="1"/>
    <col min="7" max="7" width="13.5" bestFit="1" customWidth="1"/>
  </cols>
  <sheetData>
    <row r="1" spans="1:7">
      <c r="A1" s="1" t="s">
        <v>10</v>
      </c>
      <c r="B1" t="s">
        <v>18</v>
      </c>
      <c r="C1" t="s">
        <v>19</v>
      </c>
      <c r="E1" t="str" cm="1">
        <f t="array" ref="E1:G12">A1:C12</f>
        <v>Row Labels</v>
      </c>
      <c r="F1" t="str">
        <v>Skills_Per_job</v>
      </c>
      <c r="G1" t="str">
        <v>Median Salary</v>
      </c>
    </row>
    <row r="2" spans="1:7">
      <c r="A2" s="2" t="s">
        <v>0</v>
      </c>
      <c r="B2" s="5">
        <v>5.2262295081967212</v>
      </c>
      <c r="C2" s="4">
        <v>155000</v>
      </c>
      <c r="E2" t="str">
        <v>Senior Data Scientist</v>
      </c>
      <c r="F2">
        <v>5.2262295081967212</v>
      </c>
      <c r="G2">
        <v>155000</v>
      </c>
    </row>
    <row r="3" spans="1:7">
      <c r="A3" s="2" t="s">
        <v>5</v>
      </c>
      <c r="B3" s="5">
        <v>8.2632711621233863</v>
      </c>
      <c r="C3" s="4">
        <v>150000</v>
      </c>
      <c r="E3" t="str">
        <v>Senior Data Engineer</v>
      </c>
      <c r="F3">
        <v>8.2632711621233863</v>
      </c>
      <c r="G3">
        <v>150000</v>
      </c>
    </row>
    <row r="4" spans="1:7">
      <c r="A4" s="2" t="s">
        <v>3</v>
      </c>
      <c r="B4" s="5">
        <v>4.7012987012987013</v>
      </c>
      <c r="C4" s="4">
        <v>150000</v>
      </c>
      <c r="E4" t="str">
        <v>Machine Learning Engineer</v>
      </c>
      <c r="F4">
        <v>4.7012987012987013</v>
      </c>
      <c r="G4">
        <v>150000</v>
      </c>
    </row>
    <row r="5" spans="1:7">
      <c r="A5" s="2" t="s">
        <v>4</v>
      </c>
      <c r="B5" s="5">
        <v>5.0074794315632012</v>
      </c>
      <c r="C5" s="4">
        <v>130000</v>
      </c>
      <c r="E5" t="str">
        <v>Data Scientist</v>
      </c>
      <c r="F5">
        <v>5.0074794315632012</v>
      </c>
      <c r="G5">
        <v>130000</v>
      </c>
    </row>
    <row r="6" spans="1:7">
      <c r="A6" s="2" t="s">
        <v>7</v>
      </c>
      <c r="B6" s="5">
        <v>5.1339285714285712</v>
      </c>
      <c r="C6" s="4">
        <v>125000</v>
      </c>
      <c r="E6" t="str">
        <v>Software Engineer</v>
      </c>
      <c r="F6">
        <v>5.1339285714285712</v>
      </c>
      <c r="G6">
        <v>125000</v>
      </c>
    </row>
    <row r="7" spans="1:7">
      <c r="A7" s="2" t="s">
        <v>1</v>
      </c>
      <c r="B7" s="5">
        <v>6.9082665541965413</v>
      </c>
      <c r="C7" s="4">
        <v>125000</v>
      </c>
      <c r="E7" t="str">
        <v>Data Engineer</v>
      </c>
      <c r="F7">
        <v>6.9082665541965413</v>
      </c>
      <c r="G7">
        <v>125000</v>
      </c>
    </row>
    <row r="8" spans="1:7">
      <c r="A8" s="2" t="s">
        <v>9</v>
      </c>
      <c r="B8" s="5">
        <v>4.7878787878787881</v>
      </c>
      <c r="C8" s="4">
        <v>115000</v>
      </c>
      <c r="E8" t="str">
        <v>Cloud Engineer</v>
      </c>
      <c r="F8">
        <v>4.7878787878787881</v>
      </c>
      <c r="G8">
        <v>115000</v>
      </c>
    </row>
    <row r="9" spans="1:7">
      <c r="A9" s="2" t="s">
        <v>2</v>
      </c>
      <c r="B9" s="5">
        <v>4.4124203821656049</v>
      </c>
      <c r="C9" s="4">
        <v>110000</v>
      </c>
      <c r="E9" t="str">
        <v>Senior Data Analyst</v>
      </c>
      <c r="F9">
        <v>4.4124203821656049</v>
      </c>
      <c r="G9">
        <v>110000</v>
      </c>
    </row>
    <row r="10" spans="1:7">
      <c r="A10" s="2" t="s">
        <v>6</v>
      </c>
      <c r="B10" s="5">
        <v>3.6000719510732702</v>
      </c>
      <c r="C10" s="4">
        <v>90000</v>
      </c>
      <c r="E10" t="str">
        <v>Data Analyst</v>
      </c>
      <c r="F10">
        <v>3.6000719510732702</v>
      </c>
      <c r="G10">
        <v>90000</v>
      </c>
    </row>
    <row r="11" spans="1:7">
      <c r="A11" s="2" t="s">
        <v>8</v>
      </c>
      <c r="B11" s="5">
        <v>3.3282636248415716</v>
      </c>
      <c r="C11" s="4">
        <v>90000</v>
      </c>
      <c r="E11" t="str">
        <v>Business Analyst</v>
      </c>
      <c r="F11">
        <v>3.3282636248415716</v>
      </c>
      <c r="G11">
        <v>90000</v>
      </c>
    </row>
    <row r="12" spans="1:7">
      <c r="E12">
        <v>0</v>
      </c>
      <c r="F12">
        <v>0</v>
      </c>
      <c r="G12">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62C53-9371-4F8A-A21A-E4673FF66FEF}">
  <dimension ref="A1:B12"/>
  <sheetViews>
    <sheetView workbookViewId="0">
      <selection activeCell="F9" sqref="F9"/>
    </sheetView>
  </sheetViews>
  <sheetFormatPr defaultRowHeight="13.8"/>
  <cols>
    <col min="1" max="1" width="23.19921875" bestFit="1" customWidth="1"/>
    <col min="2" max="2" width="13.296875" bestFit="1" customWidth="1"/>
    <col min="3" max="3" width="17.69921875" bestFit="1" customWidth="1"/>
    <col min="4" max="4" width="21.8984375" bestFit="1" customWidth="1"/>
  </cols>
  <sheetData>
    <row r="1" spans="1:2">
      <c r="A1" s="1" t="s">
        <v>10</v>
      </c>
      <c r="B1" t="s">
        <v>19</v>
      </c>
    </row>
    <row r="2" spans="1:2">
      <c r="A2" s="2" t="s">
        <v>8</v>
      </c>
      <c r="B2" s="4">
        <v>90000</v>
      </c>
    </row>
    <row r="3" spans="1:2">
      <c r="A3" s="2" t="s">
        <v>9</v>
      </c>
      <c r="B3" s="4">
        <v>115000</v>
      </c>
    </row>
    <row r="4" spans="1:2">
      <c r="A4" s="2" t="s">
        <v>6</v>
      </c>
      <c r="B4" s="4">
        <v>90000</v>
      </c>
    </row>
    <row r="5" spans="1:2">
      <c r="A5" s="2" t="s">
        <v>1</v>
      </c>
      <c r="B5" s="4">
        <v>125000</v>
      </c>
    </row>
    <row r="6" spans="1:2">
      <c r="A6" s="2" t="s">
        <v>4</v>
      </c>
      <c r="B6" s="4">
        <v>130000</v>
      </c>
    </row>
    <row r="7" spans="1:2">
      <c r="A7" s="2" t="s">
        <v>3</v>
      </c>
      <c r="B7" s="4">
        <v>150000</v>
      </c>
    </row>
    <row r="8" spans="1:2">
      <c r="A8" s="2" t="s">
        <v>2</v>
      </c>
      <c r="B8" s="4">
        <v>110000</v>
      </c>
    </row>
    <row r="9" spans="1:2">
      <c r="A9" s="2" t="s">
        <v>5</v>
      </c>
      <c r="B9" s="4">
        <v>150000</v>
      </c>
    </row>
    <row r="10" spans="1:2">
      <c r="A10" s="2" t="s">
        <v>0</v>
      </c>
      <c r="B10" s="4">
        <v>155000</v>
      </c>
    </row>
    <row r="11" spans="1:2">
      <c r="A11" s="2" t="s">
        <v>7</v>
      </c>
      <c r="B11" s="4">
        <v>125000</v>
      </c>
    </row>
    <row r="12" spans="1:2">
      <c r="A12" s="2" t="s">
        <v>11</v>
      </c>
      <c r="B12" s="4">
        <v>118940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525B3-57C0-4A0C-A582-3F054ACF38CB}">
  <dimension ref="A1:C12"/>
  <sheetViews>
    <sheetView workbookViewId="0">
      <selection activeCell="C2" sqref="C2"/>
    </sheetView>
  </sheetViews>
  <sheetFormatPr defaultRowHeight="13.8"/>
  <cols>
    <col min="1" max="1" width="12.19921875" bestFit="1" customWidth="1"/>
    <col min="2" max="2" width="13.296875" bestFit="1" customWidth="1"/>
    <col min="3" max="3" width="14.796875" bestFit="1" customWidth="1"/>
    <col min="4" max="4" width="17.5" bestFit="1" customWidth="1"/>
  </cols>
  <sheetData>
    <row r="1" spans="1:3">
      <c r="A1" s="1" t="s">
        <v>24</v>
      </c>
      <c r="B1" t="s">
        <v>19</v>
      </c>
      <c r="C1" t="s">
        <v>25</v>
      </c>
    </row>
    <row r="2" spans="1:3">
      <c r="A2" s="2" t="s">
        <v>16</v>
      </c>
      <c r="B2" s="4">
        <v>84500</v>
      </c>
      <c r="C2" s="6">
        <v>0.41455810049166569</v>
      </c>
    </row>
    <row r="3" spans="1:3">
      <c r="A3" s="2" t="s">
        <v>20</v>
      </c>
      <c r="B3" s="4">
        <v>96923.75</v>
      </c>
      <c r="C3" s="6">
        <v>6.7873845784866285E-2</v>
      </c>
    </row>
    <row r="4" spans="1:3">
      <c r="A4" s="2" t="s">
        <v>21</v>
      </c>
      <c r="B4" s="4">
        <v>90000</v>
      </c>
      <c r="C4" s="6">
        <v>0.1680057560858616</v>
      </c>
    </row>
    <row r="5" spans="1:3">
      <c r="A5" s="2" t="s">
        <v>22</v>
      </c>
      <c r="B5" s="4">
        <v>85000</v>
      </c>
      <c r="C5" s="6">
        <v>9.653435663748651E-2</v>
      </c>
    </row>
    <row r="6" spans="1:3">
      <c r="A6" s="2" t="s">
        <v>13</v>
      </c>
      <c r="B6" s="4">
        <v>97086.5</v>
      </c>
      <c r="C6" s="6">
        <v>0.27653195826837751</v>
      </c>
    </row>
    <row r="7" spans="1:3">
      <c r="A7" s="2" t="s">
        <v>15</v>
      </c>
      <c r="B7" s="4">
        <v>90000</v>
      </c>
      <c r="C7" s="6">
        <v>0.16033097493704282</v>
      </c>
    </row>
    <row r="8" spans="1:3">
      <c r="A8" s="2" t="s">
        <v>17</v>
      </c>
      <c r="B8" s="4">
        <v>90000</v>
      </c>
      <c r="C8" s="6">
        <v>0.18803213814606068</v>
      </c>
    </row>
    <row r="9" spans="1:3">
      <c r="A9" s="2" t="s">
        <v>12</v>
      </c>
      <c r="B9" s="4">
        <v>90000</v>
      </c>
      <c r="C9" s="6">
        <v>0.52500299796138628</v>
      </c>
    </row>
    <row r="10" spans="1:3">
      <c r="A10" s="2" t="s">
        <v>14</v>
      </c>
      <c r="B10" s="4">
        <v>92500</v>
      </c>
      <c r="C10" s="6">
        <v>0.28696486389255305</v>
      </c>
    </row>
    <row r="11" spans="1:3">
      <c r="A11" s="2" t="s">
        <v>23</v>
      </c>
      <c r="B11" s="4">
        <v>81682</v>
      </c>
      <c r="C11" s="6">
        <v>0.10420913778630531</v>
      </c>
    </row>
    <row r="12" spans="1:3">
      <c r="A12" s="2" t="s">
        <v>11</v>
      </c>
      <c r="B12" s="4">
        <v>90000</v>
      </c>
      <c r="C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FF236-6250-4025-A36A-8EB4E2560276}">
  <dimension ref="C1:S1"/>
  <sheetViews>
    <sheetView showGridLines="0" tabSelected="1" workbookViewId="0">
      <selection activeCell="C2" sqref="C2"/>
    </sheetView>
  </sheetViews>
  <sheetFormatPr defaultRowHeight="13.8"/>
  <cols>
    <col min="1" max="16384" width="8.796875" style="7"/>
  </cols>
  <sheetData>
    <row r="1" spans="3:19" ht="22.8">
      <c r="C1" s="8" t="s">
        <v>29</v>
      </c>
      <c r="D1" s="8"/>
      <c r="E1" s="8"/>
      <c r="F1" s="8"/>
      <c r="G1" s="8"/>
      <c r="H1" s="8"/>
      <c r="I1" s="8"/>
      <c r="J1" s="8"/>
      <c r="K1" s="8"/>
      <c r="L1" s="8"/>
      <c r="M1" s="8"/>
      <c r="N1" s="8"/>
      <c r="O1" s="8"/>
      <c r="P1" s="8"/>
      <c r="Q1" s="8"/>
      <c r="R1" s="8"/>
      <c r="S1" s="8"/>
    </row>
  </sheetData>
  <mergeCells count="1">
    <mergeCell ref="C1:S1"/>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C2798E58-4C7D-41AD-83FC-69385FE9B7FD}">
  <ds:schemaRefs/>
</ds:datastoreItem>
</file>

<file path=customXml/itemProps2.xml><?xml version="1.0" encoding="utf-8"?>
<ds:datastoreItem xmlns:ds="http://schemas.openxmlformats.org/officeDocument/2006/customXml" ds:itemID="{251882AE-68BB-44B4-8C75-BF5C13B276E7}">
  <ds:schemaRefs/>
</ds:datastoreItem>
</file>

<file path=customXml/itemProps3.xml><?xml version="1.0" encoding="utf-8"?>
<ds:datastoreItem xmlns:ds="http://schemas.openxmlformats.org/officeDocument/2006/customXml" ds:itemID="{7642B243-8DDC-4581-9FEA-8E0432D9F660}">
  <ds:schemaRefs/>
</ds:datastoreItem>
</file>

<file path=customXml/itemProps4.xml><?xml version="1.0" encoding="utf-8"?>
<ds:datastoreItem xmlns:ds="http://schemas.openxmlformats.org/officeDocument/2006/customXml" ds:itemID="{54EBDA10-54FE-41B5-A6E8-A93F2532175D}">
  <ds:schemaRefs/>
</ds:datastoreItem>
</file>

<file path=customXml/itemProps5.xml><?xml version="1.0" encoding="utf-8"?>
<ds:datastoreItem xmlns:ds="http://schemas.openxmlformats.org/officeDocument/2006/customXml" ds:itemID="{B4224699-315B-4574-9A8A-FD8D7423F83B}">
  <ds:schemaRefs/>
</ds:datastoreItem>
</file>

<file path=customXml/itemProps6.xml><?xml version="1.0" encoding="utf-8"?>
<ds:datastoreItem xmlns:ds="http://schemas.openxmlformats.org/officeDocument/2006/customXml" ds:itemID="{6A81B8BA-9DC9-4D0E-9A6B-6EA731E8025C}">
  <ds:schemaRefs/>
</ds:datastoreItem>
</file>

<file path=customXml/itemProps7.xml><?xml version="1.0" encoding="utf-8"?>
<ds:datastoreItem xmlns:ds="http://schemas.openxmlformats.org/officeDocument/2006/customXml" ds:itemID="{3C328CA2-81E4-448E-B50E-8FC3161CE84A}">
  <ds:schemaRefs>
    <ds:schemaRef ds:uri="http://schemas.microsoft.com/DataMashup"/>
  </ds:schemaRefs>
</ds:datastoreItem>
</file>

<file path=customXml/itemProps8.xml><?xml version="1.0" encoding="utf-8"?>
<ds:datastoreItem xmlns:ds="http://schemas.openxmlformats.org/officeDocument/2006/customXml" ds:itemID="{07DC4AF4-4D02-466A-B181-EE1007F8597F}">
  <ds:schemaRefs/>
</ds:datastoreItem>
</file>

<file path=customXml/itemProps9.xml><?xml version="1.0" encoding="utf-8"?>
<ds:datastoreItem xmlns:ds="http://schemas.openxmlformats.org/officeDocument/2006/customXml" ds:itemID="{B59DA792-0D60-4311-9BFB-9BE005B2BE54}">
  <ds:schemaRefs/>
</ds:datastoreItem>
</file>

<file path=customXml/itemProps10.xml><?xml version="1.0" encoding="utf-8"?>
<ds:datastoreItem xmlns:ds="http://schemas.openxmlformats.org/officeDocument/2006/customXml" ds:itemID="{F405983F-5E1D-4642-81F6-B7E4F873D87E}">
  <ds:schemaRefs/>
</ds:datastoreItem>
</file>

<file path=customXml/itemProps11.xml><?xml version="1.0" encoding="utf-8"?>
<ds:datastoreItem xmlns:ds="http://schemas.openxmlformats.org/officeDocument/2006/customXml" ds:itemID="{0FD3075D-5498-45E1-B271-06736B23E682}">
  <ds:schemaRefs/>
</ds:datastoreItem>
</file>

<file path=customXml/itemProps12.xml><?xml version="1.0" encoding="utf-8"?>
<ds:datastoreItem xmlns:ds="http://schemas.openxmlformats.org/officeDocument/2006/customXml" ds:itemID="{AD038328-33AE-44FB-BDEB-9CB5188B52B8}">
  <ds:schemaRefs/>
</ds:datastoreItem>
</file>

<file path=customXml/itemProps13.xml><?xml version="1.0" encoding="utf-8"?>
<ds:datastoreItem xmlns:ds="http://schemas.openxmlformats.org/officeDocument/2006/customXml" ds:itemID="{D24F1E95-E2EC-4E53-9E37-D7FF866A5525}">
  <ds:schemaRefs/>
</ds:datastoreItem>
</file>

<file path=customXml/itemProps14.xml><?xml version="1.0" encoding="utf-8"?>
<ds:datastoreItem xmlns:ds="http://schemas.openxmlformats.org/officeDocument/2006/customXml" ds:itemID="{ADA2C7E1-6806-454B-AADC-A8DF130EA498}">
  <ds:schemaRefs/>
</ds:datastoreItem>
</file>

<file path=customXml/itemProps15.xml><?xml version="1.0" encoding="utf-8"?>
<ds:datastoreItem xmlns:ds="http://schemas.openxmlformats.org/officeDocument/2006/customXml" ds:itemID="{B01585B0-D49B-4A66-B9A7-C49CE52FD586}">
  <ds:schemaRefs/>
</ds:datastoreItem>
</file>

<file path=customXml/itemProps16.xml><?xml version="1.0" encoding="utf-8"?>
<ds:datastoreItem xmlns:ds="http://schemas.openxmlformats.org/officeDocument/2006/customXml" ds:itemID="{AF782671-F1E4-461F-B58F-C6974466F954}">
  <ds:schemaRefs/>
</ds:datastoreItem>
</file>

<file path=customXml/itemProps17.xml><?xml version="1.0" encoding="utf-8"?>
<ds:datastoreItem xmlns:ds="http://schemas.openxmlformats.org/officeDocument/2006/customXml" ds:itemID="{41B85FC1-E588-45D0-8FA7-647D73E1CA64}">
  <ds:schemaRefs/>
</ds:datastoreItem>
</file>

<file path=customXml/itemProps18.xml><?xml version="1.0" encoding="utf-8"?>
<ds:datastoreItem xmlns:ds="http://schemas.openxmlformats.org/officeDocument/2006/customXml" ds:itemID="{BE595C44-6F1A-49D0-832B-2E6A4A1A3964}">
  <ds:schemaRefs/>
</ds:datastoreItem>
</file>

<file path=customXml/itemProps19.xml><?xml version="1.0" encoding="utf-8"?>
<ds:datastoreItem xmlns:ds="http://schemas.openxmlformats.org/officeDocument/2006/customXml" ds:itemID="{62B83D60-7A1E-496F-9F32-7D1EE984DD6B}">
  <ds:schemaRefs/>
</ds:datastoreItem>
</file>

<file path=customXml/itemProps20.xml><?xml version="1.0" encoding="utf-8"?>
<ds:datastoreItem xmlns:ds="http://schemas.openxmlformats.org/officeDocument/2006/customXml" ds:itemID="{84966720-494E-4819-9E24-AFF0E0BFD992}">
  <ds:schemaRefs/>
</ds:datastoreItem>
</file>

<file path=customXml/itemProps21.xml><?xml version="1.0" encoding="utf-8"?>
<ds:datastoreItem xmlns:ds="http://schemas.openxmlformats.org/officeDocument/2006/customXml" ds:itemID="{0E3B58BF-0712-4C14-9546-6B599F1FC52D}">
  <ds:schemaRefs/>
</ds:datastoreItem>
</file>

<file path=customXml/itemProps22.xml><?xml version="1.0" encoding="utf-8"?>
<ds:datastoreItem xmlns:ds="http://schemas.openxmlformats.org/officeDocument/2006/customXml" ds:itemID="{F61DF5E0-EF66-442C-B937-CE8AB5B3A681}">
  <ds:schemaRefs/>
</ds:datastoreItem>
</file>

<file path=customXml/itemProps23.xml><?xml version="1.0" encoding="utf-8"?>
<ds:datastoreItem xmlns:ds="http://schemas.openxmlformats.org/officeDocument/2006/customXml" ds:itemID="{EB811FD4-7882-4301-885F-4239425E802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Skill_Analysis</vt:lpstr>
      <vt:lpstr>Skill_Job_Analysis</vt:lpstr>
      <vt:lpstr>Salary Vs Skills</vt:lpstr>
      <vt:lpstr>Salary Analysis</vt:lpstr>
      <vt:lpstr>Skill_Salary_Analysis</vt:lpstr>
      <vt:lpstr>Analysis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Debanjan Dan</dc:creator>
  <cp:lastModifiedBy>debanjan dan</cp:lastModifiedBy>
  <dcterms:created xsi:type="dcterms:W3CDTF">2024-08-10T22:21:34Z</dcterms:created>
  <dcterms:modified xsi:type="dcterms:W3CDTF">2025-06-27T14:34:29Z</dcterms:modified>
</cp:coreProperties>
</file>