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Area" localSheetId="3">Sheet4!$A$41:$M$65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<sst xmlns="http://schemas.openxmlformats.org/spreadsheetml/2006/main" count="9923" uniqueCount="2624">
  <si>
    <t>Billing Portion</t>
  </si>
  <si>
    <t>office</t>
  </si>
  <si>
    <t>zone</t>
  </si>
  <si>
    <t>class</t>
  </si>
  <si>
    <t>Live &amp; Temp Disc Con</t>
  </si>
  <si>
    <t>New Consumers connec</t>
  </si>
  <si>
    <t>Open Order</t>
  </si>
  <si>
    <t>Billable Order</t>
  </si>
  <si>
    <t>Billed count of live</t>
  </si>
  <si>
    <t>Billed count of new</t>
  </si>
  <si>
    <t>Invoice Generated</t>
  </si>
  <si>
    <t>Outsorting Count</t>
  </si>
  <si>
    <t>Invoice Generated fo</t>
  </si>
  <si>
    <t>Non-Billable</t>
  </si>
  <si>
    <t>Total amount after d</t>
  </si>
  <si>
    <t>Print Lock</t>
  </si>
  <si>
    <t>Printed</t>
  </si>
  <si>
    <t>SBM Upload</t>
  </si>
  <si>
    <t>Central Payment</t>
  </si>
  <si>
    <t>Deem Disconnection</t>
  </si>
  <si>
    <t>Unmetered Disconnect</t>
  </si>
  <si>
    <t>Permanent Disconnect</t>
  </si>
  <si>
    <t>DD / DU / PD and Bil</t>
  </si>
  <si>
    <t>DD / DU / PD and Inv</t>
  </si>
  <si>
    <t>BPL/RE</t>
  </si>
  <si>
    <t>Consumption</t>
  </si>
  <si>
    <t>7CA01QPR</t>
  </si>
  <si>
    <t>7CA02QPR</t>
  </si>
  <si>
    <t>7CA03QPR</t>
  </si>
  <si>
    <t>7CA20QPR</t>
  </si>
  <si>
    <t>7CA28QPR</t>
  </si>
  <si>
    <t>7CA29QPR</t>
  </si>
  <si>
    <t>7CA41QPR</t>
  </si>
  <si>
    <t>7CA42QPR</t>
  </si>
  <si>
    <t>7CA45QPR</t>
  </si>
  <si>
    <t>7CA46QPR</t>
  </si>
  <si>
    <t>7CB01QPR</t>
  </si>
  <si>
    <t>7CB02QPR</t>
  </si>
  <si>
    <t>7CB03QPR</t>
  </si>
  <si>
    <t>7CB04QPR</t>
  </si>
  <si>
    <t>7CB08QPR</t>
  </si>
  <si>
    <t>7CB13QPR</t>
  </si>
  <si>
    <t>7CB28QPR</t>
  </si>
  <si>
    <t>7CB34QPR</t>
  </si>
  <si>
    <t>7CB36QPR</t>
  </si>
  <si>
    <t>7CB41QPR</t>
  </si>
  <si>
    <t>7CB42QPR</t>
  </si>
  <si>
    <t>7CB45QPR</t>
  </si>
  <si>
    <t>7CB46QPR</t>
  </si>
  <si>
    <t>7CB65QPR</t>
  </si>
  <si>
    <t>7CC01QPR</t>
  </si>
  <si>
    <t>7CC02QPR</t>
  </si>
  <si>
    <t>7CC03QPR</t>
  </si>
  <si>
    <t>7CC34QPR</t>
  </si>
  <si>
    <t>7CC45QPR</t>
  </si>
  <si>
    <t>7CC46QPR</t>
  </si>
  <si>
    <t>7CD03QPR</t>
  </si>
  <si>
    <t>7CD08QPR</t>
  </si>
  <si>
    <t>7CD13QPR</t>
  </si>
  <si>
    <t>7CE08QPR</t>
  </si>
  <si>
    <t>7CF01QPR</t>
  </si>
  <si>
    <t>7CF30QPR</t>
  </si>
  <si>
    <t>7CI20MPR</t>
  </si>
  <si>
    <t>7CI30MPR</t>
  </si>
  <si>
    <t>7CI37MPR</t>
  </si>
  <si>
    <t>7CI41MPR</t>
  </si>
  <si>
    <t>7CI42MPR</t>
  </si>
  <si>
    <t>7CI44MPR</t>
  </si>
  <si>
    <t>7CI45MPR</t>
  </si>
  <si>
    <t>7CI46MPR</t>
  </si>
  <si>
    <t>7CI48MPR</t>
  </si>
  <si>
    <t>7CI58MPR</t>
  </si>
  <si>
    <t>7CI59MPR</t>
  </si>
  <si>
    <t>7CM30QPR</t>
  </si>
  <si>
    <t>7CM34QPR</t>
  </si>
  <si>
    <t>7CN34QPR</t>
  </si>
  <si>
    <t>7CS09MPR</t>
  </si>
  <si>
    <t>7CS19MPR</t>
  </si>
  <si>
    <t>7CS22MPR</t>
  </si>
  <si>
    <t>7CS24MPR</t>
  </si>
  <si>
    <t>7CS27MPR</t>
  </si>
  <si>
    <t>7CS28MPR</t>
  </si>
  <si>
    <t>7CS34MPR</t>
  </si>
  <si>
    <t>7CS35MPR</t>
  </si>
  <si>
    <t>7CS40MPR</t>
  </si>
  <si>
    <t>7CS42MPR</t>
  </si>
  <si>
    <t>7CS44MPR</t>
  </si>
  <si>
    <t>7CS45MPR</t>
  </si>
  <si>
    <t>7CS46MPR</t>
  </si>
  <si>
    <t>7CS47MPR</t>
  </si>
  <si>
    <t>7CS48MPR</t>
  </si>
  <si>
    <t>7CS58MPR</t>
  </si>
  <si>
    <t>7CS59MPR</t>
  </si>
  <si>
    <t>7CS61MPR</t>
  </si>
  <si>
    <t>7CS62MPR</t>
  </si>
  <si>
    <t>7CS63MPR</t>
  </si>
  <si>
    <t>7CS64MPR</t>
  </si>
  <si>
    <t>7CS65MPR</t>
  </si>
  <si>
    <t>7CT01MPR</t>
  </si>
  <si>
    <t>7CW22MPR</t>
  </si>
  <si>
    <t>7CW23MPR</t>
  </si>
  <si>
    <t>7CW24MPR</t>
  </si>
  <si>
    <t>7CW30MPR</t>
  </si>
  <si>
    <t>7CW34MPR</t>
  </si>
  <si>
    <t>7CW35MPR</t>
  </si>
  <si>
    <t>7CW44MPR</t>
  </si>
  <si>
    <t>7CW45MPR</t>
  </si>
  <si>
    <t>7CW58MPR</t>
  </si>
  <si>
    <t>7CW59MPR</t>
  </si>
  <si>
    <t>7CW65MPR</t>
  </si>
  <si>
    <t>7CZ01MPR</t>
  </si>
  <si>
    <t>7CZZZMPR</t>
  </si>
  <si>
    <t>7DA02QPR</t>
  </si>
  <si>
    <t>7DA05QPR</t>
  </si>
  <si>
    <t>7DA08QPR</t>
  </si>
  <si>
    <t>7DA38QPR</t>
  </si>
  <si>
    <t>7DA56QPR</t>
  </si>
  <si>
    <t>7DA57QPR</t>
  </si>
  <si>
    <t>7DB03QPR</t>
  </si>
  <si>
    <t>7DB38QPR</t>
  </si>
  <si>
    <t>7DB52QPR</t>
  </si>
  <si>
    <t>7DB56QPR</t>
  </si>
  <si>
    <t>7DC02QPR</t>
  </si>
  <si>
    <t>7DC07QPR</t>
  </si>
  <si>
    <t>7DC38QPR</t>
  </si>
  <si>
    <t>7DD01QPR</t>
  </si>
  <si>
    <t>7DD03QPR</t>
  </si>
  <si>
    <t>7DD07QPR</t>
  </si>
  <si>
    <t>7DE07QPR</t>
  </si>
  <si>
    <t>7DF07QPR</t>
  </si>
  <si>
    <t>7DF09QPR</t>
  </si>
  <si>
    <t>7DH03QPR</t>
  </si>
  <si>
    <t>7DH09QPR</t>
  </si>
  <si>
    <t>7DH52QPR</t>
  </si>
  <si>
    <t>7DI01MPR</t>
  </si>
  <si>
    <t>7DI03MPR</t>
  </si>
  <si>
    <t>7DI07MPR</t>
  </si>
  <si>
    <t>7DI08MPR</t>
  </si>
  <si>
    <t>7DI09MPR</t>
  </si>
  <si>
    <t>7DI38MPR</t>
  </si>
  <si>
    <t>7DI47MPR</t>
  </si>
  <si>
    <t>7DI50MPR</t>
  </si>
  <si>
    <t>7DI52MPR</t>
  </si>
  <si>
    <t>7DI53MPR</t>
  </si>
  <si>
    <t>7DI54MPR</t>
  </si>
  <si>
    <t>7DI55MPR</t>
  </si>
  <si>
    <t>7DI60MPR</t>
  </si>
  <si>
    <t>7DK52QPR</t>
  </si>
  <si>
    <t>7DL52QPR</t>
  </si>
  <si>
    <t>7DR01QPR</t>
  </si>
  <si>
    <t>7DR09QPR</t>
  </si>
  <si>
    <t>7DS01MPR</t>
  </si>
  <si>
    <t>7DS02MPR</t>
  </si>
  <si>
    <t>7DS03MPR</t>
  </si>
  <si>
    <t>7DS04MPR</t>
  </si>
  <si>
    <t>7DS05MPR</t>
  </si>
  <si>
    <t>7DS06MPR</t>
  </si>
  <si>
    <t>7DS07MPR</t>
  </si>
  <si>
    <t>7DS08MPR</t>
  </si>
  <si>
    <t>7DS09MPR</t>
  </si>
  <si>
    <t>7DS10MPR</t>
  </si>
  <si>
    <t>7DS11MPR</t>
  </si>
  <si>
    <t>7DS12MPR</t>
  </si>
  <si>
    <t>7DS13MPR</t>
  </si>
  <si>
    <t>7DS14MPR</t>
  </si>
  <si>
    <t>7DS15MPR</t>
  </si>
  <si>
    <t>7DS16MPR</t>
  </si>
  <si>
    <t>7DS17MPR</t>
  </si>
  <si>
    <t>7DS18MPR</t>
  </si>
  <si>
    <t>7DS19MPR</t>
  </si>
  <si>
    <t>7DS20MPR</t>
  </si>
  <si>
    <t>7DS21MPR</t>
  </si>
  <si>
    <t>7DS22MPR</t>
  </si>
  <si>
    <t>7DS23MPR</t>
  </si>
  <si>
    <t>7DS24MPR</t>
  </si>
  <si>
    <t>7DS25MPR</t>
  </si>
  <si>
    <t>7DS26MPR</t>
  </si>
  <si>
    <t>7DS27MPR</t>
  </si>
  <si>
    <t>7DS28MPR</t>
  </si>
  <si>
    <t>7DS29MPR</t>
  </si>
  <si>
    <t>7DS30MPR</t>
  </si>
  <si>
    <t>7DS31MPR</t>
  </si>
  <si>
    <t>7DS32MPR</t>
  </si>
  <si>
    <t>7DS33MPR</t>
  </si>
  <si>
    <t>7DS34MPR</t>
  </si>
  <si>
    <t>7DS35MPR</t>
  </si>
  <si>
    <t>7DS36MPR</t>
  </si>
  <si>
    <t>7DS37MPR</t>
  </si>
  <si>
    <t>7DS38MPR</t>
  </si>
  <si>
    <t>7DS39MPR</t>
  </si>
  <si>
    <t>7DS40MPR</t>
  </si>
  <si>
    <t>7DS41MPR</t>
  </si>
  <si>
    <t>7DS47MPR</t>
  </si>
  <si>
    <t>7DS52MPR</t>
  </si>
  <si>
    <t>7DS53MPR</t>
  </si>
  <si>
    <t>7DS54MPR</t>
  </si>
  <si>
    <t>7DS57MPR</t>
  </si>
  <si>
    <t>7DS60MPR</t>
  </si>
  <si>
    <t>7DS61MPR</t>
  </si>
  <si>
    <t>7DT02MPR</t>
  </si>
  <si>
    <t>7DT11MPR</t>
  </si>
  <si>
    <t>7DV01QPR</t>
  </si>
  <si>
    <t>7DW03MPR</t>
  </si>
  <si>
    <t>7DW08MPR</t>
  </si>
  <si>
    <t>7DW09MPR</t>
  </si>
  <si>
    <t>7DW38MPR</t>
  </si>
  <si>
    <t>7DW47MPR</t>
  </si>
  <si>
    <t>7DW52MPR</t>
  </si>
  <si>
    <t>7DX01MPR</t>
  </si>
  <si>
    <t>7DX07MPR</t>
  </si>
  <si>
    <t>7DX09QPR</t>
  </si>
  <si>
    <t>7DZZZMPR</t>
  </si>
  <si>
    <t>8OA70QPR</t>
  </si>
  <si>
    <t>8OA72QPR</t>
  </si>
  <si>
    <t>8OA73QPR</t>
  </si>
  <si>
    <t>8OA74QPR</t>
  </si>
  <si>
    <t>8OA76QPR</t>
  </si>
  <si>
    <t>8OA82QPR</t>
  </si>
  <si>
    <t>8OA83QPR</t>
  </si>
  <si>
    <t>8OA84QPR</t>
  </si>
  <si>
    <t>8OA85QPR</t>
  </si>
  <si>
    <t>8OA86QPR</t>
  </si>
  <si>
    <t>8OB70QPR</t>
  </si>
  <si>
    <t>8OB78QPR</t>
  </si>
  <si>
    <t>8OB80QPR</t>
  </si>
  <si>
    <t>8OB86QPR</t>
  </si>
  <si>
    <t>8OB93QPR</t>
  </si>
  <si>
    <t>8OB97QPR</t>
  </si>
  <si>
    <t>8OC57QPR</t>
  </si>
  <si>
    <t>8OC62QPR</t>
  </si>
  <si>
    <t>8OD07QPR</t>
  </si>
  <si>
    <t>8OD73QPR</t>
  </si>
  <si>
    <t>8OD74QPR</t>
  </si>
  <si>
    <t>8OD76QPR</t>
  </si>
  <si>
    <t>8OD77QPR</t>
  </si>
  <si>
    <t>8OD78QPR</t>
  </si>
  <si>
    <t>8OD79QPR</t>
  </si>
  <si>
    <t>8OD80QPR</t>
  </si>
  <si>
    <t>8OD81QPR</t>
  </si>
  <si>
    <t>8OD82QPR</t>
  </si>
  <si>
    <t>8OD83QPR</t>
  </si>
  <si>
    <t>8OD87QPR</t>
  </si>
  <si>
    <t>8OD99QPR</t>
  </si>
  <si>
    <t>8OG18QPR</t>
  </si>
  <si>
    <t>8OI50MPR</t>
  </si>
  <si>
    <t>8OI51MPR</t>
  </si>
  <si>
    <t>8OI60MPR</t>
  </si>
  <si>
    <t>8OI61MPR</t>
  </si>
  <si>
    <t>8OI62MPR</t>
  </si>
  <si>
    <t>8OI63MPR</t>
  </si>
  <si>
    <t>8OI64MPR</t>
  </si>
  <si>
    <t>8OL01QPR</t>
  </si>
  <si>
    <t>8OL02QPR</t>
  </si>
  <si>
    <t>8OL03QPR</t>
  </si>
  <si>
    <t>8OL04QPR</t>
  </si>
  <si>
    <t>8OL05QPR</t>
  </si>
  <si>
    <t>8OL06QPR</t>
  </si>
  <si>
    <t>8OL07QPR</t>
  </si>
  <si>
    <t>8OL08QPR</t>
  </si>
  <si>
    <t>8OL09QPR</t>
  </si>
  <si>
    <t>8OL10QPR</t>
  </si>
  <si>
    <t>8OL11QPR</t>
  </si>
  <si>
    <t>8OL12QPR</t>
  </si>
  <si>
    <t>8OL13QPR</t>
  </si>
  <si>
    <t>8OL15QPR</t>
  </si>
  <si>
    <t>8OL20QPR</t>
  </si>
  <si>
    <t>8OL21QPR</t>
  </si>
  <si>
    <t>8OL43QPR</t>
  </si>
  <si>
    <t>8OL44QPR</t>
  </si>
  <si>
    <t>8OL45QPR</t>
  </si>
  <si>
    <t>8OL46QPR</t>
  </si>
  <si>
    <t>8OL47QPR</t>
  </si>
  <si>
    <t>8OL61QPR</t>
  </si>
  <si>
    <t>8OL62QPR</t>
  </si>
  <si>
    <t>8OL63QPR</t>
  </si>
  <si>
    <t>8OL64QPR</t>
  </si>
  <si>
    <t>8OL65QPR</t>
  </si>
  <si>
    <t>8OL66QPR</t>
  </si>
  <si>
    <t>8OL67QPR</t>
  </si>
  <si>
    <t>8OL68QPR</t>
  </si>
  <si>
    <t>8OL69QPR</t>
  </si>
  <si>
    <t>8OL70QPR</t>
  </si>
  <si>
    <t>8OL71QPR</t>
  </si>
  <si>
    <t>8OL72QPR</t>
  </si>
  <si>
    <t>8OL73QPR</t>
  </si>
  <si>
    <t>8OL74QPR</t>
  </si>
  <si>
    <t>8OL75QPR</t>
  </si>
  <si>
    <t>8OL76QPR</t>
  </si>
  <si>
    <t>8OL77QPR</t>
  </si>
  <si>
    <t>8OL78QPR</t>
  </si>
  <si>
    <t>8OL79QPR</t>
  </si>
  <si>
    <t>8OL80QPR</t>
  </si>
  <si>
    <t>8OL81QPR</t>
  </si>
  <si>
    <t>8OL82QPR</t>
  </si>
  <si>
    <t>8OL83QPR</t>
  </si>
  <si>
    <t>8OL84QPR</t>
  </si>
  <si>
    <t>8OL85QPR</t>
  </si>
  <si>
    <t>8OL86QPR</t>
  </si>
  <si>
    <t>8OL87QPR</t>
  </si>
  <si>
    <t>8OL88QPR</t>
  </si>
  <si>
    <t>8OL89QPR</t>
  </si>
  <si>
    <t>8OL90QPR</t>
  </si>
  <si>
    <t>8OL91QPR</t>
  </si>
  <si>
    <t>8OL95QPR</t>
  </si>
  <si>
    <t>8OL96QPR</t>
  </si>
  <si>
    <t>8OL97QPR</t>
  </si>
  <si>
    <t>8OL98QPR</t>
  </si>
  <si>
    <t>8OL99QPR</t>
  </si>
  <si>
    <t>8OM01QPR</t>
  </si>
  <si>
    <t>8OM05QPR</t>
  </si>
  <si>
    <t>8OS50MPR</t>
  </si>
  <si>
    <t>8OS51MPR</t>
  </si>
  <si>
    <t>8OS52MPR</t>
  </si>
  <si>
    <t>8OS53MPR</t>
  </si>
  <si>
    <t>8OS58MPR</t>
  </si>
  <si>
    <t>8OS59MPR</t>
  </si>
  <si>
    <t>8OS60MPR</t>
  </si>
  <si>
    <t>8OS61MPR</t>
  </si>
  <si>
    <t>8OS62MPR</t>
  </si>
  <si>
    <t>8OS63MPR</t>
  </si>
  <si>
    <t>8OS64MPR</t>
  </si>
  <si>
    <t>8OS65MPR</t>
  </si>
  <si>
    <t>8OS66MPR</t>
  </si>
  <si>
    <t>8OT01QPR</t>
  </si>
  <si>
    <t>8OU01QPR</t>
  </si>
  <si>
    <t>8OU02QPR</t>
  </si>
  <si>
    <t>8OU03QPR</t>
  </si>
  <si>
    <t>8OU04QPR</t>
  </si>
  <si>
    <t>8OU05QPR</t>
  </si>
  <si>
    <t>8OU06QPR</t>
  </si>
  <si>
    <t>8OW50MPR</t>
  </si>
  <si>
    <t>8OW51MPR</t>
  </si>
  <si>
    <t>8OW58MPR</t>
  </si>
  <si>
    <t>8OW61MPR</t>
  </si>
  <si>
    <t>8OW62MPR</t>
  </si>
  <si>
    <t>8OW63MPR</t>
  </si>
  <si>
    <t>8OW64MPR</t>
  </si>
  <si>
    <t>8OZ01MPR</t>
  </si>
  <si>
    <t>8OZ02MPR</t>
  </si>
  <si>
    <t>8OZZZMPR</t>
  </si>
  <si>
    <t>94A01QPR</t>
  </si>
  <si>
    <t>94A09QPR</t>
  </si>
  <si>
    <t>94A13QPR</t>
  </si>
  <si>
    <t>94A14QPR</t>
  </si>
  <si>
    <t>94A15QPR</t>
  </si>
  <si>
    <t>94A16QPR</t>
  </si>
  <si>
    <t>94A34QPR</t>
  </si>
  <si>
    <t>94C26QPR</t>
  </si>
  <si>
    <t>94C33QPR</t>
  </si>
  <si>
    <t>94D34QPR</t>
  </si>
  <si>
    <t>94E03QPR</t>
  </si>
  <si>
    <t>94E04QPR</t>
  </si>
  <si>
    <t>94E05QPR</t>
  </si>
  <si>
    <t>94E06QPR</t>
  </si>
  <si>
    <t>94E07QPR</t>
  </si>
  <si>
    <t>94E11QPR</t>
  </si>
  <si>
    <t>94E15QPR</t>
  </si>
  <si>
    <t>94E16QPR</t>
  </si>
  <si>
    <t>94E17QPR</t>
  </si>
  <si>
    <t>94E31QPR</t>
  </si>
  <si>
    <t>94E33QPR</t>
  </si>
  <si>
    <t>94E34QPR</t>
  </si>
  <si>
    <t>94E35QPR</t>
  </si>
  <si>
    <t>94E36QPR</t>
  </si>
  <si>
    <t>94E37QPR</t>
  </si>
  <si>
    <t>94E41QPR</t>
  </si>
  <si>
    <t>94E42QPR</t>
  </si>
  <si>
    <t>94E44QPR</t>
  </si>
  <si>
    <t>94E47QPR</t>
  </si>
  <si>
    <t>94E48QPR</t>
  </si>
  <si>
    <t>94E49QPR</t>
  </si>
  <si>
    <t>94E56QPR</t>
  </si>
  <si>
    <t>94F01MPR</t>
  </si>
  <si>
    <t>94F16QPR</t>
  </si>
  <si>
    <t>94F19QPR</t>
  </si>
  <si>
    <t>94F20QPR</t>
  </si>
  <si>
    <t>94F21QPR</t>
  </si>
  <si>
    <t>94F25QPR</t>
  </si>
  <si>
    <t>94F26QPR</t>
  </si>
  <si>
    <t>94F27QPR</t>
  </si>
  <si>
    <t>94F28QPR</t>
  </si>
  <si>
    <t>94F29QPR</t>
  </si>
  <si>
    <t>94F30QPR</t>
  </si>
  <si>
    <t>94F37QPR</t>
  </si>
  <si>
    <t>94F38QPR</t>
  </si>
  <si>
    <t>94F41QPR</t>
  </si>
  <si>
    <t>94F51QPR</t>
  </si>
  <si>
    <t>94F52QPR</t>
  </si>
  <si>
    <t>94F53QPR</t>
  </si>
  <si>
    <t>94F58QPR</t>
  </si>
  <si>
    <t>94F59QPR</t>
  </si>
  <si>
    <t>94F60QPR</t>
  </si>
  <si>
    <t>94F62QPR</t>
  </si>
  <si>
    <t>94F64QPR</t>
  </si>
  <si>
    <t>94F65MPR</t>
  </si>
  <si>
    <t>94G01QPR</t>
  </si>
  <si>
    <t>94G04QPR</t>
  </si>
  <si>
    <t>94G09MPR</t>
  </si>
  <si>
    <t>94G11QPR</t>
  </si>
  <si>
    <t>94G13QPR</t>
  </si>
  <si>
    <t>94G17QPR</t>
  </si>
  <si>
    <t>94G18QPR</t>
  </si>
  <si>
    <t>94G23MPR</t>
  </si>
  <si>
    <t>94G24QPR</t>
  </si>
  <si>
    <t>94G26QPR</t>
  </si>
  <si>
    <t>94I26MPR</t>
  </si>
  <si>
    <t>94J07MPR</t>
  </si>
  <si>
    <t>94J47MPR</t>
  </si>
  <si>
    <t>94L08MPR</t>
  </si>
  <si>
    <t>94P13QPR</t>
  </si>
  <si>
    <t>94R02QPR</t>
  </si>
  <si>
    <t>94S01MPR</t>
  </si>
  <si>
    <t>94S05MPR</t>
  </si>
  <si>
    <t>94T11MPR</t>
  </si>
  <si>
    <t>94V40MPR</t>
  </si>
  <si>
    <t>94W01MPR</t>
  </si>
  <si>
    <t>94W02MPR</t>
  </si>
  <si>
    <t>94W03MPR</t>
  </si>
  <si>
    <t>94W04MPR</t>
  </si>
  <si>
    <t>94W05MPR</t>
  </si>
  <si>
    <t>94W06MPR</t>
  </si>
  <si>
    <t>94W17MPR</t>
  </si>
  <si>
    <t>94W22MPR</t>
  </si>
  <si>
    <t>94W25MPR</t>
  </si>
  <si>
    <t>94X01MPR</t>
  </si>
  <si>
    <t>94Y04QPR</t>
  </si>
  <si>
    <t>94ZZZMPR</t>
  </si>
  <si>
    <t>AUA03QPR</t>
  </si>
  <si>
    <t>AUA04QPR</t>
  </si>
  <si>
    <t>AUA07QPR</t>
  </si>
  <si>
    <t>AUA15MPR</t>
  </si>
  <si>
    <t>AUA15QPR</t>
  </si>
  <si>
    <t>AUA16QPR</t>
  </si>
  <si>
    <t>AUA18QPR</t>
  </si>
  <si>
    <t>AUA21QPR</t>
  </si>
  <si>
    <t>AUA22QPR</t>
  </si>
  <si>
    <t>AUA24QPR</t>
  </si>
  <si>
    <t>AUA27QPR</t>
  </si>
  <si>
    <t>AUA30QPR</t>
  </si>
  <si>
    <t>AUA31QPR</t>
  </si>
  <si>
    <t>AUA65QPR</t>
  </si>
  <si>
    <t>AUA66QPR</t>
  </si>
  <si>
    <t>AUB04QPR</t>
  </si>
  <si>
    <t>AUB24QPR</t>
  </si>
  <si>
    <t>AUB26QPR</t>
  </si>
  <si>
    <t>AUB29QPR</t>
  </si>
  <si>
    <t>AUB30QPR</t>
  </si>
  <si>
    <t>AUB65QPR</t>
  </si>
  <si>
    <t>AUC05QPR</t>
  </si>
  <si>
    <t>AUC24QPR</t>
  </si>
  <si>
    <t>AUC25QPR</t>
  </si>
  <si>
    <t>AUC26QPR</t>
  </si>
  <si>
    <t>AUD05QPR</t>
  </si>
  <si>
    <t>AUD27MPR</t>
  </si>
  <si>
    <t>AUD30QPR</t>
  </si>
  <si>
    <t>AUE05QPR</t>
  </si>
  <si>
    <t>AUF24QPR</t>
  </si>
  <si>
    <t>AUF26QPR</t>
  </si>
  <si>
    <t>AUF30QPR</t>
  </si>
  <si>
    <t>AUF65QPR</t>
  </si>
  <si>
    <t>AUG05QPR</t>
  </si>
  <si>
    <t>AUG06QPR</t>
  </si>
  <si>
    <t>AUG21QPR</t>
  </si>
  <si>
    <t>AUG22QPR</t>
  </si>
  <si>
    <t>AUG23QPR</t>
  </si>
  <si>
    <t>AUG24QPR</t>
  </si>
  <si>
    <t>AUG27QPR</t>
  </si>
  <si>
    <t>AUG28QPR</t>
  </si>
  <si>
    <t>AUG29QPR</t>
  </si>
  <si>
    <t>AUG36QPR</t>
  </si>
  <si>
    <t>AUG50QPR</t>
  </si>
  <si>
    <t>AUI05MPR</t>
  </si>
  <si>
    <t>AUI13MPR</t>
  </si>
  <si>
    <t>AUI15MPR</t>
  </si>
  <si>
    <t>AUI16MPR</t>
  </si>
  <si>
    <t>AUI18MPR</t>
  </si>
  <si>
    <t>AUI19MPR</t>
  </si>
  <si>
    <t>AUI21MPR</t>
  </si>
  <si>
    <t>AUI23MPR</t>
  </si>
  <si>
    <t>AUI24MPR</t>
  </si>
  <si>
    <t>AUI25MPR</t>
  </si>
  <si>
    <t>AUI26MPR</t>
  </si>
  <si>
    <t>AUI27MPR</t>
  </si>
  <si>
    <t>AUI28MPR</t>
  </si>
  <si>
    <t>AUI29MPR</t>
  </si>
  <si>
    <t>AUI30MPR</t>
  </si>
  <si>
    <t>AUI33MPR</t>
  </si>
  <si>
    <t>AUI34MPR</t>
  </si>
  <si>
    <t>AUI52MPR</t>
  </si>
  <si>
    <t>AUI55MPR</t>
  </si>
  <si>
    <t>AUI56MPR</t>
  </si>
  <si>
    <t>AUI64MPR</t>
  </si>
  <si>
    <t>AUI66MPR</t>
  </si>
  <si>
    <t>AUK01QPR</t>
  </si>
  <si>
    <t>AUM01MPR</t>
  </si>
  <si>
    <t>AUS31MPR</t>
  </si>
  <si>
    <t>AUS52MPR</t>
  </si>
  <si>
    <t>AUS53MPR</t>
  </si>
  <si>
    <t>AUS54MPR</t>
  </si>
  <si>
    <t>AUS56MPR</t>
  </si>
  <si>
    <t>AUS58MPR</t>
  </si>
  <si>
    <t>AUS60MPR</t>
  </si>
  <si>
    <t>AUT01QPR</t>
  </si>
  <si>
    <t>AUT11MPR</t>
  </si>
  <si>
    <t>AUT24QPR</t>
  </si>
  <si>
    <t>AUT30QPR</t>
  </si>
  <si>
    <t>AUV01QPR</t>
  </si>
  <si>
    <t>AUW05MPR</t>
  </si>
  <si>
    <t>AUW07MPR</t>
  </si>
  <si>
    <t>AUW08MPR</t>
  </si>
  <si>
    <t>AUW09MPR</t>
  </si>
  <si>
    <t>AUW10MPR</t>
  </si>
  <si>
    <t>AUW11MPR</t>
  </si>
  <si>
    <t>AUW12MPR</t>
  </si>
  <si>
    <t>AUW17MPR</t>
  </si>
  <si>
    <t>AUW20MPR</t>
  </si>
  <si>
    <t>AUW22MPR</t>
  </si>
  <si>
    <t>AUW23MPR</t>
  </si>
  <si>
    <t>AUW25MPR</t>
  </si>
  <si>
    <t>AUW27MPR</t>
  </si>
  <si>
    <t>AUW28MPR</t>
  </si>
  <si>
    <t>AUW29MPR</t>
  </si>
  <si>
    <t>AUW31MPR</t>
  </si>
  <si>
    <t>AUW34MPR</t>
  </si>
  <si>
    <t>AUW36MPR</t>
  </si>
  <si>
    <t>AUW38MPR</t>
  </si>
  <si>
    <t>AUW39MPR</t>
  </si>
  <si>
    <t>AUW41MPR</t>
  </si>
  <si>
    <t>AUW42MPR</t>
  </si>
  <si>
    <t>AUW43MPR</t>
  </si>
  <si>
    <t>AUW44MPR</t>
  </si>
  <si>
    <t>AUW46MPR</t>
  </si>
  <si>
    <t>AUW47MPR</t>
  </si>
  <si>
    <t>AUW48MPR</t>
  </si>
  <si>
    <t>AUW51MPR</t>
  </si>
  <si>
    <t>AUW61MPR</t>
  </si>
  <si>
    <t>AUW62MPR</t>
  </si>
  <si>
    <t>AUW63MPR</t>
  </si>
  <si>
    <t>AUX01MPR</t>
  </si>
  <si>
    <t>AUZZZMPR</t>
  </si>
  <si>
    <t>C1A01QPR</t>
  </si>
  <si>
    <t>C1A02QPR</t>
  </si>
  <si>
    <t>C1A03QPR</t>
  </si>
  <si>
    <t>C1A15QPR</t>
  </si>
  <si>
    <t>C1A16QPR</t>
  </si>
  <si>
    <t>C1A17QPR</t>
  </si>
  <si>
    <t>C1A20QPR</t>
  </si>
  <si>
    <t>C1A21QPR</t>
  </si>
  <si>
    <t>C1A22QPR</t>
  </si>
  <si>
    <t>C1A48QPR</t>
  </si>
  <si>
    <t>C1A49QPR</t>
  </si>
  <si>
    <t>C1A53QPR</t>
  </si>
  <si>
    <t>C1A54QPR</t>
  </si>
  <si>
    <t>C1A62QPR</t>
  </si>
  <si>
    <t>C1A63QPR</t>
  </si>
  <si>
    <t>C1A64QPR</t>
  </si>
  <si>
    <t>C1A76QPR</t>
  </si>
  <si>
    <t>C1A77QPR</t>
  </si>
  <si>
    <t>C1A78QPR</t>
  </si>
  <si>
    <t>C1A79QPR</t>
  </si>
  <si>
    <t>C1A80QPR</t>
  </si>
  <si>
    <t>C1B01QPR</t>
  </si>
  <si>
    <t>C1B17QPR</t>
  </si>
  <si>
    <t>C1B22QPR</t>
  </si>
  <si>
    <t>C1B48QPR</t>
  </si>
  <si>
    <t>C1B49QPR</t>
  </si>
  <si>
    <t>C1B54QPR</t>
  </si>
  <si>
    <t>C1B62QPR</t>
  </si>
  <si>
    <t>C1B63QPR</t>
  </si>
  <si>
    <t>C1B64QPR</t>
  </si>
  <si>
    <t>C1C01QPR</t>
  </si>
  <si>
    <t>C1C20QPR</t>
  </si>
  <si>
    <t>C1C48QPR</t>
  </si>
  <si>
    <t>C1C49QPR</t>
  </si>
  <si>
    <t>C1C50QPR</t>
  </si>
  <si>
    <t>C1C51QPR</t>
  </si>
  <si>
    <t>C1C52QPR</t>
  </si>
  <si>
    <t>C1C53QPR</t>
  </si>
  <si>
    <t>C1C55QPR</t>
  </si>
  <si>
    <t>C1C62QPR</t>
  </si>
  <si>
    <t>C1D20QPR</t>
  </si>
  <si>
    <t>C1D48QPR</t>
  </si>
  <si>
    <t>C1D49QPR</t>
  </si>
  <si>
    <t>C1D53QPR</t>
  </si>
  <si>
    <t>C1D61QPR</t>
  </si>
  <si>
    <t>C1D62QPR</t>
  </si>
  <si>
    <t>C1D64QPR</t>
  </si>
  <si>
    <t>C1D66QPR</t>
  </si>
  <si>
    <t>C1E20QPR</t>
  </si>
  <si>
    <t>C1E21QPR</t>
  </si>
  <si>
    <t>C1E48QPR</t>
  </si>
  <si>
    <t>C1E49QPR</t>
  </si>
  <si>
    <t>C1E53QPR</t>
  </si>
  <si>
    <t>C1F21QPR</t>
  </si>
  <si>
    <t>C1G21QPR</t>
  </si>
  <si>
    <t>C1H21QPR</t>
  </si>
  <si>
    <t>C1H50QPR</t>
  </si>
  <si>
    <t>C1I01MPR</t>
  </si>
  <si>
    <t>C1I02MPR</t>
  </si>
  <si>
    <t>C1I50MPR</t>
  </si>
  <si>
    <t>C1I51MPR</t>
  </si>
  <si>
    <t>C1I52MPR</t>
  </si>
  <si>
    <t>C1I55MPR</t>
  </si>
  <si>
    <t>C1I57MPR</t>
  </si>
  <si>
    <t>C1I58MPR</t>
  </si>
  <si>
    <t>C1I59MPR</t>
  </si>
  <si>
    <t>C1I60MPR</t>
  </si>
  <si>
    <t>C1J21QPR</t>
  </si>
  <si>
    <t>C1J55QPR</t>
  </si>
  <si>
    <t>C1K21QPR</t>
  </si>
  <si>
    <t>C1M61QPR</t>
  </si>
  <si>
    <t>C1M62QPR</t>
  </si>
  <si>
    <t>C1M63QPR</t>
  </si>
  <si>
    <t>C1N59QPR</t>
  </si>
  <si>
    <t>C1N60QPR</t>
  </si>
  <si>
    <t>C1N61QPR</t>
  </si>
  <si>
    <t>C1N62QPR</t>
  </si>
  <si>
    <t>C1N63QPR</t>
  </si>
  <si>
    <t>C1N64QPR</t>
  </si>
  <si>
    <t>C1N65QPR</t>
  </si>
  <si>
    <t>C1N67QPR</t>
  </si>
  <si>
    <t>C1P60QPR</t>
  </si>
  <si>
    <t>C1P61QPR</t>
  </si>
  <si>
    <t>C1P62QPR</t>
  </si>
  <si>
    <t>C1P63QPR</t>
  </si>
  <si>
    <t>C1P64QPR</t>
  </si>
  <si>
    <t>C1S03MPR</t>
  </si>
  <si>
    <t>C1S04MPR</t>
  </si>
  <si>
    <t>C1S05MPR</t>
  </si>
  <si>
    <t>C1S06MPR</t>
  </si>
  <si>
    <t>C1S07MPR</t>
  </si>
  <si>
    <t>C1S08MPR</t>
  </si>
  <si>
    <t>C1S09MPR</t>
  </si>
  <si>
    <t>C1S10MPR</t>
  </si>
  <si>
    <t>C1S11MPR</t>
  </si>
  <si>
    <t>C1S12MPR</t>
  </si>
  <si>
    <t>C1S13MPR</t>
  </si>
  <si>
    <t>C1S14MPR</t>
  </si>
  <si>
    <t>C1S15MPR</t>
  </si>
  <si>
    <t>C1S16MPR</t>
  </si>
  <si>
    <t>C1S17MPR</t>
  </si>
  <si>
    <t>C1S18MPR</t>
  </si>
  <si>
    <t>C1S19MPR</t>
  </si>
  <si>
    <t>C1S20MPR</t>
  </si>
  <si>
    <t>C1S21MPR</t>
  </si>
  <si>
    <t>C1S22MPR</t>
  </si>
  <si>
    <t>C1S23MPR</t>
  </si>
  <si>
    <t>C1S24MPR</t>
  </si>
  <si>
    <t>C1S25MPR</t>
  </si>
  <si>
    <t>C1S26MPR</t>
  </si>
  <si>
    <t>C1S27MPR</t>
  </si>
  <si>
    <t>C1S28MPR</t>
  </si>
  <si>
    <t>C1S29MPR</t>
  </si>
  <si>
    <t>C1S30MPR</t>
  </si>
  <si>
    <t>C1S31MPR</t>
  </si>
  <si>
    <t>C1S32MPR</t>
  </si>
  <si>
    <t>C1S33MPR</t>
  </si>
  <si>
    <t>C1S34MPR</t>
  </si>
  <si>
    <t>C1S35MPR</t>
  </si>
  <si>
    <t>C1S36MPR</t>
  </si>
  <si>
    <t>C1S37MPR</t>
  </si>
  <si>
    <t>C1S38MPR</t>
  </si>
  <si>
    <t>C1S39MPR</t>
  </si>
  <si>
    <t>C1S40MPR</t>
  </si>
  <si>
    <t>C1S41MPR</t>
  </si>
  <si>
    <t>C1S42MPR</t>
  </si>
  <si>
    <t>C1S43MPR</t>
  </si>
  <si>
    <t>C1S44MPR</t>
  </si>
  <si>
    <t>C1S46MPR</t>
  </si>
  <si>
    <t>C1S47MPR</t>
  </si>
  <si>
    <t>C1S48MPR</t>
  </si>
  <si>
    <t>C1S49MPR</t>
  </si>
  <si>
    <t>C1S50MPR</t>
  </si>
  <si>
    <t>C1S51MPR</t>
  </si>
  <si>
    <t>C1S52MPR</t>
  </si>
  <si>
    <t>C1S54MPR</t>
  </si>
  <si>
    <t>C1S55MPR</t>
  </si>
  <si>
    <t>C1S56MPR</t>
  </si>
  <si>
    <t>C1S57MPR</t>
  </si>
  <si>
    <t>C1S58MPR</t>
  </si>
  <si>
    <t>C1S59MPR</t>
  </si>
  <si>
    <t>C1S60MPR</t>
  </si>
  <si>
    <t>C1S61MPR</t>
  </si>
  <si>
    <t>C1S62MPR</t>
  </si>
  <si>
    <t>C1S63MPR</t>
  </si>
  <si>
    <t>C1S64MPR</t>
  </si>
  <si>
    <t>C1S65MPR</t>
  </si>
  <si>
    <t>C1S67MPR</t>
  </si>
  <si>
    <t>C1S68MPR</t>
  </si>
  <si>
    <t>C1S69MPR</t>
  </si>
  <si>
    <t>C1S70MPR</t>
  </si>
  <si>
    <t>C1S71MPR</t>
  </si>
  <si>
    <t>C1S72MPR</t>
  </si>
  <si>
    <t>C1S73MPR</t>
  </si>
  <si>
    <t>C1T01MPR</t>
  </si>
  <si>
    <t>C1T02MPR</t>
  </si>
  <si>
    <t>C1T03MPR</t>
  </si>
  <si>
    <t>C1W01MPR</t>
  </si>
  <si>
    <t>C1W51MPR</t>
  </si>
  <si>
    <t>C1W55MPR</t>
  </si>
  <si>
    <t>C1W57MPR</t>
  </si>
  <si>
    <t>C1W58MPR</t>
  </si>
  <si>
    <t>C1W59MPR</t>
  </si>
  <si>
    <t>C1W60MPR</t>
  </si>
  <si>
    <t>C1W66MPR</t>
  </si>
  <si>
    <t>C1Z01MPR</t>
  </si>
  <si>
    <t>C1ZZZMPR</t>
  </si>
  <si>
    <t>GDA01QPR</t>
  </si>
  <si>
    <t>GDA06QPR</t>
  </si>
  <si>
    <t>GDA07QPR</t>
  </si>
  <si>
    <t>GDA08QPR</t>
  </si>
  <si>
    <t>GDA10QPR</t>
  </si>
  <si>
    <t>GDA13QPR</t>
  </si>
  <si>
    <t>GDA23QPR</t>
  </si>
  <si>
    <t>GDA24QPR</t>
  </si>
  <si>
    <t>GDA26QPR</t>
  </si>
  <si>
    <t>GDA30QPR</t>
  </si>
  <si>
    <t>GDA61QPR</t>
  </si>
  <si>
    <t>GDA62QPR</t>
  </si>
  <si>
    <t>GDA81QPR</t>
  </si>
  <si>
    <t>GDA90QPR</t>
  </si>
  <si>
    <t>GDA92QPR</t>
  </si>
  <si>
    <t>GDA94QPR</t>
  </si>
  <si>
    <t>GDA95QPR</t>
  </si>
  <si>
    <t>GDA96QPR</t>
  </si>
  <si>
    <t>GDA97QPR</t>
  </si>
  <si>
    <t>GDB01QPR</t>
  </si>
  <si>
    <t>GDB02QPR</t>
  </si>
  <si>
    <t>GDB15QPR</t>
  </si>
  <si>
    <t>GDB16QPR</t>
  </si>
  <si>
    <t>GDB17QPR</t>
  </si>
  <si>
    <t>GDB26QPR</t>
  </si>
  <si>
    <t>GDB90QPR</t>
  </si>
  <si>
    <t>GDB91QPR</t>
  </si>
  <si>
    <t>GDB93QPR</t>
  </si>
  <si>
    <t>GDB96QPR</t>
  </si>
  <si>
    <t>GDD05QPR</t>
  </si>
  <si>
    <t>GDD06QPR</t>
  </si>
  <si>
    <t>GDD07QPR</t>
  </si>
  <si>
    <t>GDD08QPR</t>
  </si>
  <si>
    <t>GDD10QPR</t>
  </si>
  <si>
    <t>GDD13QPR</t>
  </si>
  <si>
    <t>GDD14QPR</t>
  </si>
  <si>
    <t>GDD16QPR</t>
  </si>
  <si>
    <t>GDD17QPR</t>
  </si>
  <si>
    <t>GDD20QPR</t>
  </si>
  <si>
    <t>GDD21QPR</t>
  </si>
  <si>
    <t>GDD22QPR</t>
  </si>
  <si>
    <t>GDD23QPR</t>
  </si>
  <si>
    <t>GDD24QPR</t>
  </si>
  <si>
    <t>GDD25QPR</t>
  </si>
  <si>
    <t>GDD28QPR</t>
  </si>
  <si>
    <t>GDD30QPR</t>
  </si>
  <si>
    <t>GDD32QPR</t>
  </si>
  <si>
    <t>GDE26QPR</t>
  </si>
  <si>
    <t>GDF09QPR</t>
  </si>
  <si>
    <t>GDF10QPR</t>
  </si>
  <si>
    <t>GDF11QPR</t>
  </si>
  <si>
    <t>GDF12QPR</t>
  </si>
  <si>
    <t>GDF13QPR</t>
  </si>
  <si>
    <t>GDF38QPR</t>
  </si>
  <si>
    <t>GDF39QPR</t>
  </si>
  <si>
    <t>GDF40QPR</t>
  </si>
  <si>
    <t>GDF41QPR</t>
  </si>
  <si>
    <t>GDF42QPR</t>
  </si>
  <si>
    <t>GDF43QPR</t>
  </si>
  <si>
    <t>GDF44QPR</t>
  </si>
  <si>
    <t>GDF45QPR</t>
  </si>
  <si>
    <t>GDF46QPR</t>
  </si>
  <si>
    <t>GDF48QPR</t>
  </si>
  <si>
    <t>GDF49QPR</t>
  </si>
  <si>
    <t>GDF51QPR</t>
  </si>
  <si>
    <t>GDF52QPR</t>
  </si>
  <si>
    <t>GDF53QPR</t>
  </si>
  <si>
    <t>GDF54QPR</t>
  </si>
  <si>
    <t>GDF55QPR</t>
  </si>
  <si>
    <t>GDF69QPR</t>
  </si>
  <si>
    <t>GDF73QPR</t>
  </si>
  <si>
    <t>GDF82QPR</t>
  </si>
  <si>
    <t>GDF87QPR</t>
  </si>
  <si>
    <t>GDF89QPR</t>
  </si>
  <si>
    <t>GDG01QPR</t>
  </si>
  <si>
    <t>GDH17QPR</t>
  </si>
  <si>
    <t>GDH19QPR</t>
  </si>
  <si>
    <t>GDH24QPR</t>
  </si>
  <si>
    <t>GDH30QPR</t>
  </si>
  <si>
    <t>GDI04MPR</t>
  </si>
  <si>
    <t>GDI05MPR</t>
  </si>
  <si>
    <t>GDI08MPR</t>
  </si>
  <si>
    <t>GDI15MPR</t>
  </si>
  <si>
    <t>GDI19MPR</t>
  </si>
  <si>
    <t>GDI26MPR</t>
  </si>
  <si>
    <t>GDI36MPR</t>
  </si>
  <si>
    <t>GDI48MPR</t>
  </si>
  <si>
    <t>GDI87MPR</t>
  </si>
  <si>
    <t>GDI88MPR</t>
  </si>
  <si>
    <t>GDI90MPR</t>
  </si>
  <si>
    <t>GDI92MPR</t>
  </si>
  <si>
    <t>GDI93MPR</t>
  </si>
  <si>
    <t>GDI95MPR</t>
  </si>
  <si>
    <t>GDI96MPR</t>
  </si>
  <si>
    <t>GDK18QPR</t>
  </si>
  <si>
    <t>GDK25QPR</t>
  </si>
  <si>
    <t>GDK36QPR</t>
  </si>
  <si>
    <t>GDK42QPR</t>
  </si>
  <si>
    <t>GDK43QPR</t>
  </si>
  <si>
    <t>GDK51QPR</t>
  </si>
  <si>
    <t>GDK67QPR</t>
  </si>
  <si>
    <t>GDK75QPR</t>
  </si>
  <si>
    <t>GDK85QPR</t>
  </si>
  <si>
    <t>GDK88QPR</t>
  </si>
  <si>
    <t>GDL06QPR</t>
  </si>
  <si>
    <t>GDL08QPR</t>
  </si>
  <si>
    <t>GDL09QPR</t>
  </si>
  <si>
    <t>GDL10QPR</t>
  </si>
  <si>
    <t>GDL12QPR</t>
  </si>
  <si>
    <t>GDL13QPR</t>
  </si>
  <si>
    <t>GDL14QPR</t>
  </si>
  <si>
    <t>GDL15QPR</t>
  </si>
  <si>
    <t>GDL35QPR</t>
  </si>
  <si>
    <t>GDL38QPR</t>
  </si>
  <si>
    <t>GDL52QPR</t>
  </si>
  <si>
    <t>GDL88QPR</t>
  </si>
  <si>
    <t>GDL92MPR</t>
  </si>
  <si>
    <t>GDM01MPR</t>
  </si>
  <si>
    <t>GDM03MPR</t>
  </si>
  <si>
    <t>GDN06MPR</t>
  </si>
  <si>
    <t>GDN07MPR</t>
  </si>
  <si>
    <t>GDN13MPR</t>
  </si>
  <si>
    <t>GDN14MPR</t>
  </si>
  <si>
    <t>GDN15MPR</t>
  </si>
  <si>
    <t>GDN17MPR</t>
  </si>
  <si>
    <t>GDN18MPR</t>
  </si>
  <si>
    <t>GDO02MPR</t>
  </si>
  <si>
    <t>GDO03MPR</t>
  </si>
  <si>
    <t>GDO04MPR</t>
  </si>
  <si>
    <t>GDO05MPR</t>
  </si>
  <si>
    <t>GDO06MPR</t>
  </si>
  <si>
    <t>GDO07MPR</t>
  </si>
  <si>
    <t>GDP12MPR</t>
  </si>
  <si>
    <t>GDP24MPR</t>
  </si>
  <si>
    <t>GDP91QPR</t>
  </si>
  <si>
    <t>GDQ03MPR</t>
  </si>
  <si>
    <t>GDQ06MPR</t>
  </si>
  <si>
    <t>GDQ07MPR</t>
  </si>
  <si>
    <t>GDQ08MPR</t>
  </si>
  <si>
    <t>GDQ09MPR</t>
  </si>
  <si>
    <t>GDQ12MPR</t>
  </si>
  <si>
    <t>GDQ13MPR</t>
  </si>
  <si>
    <t>GDQ15MPR</t>
  </si>
  <si>
    <t>GDQ16MPR</t>
  </si>
  <si>
    <t>GDQ55MPR</t>
  </si>
  <si>
    <t>GDR02MPR</t>
  </si>
  <si>
    <t>GDR03MPR</t>
  </si>
  <si>
    <t>GDR04MPR</t>
  </si>
  <si>
    <t>GDR08MPR</t>
  </si>
  <si>
    <t>GDR09MPR</t>
  </si>
  <si>
    <t>GDR10MPR</t>
  </si>
  <si>
    <t>GDR11MPR</t>
  </si>
  <si>
    <t>GDR12MPR</t>
  </si>
  <si>
    <t>GDR13MPR</t>
  </si>
  <si>
    <t>GDR18MPR</t>
  </si>
  <si>
    <t>GDR19MPR</t>
  </si>
  <si>
    <t>GDR23MPR</t>
  </si>
  <si>
    <t>GDR27MPR</t>
  </si>
  <si>
    <t>GDR28MPR</t>
  </si>
  <si>
    <t>GDR31MPR</t>
  </si>
  <si>
    <t>GDR43MPR</t>
  </si>
  <si>
    <t>GDR44MPR</t>
  </si>
  <si>
    <t>GDR45MPR</t>
  </si>
  <si>
    <t>GDR51MPR</t>
  </si>
  <si>
    <t>GDR55MPR</t>
  </si>
  <si>
    <t>GDR58MPR</t>
  </si>
  <si>
    <t>GDR59MPR</t>
  </si>
  <si>
    <t>GDR60MPR</t>
  </si>
  <si>
    <t>GDR64MPR</t>
  </si>
  <si>
    <t>GDR67MPR</t>
  </si>
  <si>
    <t>GDR69MPR</t>
  </si>
  <si>
    <t>GDR74MPR</t>
  </si>
  <si>
    <t>GDR75MPR</t>
  </si>
  <si>
    <t>GDR76MPR</t>
  </si>
  <si>
    <t>GDR77MPR</t>
  </si>
  <si>
    <t>GDR80MPR</t>
  </si>
  <si>
    <t>GDR81MPR</t>
  </si>
  <si>
    <t>GDR83MPR</t>
  </si>
  <si>
    <t>GDR85MPR</t>
  </si>
  <si>
    <t>GDR90MPR</t>
  </si>
  <si>
    <t>GDS01MPR</t>
  </si>
  <si>
    <t>GDS03MPR</t>
  </si>
  <si>
    <t>GDS04MPR</t>
  </si>
  <si>
    <t>GDS05MPR</t>
  </si>
  <si>
    <t>GDS06MPR</t>
  </si>
  <si>
    <t>GDS07MPR</t>
  </si>
  <si>
    <t>GDS08MPR</t>
  </si>
  <si>
    <t>GDS09MPR</t>
  </si>
  <si>
    <t>GDS10MPR</t>
  </si>
  <si>
    <t>GDS11MPR</t>
  </si>
  <si>
    <t>GDS12MPR</t>
  </si>
  <si>
    <t>GDS13MPR</t>
  </si>
  <si>
    <t>GDS14MPR</t>
  </si>
  <si>
    <t>GDS15MPR</t>
  </si>
  <si>
    <t>GDS16MPR</t>
  </si>
  <si>
    <t>GDS17MPR</t>
  </si>
  <si>
    <t>GDS26MPR</t>
  </si>
  <si>
    <t>GDS29MPR</t>
  </si>
  <si>
    <t>GDS32MPR</t>
  </si>
  <si>
    <t>GDS33MPR</t>
  </si>
  <si>
    <t>GDS34MPR</t>
  </si>
  <si>
    <t>GDS37MPR</t>
  </si>
  <si>
    <t>GDS38MPR</t>
  </si>
  <si>
    <t>GDS39MPR</t>
  </si>
  <si>
    <t>GDS40MPR</t>
  </si>
  <si>
    <t>GDS41MPR</t>
  </si>
  <si>
    <t>GDS42MPR</t>
  </si>
  <si>
    <t>GDS43MPR</t>
  </si>
  <si>
    <t>GDS46MPR</t>
  </si>
  <si>
    <t>GDS47MPR</t>
  </si>
  <si>
    <t>GDS48MPR</t>
  </si>
  <si>
    <t>GDS58MPR</t>
  </si>
  <si>
    <t>GDS59MPR</t>
  </si>
  <si>
    <t>GDS63MPR</t>
  </si>
  <si>
    <t>GDS64MPR</t>
  </si>
  <si>
    <t>GDS66MPR</t>
  </si>
  <si>
    <t>GDS67MPR</t>
  </si>
  <si>
    <t>GDS73MPR</t>
  </si>
  <si>
    <t>GDS75MPR</t>
  </si>
  <si>
    <t>GDS77MPR</t>
  </si>
  <si>
    <t>GDS80MPR</t>
  </si>
  <si>
    <t>GDS83MPR</t>
  </si>
  <si>
    <t>GDS84MPR</t>
  </si>
  <si>
    <t>GDS85MPR</t>
  </si>
  <si>
    <t>GDS86MPR</t>
  </si>
  <si>
    <t>GDS87MPR</t>
  </si>
  <si>
    <t>GDS88MPR</t>
  </si>
  <si>
    <t>GDS89MPR</t>
  </si>
  <si>
    <t>GDS90MPR</t>
  </si>
  <si>
    <t>GDS91MPR</t>
  </si>
  <si>
    <t>GDS92MPR</t>
  </si>
  <si>
    <t>GDS93MPR</t>
  </si>
  <si>
    <t>GDS94MPR</t>
  </si>
  <si>
    <t>GDS95MPR</t>
  </si>
  <si>
    <t>GDS96MPR</t>
  </si>
  <si>
    <t>GDS97MPR</t>
  </si>
  <si>
    <t>GDS98MPR</t>
  </si>
  <si>
    <t>GDS99MPR</t>
  </si>
  <si>
    <t>GDT01MPR</t>
  </si>
  <si>
    <t>GDT02MPR</t>
  </si>
  <si>
    <t>GDT03MPR</t>
  </si>
  <si>
    <t>GDT04MPR</t>
  </si>
  <si>
    <t>GDT05MPR</t>
  </si>
  <si>
    <t>GDT06MPR</t>
  </si>
  <si>
    <t>GDT07MPR</t>
  </si>
  <si>
    <t>GDT11MPR</t>
  </si>
  <si>
    <t>GDT12MPR</t>
  </si>
  <si>
    <t>GDT66MPR</t>
  </si>
  <si>
    <t>GDT69MPR</t>
  </si>
  <si>
    <t>GDT71MPR</t>
  </si>
  <si>
    <t>GDU01MPR</t>
  </si>
  <si>
    <t>GDU02MPR</t>
  </si>
  <si>
    <t>GDU03MPR</t>
  </si>
  <si>
    <t>GDU04MPR</t>
  </si>
  <si>
    <t>GDV01MPR</t>
  </si>
  <si>
    <t>GDV02MPR</t>
  </si>
  <si>
    <t>GDV03MPR</t>
  </si>
  <si>
    <t>GDV04MPR</t>
  </si>
  <si>
    <t>GDV05MPR</t>
  </si>
  <si>
    <t>GDV06MPR</t>
  </si>
  <si>
    <t>GDV07MPR</t>
  </si>
  <si>
    <t>GDV08MPR</t>
  </si>
  <si>
    <t>GDV10MPR</t>
  </si>
  <si>
    <t>GDV11MPR</t>
  </si>
  <si>
    <t>GDV12MPR</t>
  </si>
  <si>
    <t>GDV13MPR</t>
  </si>
  <si>
    <t>GDV15MPR</t>
  </si>
  <si>
    <t>GDV16MPR</t>
  </si>
  <si>
    <t>GDV17MPR</t>
  </si>
  <si>
    <t>GDV19MPR</t>
  </si>
  <si>
    <t>GDV22MPR</t>
  </si>
  <si>
    <t>GDV23MPR</t>
  </si>
  <si>
    <t>GDV24MPR</t>
  </si>
  <si>
    <t>GDV25MPR</t>
  </si>
  <si>
    <t>GDV26MPR</t>
  </si>
  <si>
    <t>GDV27MPR</t>
  </si>
  <si>
    <t>GDV28MPR</t>
  </si>
  <si>
    <t>GDV29MPR</t>
  </si>
  <si>
    <t>GDV30MPR</t>
  </si>
  <si>
    <t>GDV31MPR</t>
  </si>
  <si>
    <t>GDV36MPR</t>
  </si>
  <si>
    <t>GDV65MPR</t>
  </si>
  <si>
    <t>GDV79MPR</t>
  </si>
  <si>
    <t>GDV84MPR</t>
  </si>
  <si>
    <t>GDV87MPR</t>
  </si>
  <si>
    <t>GDV91MPR</t>
  </si>
  <si>
    <t>GDW05MPR</t>
  </si>
  <si>
    <t>GDW06MPR</t>
  </si>
  <si>
    <t>GDW07MPR</t>
  </si>
  <si>
    <t>GDW08MPR</t>
  </si>
  <si>
    <t>GDW12MPR</t>
  </si>
  <si>
    <t>GDW16MPR</t>
  </si>
  <si>
    <t>GDW17MPR</t>
  </si>
  <si>
    <t>GDW27MPR</t>
  </si>
  <si>
    <t>GDW28MPR</t>
  </si>
  <si>
    <t>GDW31MPR</t>
  </si>
  <si>
    <t>GDW33MPR</t>
  </si>
  <si>
    <t>GDW38MPR</t>
  </si>
  <si>
    <t>GDW42MPR</t>
  </si>
  <si>
    <t>GDW58MPR</t>
  </si>
  <si>
    <t>GDW59MPR</t>
  </si>
  <si>
    <t>GDW63MPR</t>
  </si>
  <si>
    <t>GDW93MPR</t>
  </si>
  <si>
    <t>GDW95MPR</t>
  </si>
  <si>
    <t>GDX01MPR</t>
  </si>
  <si>
    <t>GDX02MPR</t>
  </si>
  <si>
    <t>GDX03MPR</t>
  </si>
  <si>
    <t>GDX04MPR</t>
  </si>
  <si>
    <t>GDX05MPR</t>
  </si>
  <si>
    <t>GDX06MPR</t>
  </si>
  <si>
    <t>GDX08MPR</t>
  </si>
  <si>
    <t>GDX09MPR</t>
  </si>
  <si>
    <t>GDX13MPR</t>
  </si>
  <si>
    <t>GDX15MPR</t>
  </si>
  <si>
    <t>GDX16MPR</t>
  </si>
  <si>
    <t>GDX17MPR</t>
  </si>
  <si>
    <t>GDX18MPR</t>
  </si>
  <si>
    <t>GDX19MPR</t>
  </si>
  <si>
    <t>GDX20MPR</t>
  </si>
  <si>
    <t>GDX22MPR</t>
  </si>
  <si>
    <t>GDX23MPR</t>
  </si>
  <si>
    <t>GDX25MPR</t>
  </si>
  <si>
    <t>GDX26MPR</t>
  </si>
  <si>
    <t>GDX27MPR</t>
  </si>
  <si>
    <t>GDX28MPR</t>
  </si>
  <si>
    <t>GDX29MPR</t>
  </si>
  <si>
    <t>GDX31MPR</t>
  </si>
  <si>
    <t>GDX33MPR</t>
  </si>
  <si>
    <t>GDX34MPR</t>
  </si>
  <si>
    <t>GDX35MPR</t>
  </si>
  <si>
    <t>GDX37MPR</t>
  </si>
  <si>
    <t>GDX39MPR</t>
  </si>
  <si>
    <t>GDX40MPR</t>
  </si>
  <si>
    <t>GDX41MPR</t>
  </si>
  <si>
    <t>GDX43MPR</t>
  </si>
  <si>
    <t>GDX44MPR</t>
  </si>
  <si>
    <t>GDX45MPR</t>
  </si>
  <si>
    <t>GDX47MPR</t>
  </si>
  <si>
    <t>GDX48MPR</t>
  </si>
  <si>
    <t>GDX49MPR</t>
  </si>
  <si>
    <t>GDX50MPR</t>
  </si>
  <si>
    <t>GDX52MPR</t>
  </si>
  <si>
    <t>GDX54MPR</t>
  </si>
  <si>
    <t>GDX55MPR</t>
  </si>
  <si>
    <t>GDX58MPR</t>
  </si>
  <si>
    <t>GDX59MPR</t>
  </si>
  <si>
    <t>GDX60MPR</t>
  </si>
  <si>
    <t>GDX61MPR</t>
  </si>
  <si>
    <t>GDX62MPR</t>
  </si>
  <si>
    <t>GDX63MPR</t>
  </si>
  <si>
    <t>GDX64MPR</t>
  </si>
  <si>
    <t>GDX65MPR</t>
  </si>
  <si>
    <t>GDX69MPR</t>
  </si>
  <si>
    <t>GDX70MPR</t>
  </si>
  <si>
    <t>GDX71MPR</t>
  </si>
  <si>
    <t>GDX74MPR</t>
  </si>
  <si>
    <t>GDX75MPR</t>
  </si>
  <si>
    <t>GDX76MPR</t>
  </si>
  <si>
    <t>GDX78MPR</t>
  </si>
  <si>
    <t>GDX79MPR</t>
  </si>
  <si>
    <t>GDX80MPR</t>
  </si>
  <si>
    <t>GDX83MPR</t>
  </si>
  <si>
    <t>GDX87MPR</t>
  </si>
  <si>
    <t>GDX89MPR</t>
  </si>
  <si>
    <t>GDX91MPR</t>
  </si>
  <si>
    <t>GDX93MPR</t>
  </si>
  <si>
    <t>GDX94MPR</t>
  </si>
  <si>
    <t>GDX95MPR</t>
  </si>
  <si>
    <t>GDX96MPR</t>
  </si>
  <si>
    <t>GDY01MPR</t>
  </si>
  <si>
    <t>GDY35MPR</t>
  </si>
  <si>
    <t>GDY38MPR</t>
  </si>
  <si>
    <t>GDY48MPR</t>
  </si>
  <si>
    <t>GDY58MPR</t>
  </si>
  <si>
    <t>GDY59MPR</t>
  </si>
  <si>
    <t>GDY60MPR</t>
  </si>
  <si>
    <t>GDY67MPR</t>
  </si>
  <si>
    <t>GDY83MPR</t>
  </si>
  <si>
    <t>GDY85MPR</t>
  </si>
  <si>
    <t>GDY90MPR</t>
  </si>
  <si>
    <t>GDY92MPR</t>
  </si>
  <si>
    <t>GDZ01MPR</t>
  </si>
  <si>
    <t>GDZZZMPR</t>
  </si>
  <si>
    <t>IAA90QPR</t>
  </si>
  <si>
    <t>IAA92QPR</t>
  </si>
  <si>
    <t>IAA94QPR</t>
  </si>
  <si>
    <t>IAA95QPR</t>
  </si>
  <si>
    <t>IAA96QPR</t>
  </si>
  <si>
    <t>IAA97QPR</t>
  </si>
  <si>
    <t>IAB90QPR</t>
  </si>
  <si>
    <t>IAB91QPR</t>
  </si>
  <si>
    <t>IAB92QPR</t>
  </si>
  <si>
    <t>IAB93QPR</t>
  </si>
  <si>
    <t>IAB95QPR</t>
  </si>
  <si>
    <t>IAH09QPR</t>
  </si>
  <si>
    <t>IAH10QPR</t>
  </si>
  <si>
    <t>IAH11QPR</t>
  </si>
  <si>
    <t>IAH14QPR</t>
  </si>
  <si>
    <t>IAH15QPR</t>
  </si>
  <si>
    <t>IAH16QPR</t>
  </si>
  <si>
    <t>IAH17QPR</t>
  </si>
  <si>
    <t>IAH18QPR</t>
  </si>
  <si>
    <t>IAH19QPR</t>
  </si>
  <si>
    <t>IAH21QPR</t>
  </si>
  <si>
    <t>IAH26QPR</t>
  </si>
  <si>
    <t>IAH27QPR</t>
  </si>
  <si>
    <t>IAH28QPR</t>
  </si>
  <si>
    <t>IAH30QPR</t>
  </si>
  <si>
    <t>IAH31QPR</t>
  </si>
  <si>
    <t>IAH32QPR</t>
  </si>
  <si>
    <t>IAH34QPR</t>
  </si>
  <si>
    <t>IAH35QPR</t>
  </si>
  <si>
    <t>IAH36QPR</t>
  </si>
  <si>
    <t>IAH37QPR</t>
  </si>
  <si>
    <t>IAH39QPR</t>
  </si>
  <si>
    <t>IAH41QPR</t>
  </si>
  <si>
    <t>IAH42QPR</t>
  </si>
  <si>
    <t>IAH43QPR</t>
  </si>
  <si>
    <t>IAH44QPR</t>
  </si>
  <si>
    <t>IAH45QPR</t>
  </si>
  <si>
    <t>IAH47QPR</t>
  </si>
  <si>
    <t>IAH48QPR</t>
  </si>
  <si>
    <t>IAH49QPR</t>
  </si>
  <si>
    <t>IAH50QPR</t>
  </si>
  <si>
    <t>IAH51QPR</t>
  </si>
  <si>
    <t>IAH52QPR</t>
  </si>
  <si>
    <t>IAH53QPR</t>
  </si>
  <si>
    <t>IAH54QPR</t>
  </si>
  <si>
    <t>IAH55QPR</t>
  </si>
  <si>
    <t>IAH56QPR</t>
  </si>
  <si>
    <t>IAH57QPR</t>
  </si>
  <si>
    <t>IAH59QPR</t>
  </si>
  <si>
    <t>IAH61QPR</t>
  </si>
  <si>
    <t>IAH62QPR</t>
  </si>
  <si>
    <t>IAH63QPR</t>
  </si>
  <si>
    <t>IAH64QPR</t>
  </si>
  <si>
    <t>IAH65QPR</t>
  </si>
  <si>
    <t>IAI08MPR</t>
  </si>
  <si>
    <t>IAK02QPR</t>
  </si>
  <si>
    <t>IAK05QPR</t>
  </si>
  <si>
    <t>IAK09QPR</t>
  </si>
  <si>
    <t>IAK19QPR</t>
  </si>
  <si>
    <t>IAK24QPR</t>
  </si>
  <si>
    <t>IAK25QPR</t>
  </si>
  <si>
    <t>IAK26QPR</t>
  </si>
  <si>
    <t>IAK32QPR</t>
  </si>
  <si>
    <t>IAK34QPR</t>
  </si>
  <si>
    <t>IAK35QPR</t>
  </si>
  <si>
    <t>IAK36QPR</t>
  </si>
  <si>
    <t>IAK37QPR</t>
  </si>
  <si>
    <t>IAK39QPR</t>
  </si>
  <si>
    <t>IAK40QPR</t>
  </si>
  <si>
    <t>IAK41QPR</t>
  </si>
  <si>
    <t>IAK42QPR</t>
  </si>
  <si>
    <t>IAK43QPR</t>
  </si>
  <si>
    <t>IAK46QPR</t>
  </si>
  <si>
    <t>IAK47QPR</t>
  </si>
  <si>
    <t>IAK49QPR</t>
  </si>
  <si>
    <t>IAK51QPR</t>
  </si>
  <si>
    <t>IAK52QPR</t>
  </si>
  <si>
    <t>IAK53QPR</t>
  </si>
  <si>
    <t>IAK54QPR</t>
  </si>
  <si>
    <t>IAK55QPR</t>
  </si>
  <si>
    <t>IAK58QPR</t>
  </si>
  <si>
    <t>IAK63QPR</t>
  </si>
  <si>
    <t>IAK64QPR</t>
  </si>
  <si>
    <t>IAK65QPR</t>
  </si>
  <si>
    <t>IAK66QPR</t>
  </si>
  <si>
    <t>IAK67QPR</t>
  </si>
  <si>
    <t>IAK68QPR</t>
  </si>
  <si>
    <t>IAK69QPR</t>
  </si>
  <si>
    <t>IAK70QPR</t>
  </si>
  <si>
    <t>IAK72QPR</t>
  </si>
  <si>
    <t>IAK74QPR</t>
  </si>
  <si>
    <t>IAK75QPR</t>
  </si>
  <si>
    <t>IAK76QPR</t>
  </si>
  <si>
    <t>IAK78QPR</t>
  </si>
  <si>
    <t>IAK79QPR</t>
  </si>
  <si>
    <t>IAK80QPR</t>
  </si>
  <si>
    <t>IAK82QPR</t>
  </si>
  <si>
    <t>IAK83QPR</t>
  </si>
  <si>
    <t>IAK85QPR</t>
  </si>
  <si>
    <t>IAK86QPR</t>
  </si>
  <si>
    <t>IAK88QPR</t>
  </si>
  <si>
    <t>IAK89QPR</t>
  </si>
  <si>
    <t>IAK90QPR</t>
  </si>
  <si>
    <t>IAL35QPR</t>
  </si>
  <si>
    <t>IAL38QPR</t>
  </si>
  <si>
    <t>IAL52QPR</t>
  </si>
  <si>
    <t>IAL56QPR</t>
  </si>
  <si>
    <t>IAL57QPR</t>
  </si>
  <si>
    <t>IAP91QPR</t>
  </si>
  <si>
    <t>IAS06MPR</t>
  </si>
  <si>
    <t>IAS07MPR</t>
  </si>
  <si>
    <t>IAS17MPR</t>
  </si>
  <si>
    <t>IAS18MPR</t>
  </si>
  <si>
    <t>IAS19MPR</t>
  </si>
  <si>
    <t>IAS20MPR</t>
  </si>
  <si>
    <t>IAS22MPR</t>
  </si>
  <si>
    <t>IAS23MPR</t>
  </si>
  <si>
    <t>IAS24MPR</t>
  </si>
  <si>
    <t>IAS25MPR</t>
  </si>
  <si>
    <t>IAS26MPR</t>
  </si>
  <si>
    <t>IAS27MPR</t>
  </si>
  <si>
    <t>IAS28MPR</t>
  </si>
  <si>
    <t>IAS29MPR</t>
  </si>
  <si>
    <t>IAS30MPR</t>
  </si>
  <si>
    <t>IAS31MPR</t>
  </si>
  <si>
    <t>IAS32MPR</t>
  </si>
  <si>
    <t>IAS33MPR</t>
  </si>
  <si>
    <t>IAS34MPR</t>
  </si>
  <si>
    <t>IAS36MPR</t>
  </si>
  <si>
    <t>IAS37MPR</t>
  </si>
  <si>
    <t>IAS38MPR</t>
  </si>
  <si>
    <t>IAS39MPR</t>
  </si>
  <si>
    <t>IAS40MPR</t>
  </si>
  <si>
    <t>IAS41MPR</t>
  </si>
  <si>
    <t>IAS42MPR</t>
  </si>
  <si>
    <t>IAS43MPR</t>
  </si>
  <si>
    <t>IAS44MPR</t>
  </si>
  <si>
    <t>IAS45MPR</t>
  </si>
  <si>
    <t>IAS46MPR</t>
  </si>
  <si>
    <t>IAS47MPR</t>
  </si>
  <si>
    <t>IAS48MPR</t>
  </si>
  <si>
    <t>IAS50MPR</t>
  </si>
  <si>
    <t>IAS51MPR</t>
  </si>
  <si>
    <t>IAS53MPR</t>
  </si>
  <si>
    <t>IAS55MPR</t>
  </si>
  <si>
    <t>IAS56MPR</t>
  </si>
  <si>
    <t>IAS57MPR</t>
  </si>
  <si>
    <t>IAS58MPR</t>
  </si>
  <si>
    <t>IAS59MPR</t>
  </si>
  <si>
    <t>IAS60MPR</t>
  </si>
  <si>
    <t>IAS61MPR</t>
  </si>
  <si>
    <t>IAS62MPR</t>
  </si>
  <si>
    <t>IAS63MPR</t>
  </si>
  <si>
    <t>IAS64MPR</t>
  </si>
  <si>
    <t>IAS65MPR</t>
  </si>
  <si>
    <t>IAS66MPR</t>
  </si>
  <si>
    <t>IAS67MPR</t>
  </si>
  <si>
    <t>IAS68MPR</t>
  </si>
  <si>
    <t>IAS69MPR</t>
  </si>
  <si>
    <t>IAS70MPR</t>
  </si>
  <si>
    <t>IAS71MPR</t>
  </si>
  <si>
    <t>IAS72MPR</t>
  </si>
  <si>
    <t>IAS73MPR</t>
  </si>
  <si>
    <t>IAS74MPR</t>
  </si>
  <si>
    <t>IAS75MPR</t>
  </si>
  <si>
    <t>IAS77MPR</t>
  </si>
  <si>
    <t>IAS79MPR</t>
  </si>
  <si>
    <t>IAS80MPR</t>
  </si>
  <si>
    <t>IAS81MPR</t>
  </si>
  <si>
    <t>IAS82MPR</t>
  </si>
  <si>
    <t>IAS83MPR</t>
  </si>
  <si>
    <t>IAS84MPR</t>
  </si>
  <si>
    <t>IAS85MPR</t>
  </si>
  <si>
    <t>IAS86MPR</t>
  </si>
  <si>
    <t>IAS87MPR</t>
  </si>
  <si>
    <t>IAS88MPR</t>
  </si>
  <si>
    <t>IAS89MPR</t>
  </si>
  <si>
    <t>IAS90MPR</t>
  </si>
  <si>
    <t>IAT07MPR</t>
  </si>
  <si>
    <t>IAT09MPR</t>
  </si>
  <si>
    <t>IAT10MPR</t>
  </si>
  <si>
    <t>IAT11MPR</t>
  </si>
  <si>
    <t>IAT12MPR</t>
  </si>
  <si>
    <t>IAT13MPR</t>
  </si>
  <si>
    <t>IAT14MPR</t>
  </si>
  <si>
    <t>IAT15MPR</t>
  </si>
  <si>
    <t>IAT16MPR</t>
  </si>
  <si>
    <t>IAT17MPR</t>
  </si>
  <si>
    <t>IAT20MPR</t>
  </si>
  <si>
    <t>IAT21MPR</t>
  </si>
  <si>
    <t>IAT22MPR</t>
  </si>
  <si>
    <t>IAT23MPR</t>
  </si>
  <si>
    <t>IAT24MPR</t>
  </si>
  <si>
    <t>IAT27MPR</t>
  </si>
  <si>
    <t>IAT28MPR</t>
  </si>
  <si>
    <t>IAT29MPR</t>
  </si>
  <si>
    <t>IAT30MPR</t>
  </si>
  <si>
    <t>IAT32MPR</t>
  </si>
  <si>
    <t>IAT34MPR</t>
  </si>
  <si>
    <t>IAT35MPR</t>
  </si>
  <si>
    <t>IAT37MPR</t>
  </si>
  <si>
    <t>IAT38MPR</t>
  </si>
  <si>
    <t>IAT39MPR</t>
  </si>
  <si>
    <t>IAT41MPR</t>
  </si>
  <si>
    <t>IAT42MPR</t>
  </si>
  <si>
    <t>IAT44MPR</t>
  </si>
  <si>
    <t>IAT47MPR</t>
  </si>
  <si>
    <t>IAT49MPR</t>
  </si>
  <si>
    <t>IAT51MPR</t>
  </si>
  <si>
    <t>IAT53MPR</t>
  </si>
  <si>
    <t>IAT54MPR</t>
  </si>
  <si>
    <t>IAT55MPR</t>
  </si>
  <si>
    <t>IAT56MPR</t>
  </si>
  <si>
    <t>IAT57MPR</t>
  </si>
  <si>
    <t>IAT59MPR</t>
  </si>
  <si>
    <t>IAT61MPR</t>
  </si>
  <si>
    <t>IAT62MPR</t>
  </si>
  <si>
    <t>IAT63MPR</t>
  </si>
  <si>
    <t>IAT64MPR</t>
  </si>
  <si>
    <t>IAT65MPR</t>
  </si>
  <si>
    <t>IAT67MPR</t>
  </si>
  <si>
    <t>IAT68MPR</t>
  </si>
  <si>
    <t>IAT70MPR</t>
  </si>
  <si>
    <t>IAV01MPR</t>
  </si>
  <si>
    <t>IAV02MPR</t>
  </si>
  <si>
    <t>IAV31MPR</t>
  </si>
  <si>
    <t>IAV38MPR</t>
  </si>
  <si>
    <t>IAV39MPR</t>
  </si>
  <si>
    <t>IAV40MPR</t>
  </si>
  <si>
    <t>IAV43MPR</t>
  </si>
  <si>
    <t>IAV44MPR</t>
  </si>
  <si>
    <t>IAV48MPR</t>
  </si>
  <si>
    <t>IAV50MPR</t>
  </si>
  <si>
    <t>IAV52MPR</t>
  </si>
  <si>
    <t>IAV54MPR</t>
  </si>
  <si>
    <t>IAV55MPR</t>
  </si>
  <si>
    <t>IAV60MPR</t>
  </si>
  <si>
    <t>IAV62MPR</t>
  </si>
  <si>
    <t>IAV63MPR</t>
  </si>
  <si>
    <t>IAV65MPR</t>
  </si>
  <si>
    <t>IAV67MPR</t>
  </si>
  <si>
    <t>IAV69MPR</t>
  </si>
  <si>
    <t>IAV70MPR</t>
  </si>
  <si>
    <t>IAV72MPR</t>
  </si>
  <si>
    <t>IAV73MPR</t>
  </si>
  <si>
    <t>IAV75MPR</t>
  </si>
  <si>
    <t>IAV76MPR</t>
  </si>
  <si>
    <t>IAV77MPR</t>
  </si>
  <si>
    <t>IAV78MPR</t>
  </si>
  <si>
    <t>IAV79MPR</t>
  </si>
  <si>
    <t>IAV80MPR</t>
  </si>
  <si>
    <t>IAV81MPR</t>
  </si>
  <si>
    <t>IAV82MPR</t>
  </si>
  <si>
    <t>IAV83MPR</t>
  </si>
  <si>
    <t>IAV84MPR</t>
  </si>
  <si>
    <t>IAV86MPR</t>
  </si>
  <si>
    <t>IAV92MPR</t>
  </si>
  <si>
    <t>IAW08MPR</t>
  </si>
  <si>
    <t>IAW12MPR</t>
  </si>
  <si>
    <t>IAW13MPR</t>
  </si>
  <si>
    <t>IAW15MPR</t>
  </si>
  <si>
    <t>IAW18MPR</t>
  </si>
  <si>
    <t>IAW19MPR</t>
  </si>
  <si>
    <t>IAW20MPR</t>
  </si>
  <si>
    <t>IAW21MPR</t>
  </si>
  <si>
    <t>IAW22MPR</t>
  </si>
  <si>
    <t>IAW23MPR</t>
  </si>
  <si>
    <t>IAW25MPR</t>
  </si>
  <si>
    <t>IAW26MPR</t>
  </si>
  <si>
    <t>IAW27MPR</t>
  </si>
  <si>
    <t>IAW28MPR</t>
  </si>
  <si>
    <t>IAW29MPR</t>
  </si>
  <si>
    <t>IAW31MPR</t>
  </si>
  <si>
    <t>IAW32MPR</t>
  </si>
  <si>
    <t>IAW33MPR</t>
  </si>
  <si>
    <t>IAW35MPR</t>
  </si>
  <si>
    <t>IAW37MPR</t>
  </si>
  <si>
    <t>IAW38MPR</t>
  </si>
  <si>
    <t>IAW40MPR</t>
  </si>
  <si>
    <t>IAW41MPR</t>
  </si>
  <si>
    <t>IAW42MPR</t>
  </si>
  <si>
    <t>IAW45MPR</t>
  </si>
  <si>
    <t>IAW49MPR</t>
  </si>
  <si>
    <t>IAW51MPR</t>
  </si>
  <si>
    <t>IAW52MPR</t>
  </si>
  <si>
    <t>IAW58MPR</t>
  </si>
  <si>
    <t>IAW59MPR</t>
  </si>
  <si>
    <t>IAW60MPR</t>
  </si>
  <si>
    <t>IAW61MPR</t>
  </si>
  <si>
    <t>IAW62MPR</t>
  </si>
  <si>
    <t>IAW64MPR</t>
  </si>
  <si>
    <t>IAW65MPR</t>
  </si>
  <si>
    <t>IAW66MPR</t>
  </si>
  <si>
    <t>IAW67MPR</t>
  </si>
  <si>
    <t>IAW68MPR</t>
  </si>
  <si>
    <t>IAW69MPR</t>
  </si>
  <si>
    <t>IAW70MPR</t>
  </si>
  <si>
    <t>IAW72MPR</t>
  </si>
  <si>
    <t>IAW73MPR</t>
  </si>
  <si>
    <t>IAW74MPR</t>
  </si>
  <si>
    <t>IAW75MPR</t>
  </si>
  <si>
    <t>IAW76MPR</t>
  </si>
  <si>
    <t>IAW77MPR</t>
  </si>
  <si>
    <t>IAW78MPR</t>
  </si>
  <si>
    <t>IAW79MPR</t>
  </si>
  <si>
    <t>IAW80MPR</t>
  </si>
  <si>
    <t>IAW81MPR</t>
  </si>
  <si>
    <t>IAW82MPR</t>
  </si>
  <si>
    <t>IAW84MPR</t>
  </si>
  <si>
    <t>IAW86MPR</t>
  </si>
  <si>
    <t>IAW87MPR</t>
  </si>
  <si>
    <t>IAW88MPR</t>
  </si>
  <si>
    <t>IAW89MPR</t>
  </si>
  <si>
    <t>IAW91MPR</t>
  </si>
  <si>
    <t>IAW92MPR</t>
  </si>
  <si>
    <t>IAW93MPR</t>
  </si>
  <si>
    <t>IAW94MPR</t>
  </si>
  <si>
    <t>IAW96MPR</t>
  </si>
  <si>
    <t>IAX35MPR</t>
  </si>
  <si>
    <t>IAX56MPR</t>
  </si>
  <si>
    <t>IAX57MPR</t>
  </si>
  <si>
    <t>PRU</t>
  </si>
  <si>
    <t>BASE_CLASS</t>
  </si>
  <si>
    <t>7CA22QPR</t>
  </si>
  <si>
    <t>D</t>
  </si>
  <si>
    <t>7CC30QPR</t>
  </si>
  <si>
    <t>7CA30QPR</t>
  </si>
  <si>
    <t>7DF08QPR</t>
  </si>
  <si>
    <t>7DA18QPR</t>
  </si>
  <si>
    <t>C</t>
  </si>
  <si>
    <t>7CF04QPR</t>
  </si>
  <si>
    <t>7CA04QPR</t>
  </si>
  <si>
    <t>7CA27QPR</t>
  </si>
  <si>
    <t>7CC20QPR</t>
  </si>
  <si>
    <t>7CD20QPR</t>
  </si>
  <si>
    <t>7CA21QPR</t>
  </si>
  <si>
    <t>7CA23QPR</t>
  </si>
  <si>
    <t>7CB29QPR</t>
  </si>
  <si>
    <t>7CA24QPR</t>
  </si>
  <si>
    <t>7CA65QPR</t>
  </si>
  <si>
    <t>7CB27QPR</t>
  </si>
  <si>
    <t>7CA33QPR</t>
  </si>
  <si>
    <t>7CA32QPR</t>
  </si>
  <si>
    <t>7CA31QPR</t>
  </si>
  <si>
    <t>7CB32QPR</t>
  </si>
  <si>
    <t>7CA35QPR</t>
  </si>
  <si>
    <t>7CB33QPR</t>
  </si>
  <si>
    <t>7CB35QPR</t>
  </si>
  <si>
    <t>7CA36QPR</t>
  </si>
  <si>
    <t>7CA37QPR</t>
  </si>
  <si>
    <t>7CB44QPR</t>
  </si>
  <si>
    <t>7CA44QPR</t>
  </si>
  <si>
    <t>7CC36QPR</t>
  </si>
  <si>
    <t>7CA43QPR</t>
  </si>
  <si>
    <t>7CA40QPR</t>
  </si>
  <si>
    <t>7CB40QPR</t>
  </si>
  <si>
    <t>7CE30QPR</t>
  </si>
  <si>
    <t>7CD04QPR</t>
  </si>
  <si>
    <t>7CB37QPR</t>
  </si>
  <si>
    <t>7CB43QPR</t>
  </si>
  <si>
    <t>7CA48QPR</t>
  </si>
  <si>
    <t>C1D08QPR</t>
  </si>
  <si>
    <t>7CB30QPR</t>
  </si>
  <si>
    <t>7CD30QPR</t>
  </si>
  <si>
    <t>7CN30QPR</t>
  </si>
  <si>
    <t>7CC04QPR</t>
  </si>
  <si>
    <t>7CC05QPR</t>
  </si>
  <si>
    <t>7CD01QPR</t>
  </si>
  <si>
    <t>7CD02QPR</t>
  </si>
  <si>
    <t>7CD05QPR</t>
  </si>
  <si>
    <t>7CD07QPR</t>
  </si>
  <si>
    <t>7CD06QPR</t>
  </si>
  <si>
    <t>7CH08QPR</t>
  </si>
  <si>
    <t>7CD09QPR</t>
  </si>
  <si>
    <t>7CE09QPR</t>
  </si>
  <si>
    <t>7CD10QPR</t>
  </si>
  <si>
    <t>7CD11QPR</t>
  </si>
  <si>
    <t>7CD12QPR</t>
  </si>
  <si>
    <t>7CD14QPR</t>
  </si>
  <si>
    <t>7CJ08QPR</t>
  </si>
  <si>
    <t>I</t>
  </si>
  <si>
    <t>7CK30QPR</t>
  </si>
  <si>
    <t>7CD58QPR</t>
  </si>
  <si>
    <t>7CG24QPR</t>
  </si>
  <si>
    <t>7CG35QPR</t>
  </si>
  <si>
    <t>7CG42QPR</t>
  </si>
  <si>
    <t>7CG28QPR</t>
  </si>
  <si>
    <t>7CG58QPR</t>
  </si>
  <si>
    <t>7CG44QPR</t>
  </si>
  <si>
    <t>7CG59QPR</t>
  </si>
  <si>
    <t>A</t>
  </si>
  <si>
    <t>S</t>
  </si>
  <si>
    <t>W</t>
  </si>
  <si>
    <t>H</t>
  </si>
  <si>
    <t>7DK01QPR</t>
  </si>
  <si>
    <t>7DA01QPR</t>
  </si>
  <si>
    <t>7DP01QPR</t>
  </si>
  <si>
    <t>7DF01QPR</t>
  </si>
  <si>
    <t>7DN01QPR</t>
  </si>
  <si>
    <t>7DC61QPR</t>
  </si>
  <si>
    <t>7DM09QPR</t>
  </si>
  <si>
    <t>7DA03QPR</t>
  </si>
  <si>
    <t>7DA04QPR</t>
  </si>
  <si>
    <t>7DJ03QPR</t>
  </si>
  <si>
    <t>7DN03QPR</t>
  </si>
  <si>
    <t>7DA06QPR</t>
  </si>
  <si>
    <t>7DF03QPR</t>
  </si>
  <si>
    <t>7DA07QPR</t>
  </si>
  <si>
    <t>7DA58QPR</t>
  </si>
  <si>
    <t>7DJ07QPR</t>
  </si>
  <si>
    <t>7DK07QPR</t>
  </si>
  <si>
    <t>7DM07QPR</t>
  </si>
  <si>
    <t>7DJ08QPR</t>
  </si>
  <si>
    <t>7DA17QPR</t>
  </si>
  <si>
    <t>7DM08QPR</t>
  </si>
  <si>
    <t>7DA10QPR</t>
  </si>
  <si>
    <t>7DA12QPR</t>
  </si>
  <si>
    <t>7DA16QPR</t>
  </si>
  <si>
    <t>7DA47QPR</t>
  </si>
  <si>
    <t>7DA50QPR</t>
  </si>
  <si>
    <t>7DA52QPR</t>
  </si>
  <si>
    <t>7DF52QPR</t>
  </si>
  <si>
    <t>7DA53QPR</t>
  </si>
  <si>
    <t>7DE52QPR</t>
  </si>
  <si>
    <t>7DT03QPR</t>
  </si>
  <si>
    <t>7DJ52QPR</t>
  </si>
  <si>
    <t>7DA54QPR</t>
  </si>
  <si>
    <t>7DD53QPR</t>
  </si>
  <si>
    <t>7DB53QPR</t>
  </si>
  <si>
    <t>7DC53QPR</t>
  </si>
  <si>
    <t>7DA55QPR</t>
  </si>
  <si>
    <t>7DP60QPR</t>
  </si>
  <si>
    <t>7DB01QPR</t>
  </si>
  <si>
    <t>7DM01QPR</t>
  </si>
  <si>
    <t>7DR03QPR</t>
  </si>
  <si>
    <t>7DB07QPR</t>
  </si>
  <si>
    <t>7DM03QPR</t>
  </si>
  <si>
    <t>7DL07QPR</t>
  </si>
  <si>
    <t>7DB08QPR</t>
  </si>
  <si>
    <t>7DB09QPR</t>
  </si>
  <si>
    <t>7DK09QPR</t>
  </si>
  <si>
    <t>7DB47QPR</t>
  </si>
  <si>
    <t>7DK08QPR</t>
  </si>
  <si>
    <t>7DJ09QPR</t>
  </si>
  <si>
    <t>7DE09QPR</t>
  </si>
  <si>
    <t>7DC52QPR</t>
  </si>
  <si>
    <t>7DC01QPR</t>
  </si>
  <si>
    <t>7DC03QPR</t>
  </si>
  <si>
    <t>7DE03QPR</t>
  </si>
  <si>
    <t>7DC08QPR</t>
  </si>
  <si>
    <t>7DC09QPR</t>
  </si>
  <si>
    <t>7DN09QPR</t>
  </si>
  <si>
    <t>7DP08QPR</t>
  </si>
  <si>
    <t>7DL09QPR</t>
  </si>
  <si>
    <t>7DQ09QPR</t>
  </si>
  <si>
    <t>7DP09QPR</t>
  </si>
  <si>
    <t>7DM52QPR</t>
  </si>
  <si>
    <t>7DE08QPR</t>
  </si>
  <si>
    <t>7DP52QPR</t>
  </si>
  <si>
    <t>7DD08QPR</t>
  </si>
  <si>
    <t>7DD09QPR</t>
  </si>
  <si>
    <t>7DD52QPR</t>
  </si>
  <si>
    <t>7DN52QPR</t>
  </si>
  <si>
    <t>7DG03QPR</t>
  </si>
  <si>
    <t>7DG07QPR</t>
  </si>
  <si>
    <t>7DG09QPR</t>
  </si>
  <si>
    <t>7DG52QPR</t>
  </si>
  <si>
    <t>7DH08QPR</t>
  </si>
  <si>
    <t>7DN07QPR</t>
  </si>
  <si>
    <t>7DK03QPR</t>
  </si>
  <si>
    <t>7DL03QPR</t>
  </si>
  <si>
    <t>7DL08QPR</t>
  </si>
  <si>
    <t>C1E08QPR</t>
  </si>
  <si>
    <t>C1C08QPR</t>
  </si>
  <si>
    <t>C1A08QPR</t>
  </si>
  <si>
    <t>C1F08QPR</t>
  </si>
  <si>
    <t>7DP03QPR</t>
  </si>
  <si>
    <t>AUA01QPR</t>
  </si>
  <si>
    <t>AUA02QPR</t>
  </si>
  <si>
    <t>AUE04QPR</t>
  </si>
  <si>
    <t>AUA05QPR</t>
  </si>
  <si>
    <t>AUA06QPR</t>
  </si>
  <si>
    <t>AUA13QPR</t>
  </si>
  <si>
    <t>AUA14QPR</t>
  </si>
  <si>
    <t>AUB13QPR</t>
  </si>
  <si>
    <t>AUA23QPR</t>
  </si>
  <si>
    <t>AUB23QPR</t>
  </si>
  <si>
    <t>AUA25QPR</t>
  </si>
  <si>
    <t>AUA26QPR</t>
  </si>
  <si>
    <t>AUB25QPR</t>
  </si>
  <si>
    <t>AUA29QPR</t>
  </si>
  <si>
    <t>AUD27QPR</t>
  </si>
  <si>
    <t>AUC27QPR</t>
  </si>
  <si>
    <t>AUA28QPR</t>
  </si>
  <si>
    <t>AUC28QPR</t>
  </si>
  <si>
    <t>AUD29QPR</t>
  </si>
  <si>
    <t>AUF29QPR</t>
  </si>
  <si>
    <t>AUA32QPR</t>
  </si>
  <si>
    <t>AUA33QPR</t>
  </si>
  <si>
    <t>AUA34QPR</t>
  </si>
  <si>
    <t>AUA37QPR</t>
  </si>
  <si>
    <t>AUA55QPR</t>
  </si>
  <si>
    <t>AUB55QPR</t>
  </si>
  <si>
    <t>AUA56QPR</t>
  </si>
  <si>
    <t>AUF34QPR</t>
  </si>
  <si>
    <t>AUA57QPR</t>
  </si>
  <si>
    <t>AUF56QPR</t>
  </si>
  <si>
    <t>AUA60QPR</t>
  </si>
  <si>
    <t>AUC33QPR</t>
  </si>
  <si>
    <t>AUF60QPR</t>
  </si>
  <si>
    <t>AUA64QPR</t>
  </si>
  <si>
    <t>AUB05QPR</t>
  </si>
  <si>
    <t>AUF23QPR</t>
  </si>
  <si>
    <t>AUT23QPR</t>
  </si>
  <si>
    <t>AUD23QPR</t>
  </si>
  <si>
    <t>AUB28QPR</t>
  </si>
  <si>
    <t>AUC29QPR</t>
  </si>
  <si>
    <t>AUB27QPR</t>
  </si>
  <si>
    <t>AUB33QPR</t>
  </si>
  <si>
    <t>AUB34QPR</t>
  </si>
  <si>
    <t>AUT34QPR</t>
  </si>
  <si>
    <t>AUC34QPR</t>
  </si>
  <si>
    <t>AUF55QPR</t>
  </si>
  <si>
    <t>AUC04QPR</t>
  </si>
  <si>
    <t>AUC14QPR</t>
  </si>
  <si>
    <t>AUC23QPR</t>
  </si>
  <si>
    <t>AUD28QPR</t>
  </si>
  <si>
    <t>AUC30QPR</t>
  </si>
  <si>
    <t>AUF28QPR</t>
  </si>
  <si>
    <t>AUD04QPR</t>
  </si>
  <si>
    <t>AUE28QPR</t>
  </si>
  <si>
    <t>AUF66QPR</t>
  </si>
  <si>
    <t>AUG01QPR</t>
  </si>
  <si>
    <t>AUG13QPR</t>
  </si>
  <si>
    <t>AUG14QPR</t>
  </si>
  <si>
    <t>AUG25QPR</t>
  </si>
  <si>
    <t>AUG26QPR</t>
  </si>
  <si>
    <t>AUG30QPR</t>
  </si>
  <si>
    <t>AUG49QPR</t>
  </si>
  <si>
    <t>AUK02QPR</t>
  </si>
  <si>
    <t>AUK03QPR</t>
  </si>
  <si>
    <t>7CB22QPR</t>
  </si>
  <si>
    <t>WBTHFTPR</t>
  </si>
  <si>
    <t>O</t>
  </si>
  <si>
    <t>AUF05QPR</t>
  </si>
  <si>
    <t>7CB23QPR</t>
  </si>
  <si>
    <t>AUF32QPR</t>
  </si>
  <si>
    <t>AUF27QPR</t>
  </si>
  <si>
    <t>7CX01QPR</t>
  </si>
  <si>
    <t>AUD34QPR</t>
  </si>
  <si>
    <t>AUF04QPR</t>
  </si>
  <si>
    <t>7CH30QPR</t>
  </si>
  <si>
    <t>7CJ30QPR</t>
  </si>
  <si>
    <t>8OG16QPR</t>
  </si>
  <si>
    <t>8OG06QPR</t>
  </si>
  <si>
    <t>C1F57QPR</t>
  </si>
  <si>
    <t>94F46QPR</t>
  </si>
  <si>
    <t>8OL30QPR</t>
  </si>
  <si>
    <t>8OL14QPR</t>
  </si>
  <si>
    <t>GDF56QPR</t>
  </si>
  <si>
    <t>GDA02QPR</t>
  </si>
  <si>
    <t>GDF31QPR</t>
  </si>
  <si>
    <t>94E08QPR</t>
  </si>
  <si>
    <t>GDF35QPR</t>
  </si>
  <si>
    <t>GDF29QPR</t>
  </si>
  <si>
    <t>GDF83QPR</t>
  </si>
  <si>
    <t>GDF33QPR</t>
  </si>
  <si>
    <t>GDF32QPR</t>
  </si>
  <si>
    <t>GDF21QPR</t>
  </si>
  <si>
    <t>GDA03QPR</t>
  </si>
  <si>
    <t>GDF22QPR</t>
  </si>
  <si>
    <t>GDF18QPR</t>
  </si>
  <si>
    <t>GDA04QPR</t>
  </si>
  <si>
    <t>GDF16QPR</t>
  </si>
  <si>
    <t>94G02QPR</t>
  </si>
  <si>
    <t>GDF17QPR</t>
  </si>
  <si>
    <t>GDF14QPR</t>
  </si>
  <si>
    <t>GDL72QPR</t>
  </si>
  <si>
    <t>GDA05QPR</t>
  </si>
  <si>
    <t>GDF63QPR</t>
  </si>
  <si>
    <t>GDF23QPR</t>
  </si>
  <si>
    <t>GDF62QPR</t>
  </si>
  <si>
    <t>GDG14QPR</t>
  </si>
  <si>
    <t>GDF61QPR</t>
  </si>
  <si>
    <t>GDF60QPR</t>
  </si>
  <si>
    <t>GDF25QPR</t>
  </si>
  <si>
    <t>GDF27QPR</t>
  </si>
  <si>
    <t>GDK02QPR</t>
  </si>
  <si>
    <t>GDA09QPR</t>
  </si>
  <si>
    <t>GDF70QPR</t>
  </si>
  <si>
    <t>GDF64QPR</t>
  </si>
  <si>
    <t>GDF65QPR</t>
  </si>
  <si>
    <t>GDA14QPR</t>
  </si>
  <si>
    <t>GDA16QPR</t>
  </si>
  <si>
    <t>GDA15QPR</t>
  </si>
  <si>
    <t>GDG13QPR</t>
  </si>
  <si>
    <t>GDA17QPR</t>
  </si>
  <si>
    <t>GDF79QPR</t>
  </si>
  <si>
    <t>GDA19QPR</t>
  </si>
  <si>
    <t>GDF75QPR</t>
  </si>
  <si>
    <t>GDA18QPR</t>
  </si>
  <si>
    <t>GDB14QPR</t>
  </si>
  <si>
    <t>GDF85QPR</t>
  </si>
  <si>
    <t>GDA20QPR</t>
  </si>
  <si>
    <t>GDG10QPR</t>
  </si>
  <si>
    <t>GDG09QPR</t>
  </si>
  <si>
    <t>GDG11QPR</t>
  </si>
  <si>
    <t>GDA21QPR</t>
  </si>
  <si>
    <t>GDB11QPR</t>
  </si>
  <si>
    <t>GDB06QPR</t>
  </si>
  <si>
    <t>GDF76QPR</t>
  </si>
  <si>
    <t>GDA22QPR</t>
  </si>
  <si>
    <t>GDB04QPR</t>
  </si>
  <si>
    <t>GDF78QPR</t>
  </si>
  <si>
    <t>GDJ27QPR</t>
  </si>
  <si>
    <t>GDA35QPR</t>
  </si>
  <si>
    <t>GDE01QPR</t>
  </si>
  <si>
    <t>GDD01QPR</t>
  </si>
  <si>
    <t>GDD02QPR</t>
  </si>
  <si>
    <t>GDF02QPR</t>
  </si>
  <si>
    <t>GDA36QPR</t>
  </si>
  <si>
    <t>GDJ88QPR</t>
  </si>
  <si>
    <t>GDL17QPR</t>
  </si>
  <si>
    <t>GDL19QPR</t>
  </si>
  <si>
    <t>GDD11QPR</t>
  </si>
  <si>
    <t>GDL71QPR</t>
  </si>
  <si>
    <t>GDL01QPR</t>
  </si>
  <si>
    <t>GDJ11QPR</t>
  </si>
  <si>
    <t>GDL04QPR</t>
  </si>
  <si>
    <t>GDA38QPR</t>
  </si>
  <si>
    <t>GDD12QPR</t>
  </si>
  <si>
    <t>GDL16QPR</t>
  </si>
  <si>
    <t>GDL02QPR</t>
  </si>
  <si>
    <t>GDL73QPR</t>
  </si>
  <si>
    <t>GDA39QPR</t>
  </si>
  <si>
    <t>GDL05QPR</t>
  </si>
  <si>
    <t>GDL74QPR</t>
  </si>
  <si>
    <t>GDA40QPR</t>
  </si>
  <si>
    <t>GDL60QPR</t>
  </si>
  <si>
    <t>GDL61QPR</t>
  </si>
  <si>
    <t>GDL75QPR</t>
  </si>
  <si>
    <t>GDL80QPR</t>
  </si>
  <si>
    <t>GDL58QPR</t>
  </si>
  <si>
    <t>GDL59QPR</t>
  </si>
  <si>
    <t>GDL90QPR</t>
  </si>
  <si>
    <t>GDA41QPR</t>
  </si>
  <si>
    <t>GDL42QPR</t>
  </si>
  <si>
    <t>GDL39QPR</t>
  </si>
  <si>
    <t>GDL44QPR</t>
  </si>
  <si>
    <t>GDL41QPR</t>
  </si>
  <si>
    <t>GDL45QPR</t>
  </si>
  <si>
    <t>GDL51QPR</t>
  </si>
  <si>
    <t>GDL46QPR</t>
  </si>
  <si>
    <t>GDA48QPR</t>
  </si>
  <si>
    <t>GDL33QPR</t>
  </si>
  <si>
    <t>GDL26QPR</t>
  </si>
  <si>
    <t>GDL22QPR</t>
  </si>
  <si>
    <t>GDC05QPR</t>
  </si>
  <si>
    <t>GDL32QPR</t>
  </si>
  <si>
    <t>GDL29QPR</t>
  </si>
  <si>
    <t>GDL34QPR</t>
  </si>
  <si>
    <t>GDL81QPR</t>
  </si>
  <si>
    <t>GDL25QPR</t>
  </si>
  <si>
    <t>GDL23QPR</t>
  </si>
  <si>
    <t>GDA55QPR</t>
  </si>
  <si>
    <t>GDF03QPR</t>
  </si>
  <si>
    <t>GDD04QPR</t>
  </si>
  <si>
    <t>GDF04QPR</t>
  </si>
  <si>
    <t>GDL48QPR</t>
  </si>
  <si>
    <t>GDF06QPR</t>
  </si>
  <si>
    <t>GDA57QPR</t>
  </si>
  <si>
    <t>GDA58QPR</t>
  </si>
  <si>
    <t>GDJ02QPR</t>
  </si>
  <si>
    <t>GDK05QPR</t>
  </si>
  <si>
    <t>GDJ29QPR</t>
  </si>
  <si>
    <t>GDJ04QPR</t>
  </si>
  <si>
    <t>GDA59QPR</t>
  </si>
  <si>
    <t>GDJ24QPR</t>
  </si>
  <si>
    <t>GDJ08QPR</t>
  </si>
  <si>
    <t>GDF08QPR</t>
  </si>
  <si>
    <t>GDJ30QPR</t>
  </si>
  <si>
    <t>GDJ16QPR</t>
  </si>
  <si>
    <t>GDJ31QPR</t>
  </si>
  <si>
    <t>GDE12QPR</t>
  </si>
  <si>
    <t>GDJ21QPR</t>
  </si>
  <si>
    <t>GDJ10QPR</t>
  </si>
  <si>
    <t>GDJ14QPR</t>
  </si>
  <si>
    <t>GDJ18QPR</t>
  </si>
  <si>
    <t>GDG03QPR</t>
  </si>
  <si>
    <t>GDA60QPR</t>
  </si>
  <si>
    <t>GDJ06QPR</t>
  </si>
  <si>
    <t>GDK08QPR</t>
  </si>
  <si>
    <t>GDJ32QPR</t>
  </si>
  <si>
    <t>GDE10QPR</t>
  </si>
  <si>
    <t>GDE09QPR</t>
  </si>
  <si>
    <t>GDA63QPR</t>
  </si>
  <si>
    <t>GDK12QPR</t>
  </si>
  <si>
    <t>GDE11QPR</t>
  </si>
  <si>
    <t>GDE15QPR</t>
  </si>
  <si>
    <t>GDG15QPR</t>
  </si>
  <si>
    <t>GDG16QPR</t>
  </si>
  <si>
    <t>GDA67QPR</t>
  </si>
  <si>
    <t>IAG18QPR</t>
  </si>
  <si>
    <t>GDE13QPR</t>
  </si>
  <si>
    <t>GDJ23QPR</t>
  </si>
  <si>
    <t>IAG41QPR</t>
  </si>
  <si>
    <t>GDE07QPR</t>
  </si>
  <si>
    <t>GDE06QPR</t>
  </si>
  <si>
    <t>GDJ26QPR</t>
  </si>
  <si>
    <t>GDA82QPR</t>
  </si>
  <si>
    <t>GDJ25QPR</t>
  </si>
  <si>
    <t>GDL55QPR</t>
  </si>
  <si>
    <t>GDI01QPR</t>
  </si>
  <si>
    <t>GDI02QPR</t>
  </si>
  <si>
    <t>IAH40QPR</t>
  </si>
  <si>
    <t>GDA83QPR</t>
  </si>
  <si>
    <t>GDC06QPR</t>
  </si>
  <si>
    <t>GDC07QPR</t>
  </si>
  <si>
    <t>GDC01QPR</t>
  </si>
  <si>
    <t>IAA85QPR</t>
  </si>
  <si>
    <t>IAJ37QPR</t>
  </si>
  <si>
    <t>IAJ90QPR</t>
  </si>
  <si>
    <t>IAJ40QPR</t>
  </si>
  <si>
    <t>IAK13QPR</t>
  </si>
  <si>
    <t>IAJ43QPR</t>
  </si>
  <si>
    <t>IAJ38QPR</t>
  </si>
  <si>
    <t>IAJ39QPR</t>
  </si>
  <si>
    <t>IAJ52QPR</t>
  </si>
  <si>
    <t>IAG19QPR</t>
  </si>
  <si>
    <t>GDA85QPR</t>
  </si>
  <si>
    <t>IAJ69QPR</t>
  </si>
  <si>
    <t>GDA86QPR</t>
  </si>
  <si>
    <t>IAA86QPR</t>
  </si>
  <si>
    <t>GDG17QPR</t>
  </si>
  <si>
    <t>IAG92QPR</t>
  </si>
  <si>
    <t>GDA88QPR</t>
  </si>
  <si>
    <t>IAA88QPR</t>
  </si>
  <si>
    <t>IAG55QPR</t>
  </si>
  <si>
    <t>IAG53QPR</t>
  </si>
  <si>
    <t>IAG51QPR</t>
  </si>
  <si>
    <t>IAG69QPR</t>
  </si>
  <si>
    <t>IAG70QPR</t>
  </si>
  <si>
    <t>IAG57QPR</t>
  </si>
  <si>
    <t>IAG59QPR</t>
  </si>
  <si>
    <t>IAA89QPR</t>
  </si>
  <si>
    <t>IAK18QPR</t>
  </si>
  <si>
    <t>IAG56QPR</t>
  </si>
  <si>
    <t>IAK20QPR</t>
  </si>
  <si>
    <t>IAH22QPR</t>
  </si>
  <si>
    <t>IAK21QPR</t>
  </si>
  <si>
    <t>IAK22QPR</t>
  </si>
  <si>
    <t>IAK23QPR</t>
  </si>
  <si>
    <t>IAK28QPR</t>
  </si>
  <si>
    <t>IAH24QPR</t>
  </si>
  <si>
    <t>IAH23QPR</t>
  </si>
  <si>
    <t>IAH38QPR</t>
  </si>
  <si>
    <t>IAK45QPR</t>
  </si>
  <si>
    <t>IAK59QPR</t>
  </si>
  <si>
    <t>IAK60QPR</t>
  </si>
  <si>
    <t>IAK62QPR</t>
  </si>
  <si>
    <t>IAK61QPR</t>
  </si>
  <si>
    <t>IAK77QPR</t>
  </si>
  <si>
    <t>IAH60QPR</t>
  </si>
  <si>
    <t>IAK57QPR</t>
  </si>
  <si>
    <t>IAK87QPR</t>
  </si>
  <si>
    <t>IAK56QPR</t>
  </si>
  <si>
    <t>GDB03QPR</t>
  </si>
  <si>
    <t>IAG77QPR</t>
  </si>
  <si>
    <t>GDB05QPR</t>
  </si>
  <si>
    <t>GDB07QPR</t>
  </si>
  <si>
    <t>GDB10QPR</t>
  </si>
  <si>
    <t>GDB09QPR</t>
  </si>
  <si>
    <t>GDB08QPR</t>
  </si>
  <si>
    <t>GDB13QPR</t>
  </si>
  <si>
    <t>GDB59QPR</t>
  </si>
  <si>
    <t>IAG49QPR</t>
  </si>
  <si>
    <t>GDG07QPR</t>
  </si>
  <si>
    <t>IAK33QPR</t>
  </si>
  <si>
    <t>GDF50QPR</t>
  </si>
  <si>
    <t>GDF66QPR</t>
  </si>
  <si>
    <t>GDD03QPR</t>
  </si>
  <si>
    <t>GDF05QPR</t>
  </si>
  <si>
    <t>GDE04QPR</t>
  </si>
  <si>
    <t>GDE05QPR</t>
  </si>
  <si>
    <t>GDE08QPR</t>
  </si>
  <si>
    <t>GDF01QPR</t>
  </si>
  <si>
    <t>GDF07QPR</t>
  </si>
  <si>
    <t>GDF15QPR</t>
  </si>
  <si>
    <t>IAK16QPR</t>
  </si>
  <si>
    <t>GDF24QPR</t>
  </si>
  <si>
    <t>GDF26QPR</t>
  </si>
  <si>
    <t>GDF30QPR</t>
  </si>
  <si>
    <t>GDF34QPR</t>
  </si>
  <si>
    <t>GDF37QPR</t>
  </si>
  <si>
    <t>GDF36QPR</t>
  </si>
  <si>
    <t>GDF58QPR</t>
  </si>
  <si>
    <t>GDF57QPR</t>
  </si>
  <si>
    <t>GDF71QPR</t>
  </si>
  <si>
    <t>GDF72QPR</t>
  </si>
  <si>
    <t>GDG02QPR</t>
  </si>
  <si>
    <t>GDF84QPR</t>
  </si>
  <si>
    <t>GDG06QPR</t>
  </si>
  <si>
    <t>GDG05QPR</t>
  </si>
  <si>
    <t>GDG08QPR</t>
  </si>
  <si>
    <t>GDG18QPR</t>
  </si>
  <si>
    <t>IAG85QPR</t>
  </si>
  <si>
    <t>IAG23QPR</t>
  </si>
  <si>
    <t>IAG24QPR</t>
  </si>
  <si>
    <t>IAJ50QPR</t>
  </si>
  <si>
    <t>IAG27QPR</t>
  </si>
  <si>
    <t>IAJ60QPR</t>
  </si>
  <si>
    <t>GDG23QPR</t>
  </si>
  <si>
    <t>IAG26QPR</t>
  </si>
  <si>
    <t>GDG24QPR</t>
  </si>
  <si>
    <t>IAG29QPR</t>
  </si>
  <si>
    <t>GDG26QPR</t>
  </si>
  <si>
    <t>IAG28QPR</t>
  </si>
  <si>
    <t>IAG30QPR</t>
  </si>
  <si>
    <t>IAJ71QPR</t>
  </si>
  <si>
    <t>GDG29QPR</t>
  </si>
  <si>
    <t>IAG31QPR</t>
  </si>
  <si>
    <t>IAG61QPR</t>
  </si>
  <si>
    <t>IAG84QPR</t>
  </si>
  <si>
    <t>IAG33QPR</t>
  </si>
  <si>
    <t>IAG32QPR</t>
  </si>
  <si>
    <t>IAG44QPR</t>
  </si>
  <si>
    <t>IAG36QPR</t>
  </si>
  <si>
    <t>IAG34QPR</t>
  </si>
  <si>
    <t>IAG35QPR</t>
  </si>
  <si>
    <t>IAG37QPR</t>
  </si>
  <si>
    <t>IAG38QPR</t>
  </si>
  <si>
    <t>IAG39QPR</t>
  </si>
  <si>
    <t>IAG94QPR</t>
  </si>
  <si>
    <t>IAG40QPR</t>
  </si>
  <si>
    <t>IAG42QPR</t>
  </si>
  <si>
    <t>GDG41QPR</t>
  </si>
  <si>
    <t>IAG43QPR</t>
  </si>
  <si>
    <t>GDG44QPR</t>
  </si>
  <si>
    <t>IAG46QPR</t>
  </si>
  <si>
    <t>GDG46QPR</t>
  </si>
  <si>
    <t>IAG50QPR</t>
  </si>
  <si>
    <t>GDG53QPR</t>
  </si>
  <si>
    <t>IAG54QPR</t>
  </si>
  <si>
    <t>GDG59QPR</t>
  </si>
  <si>
    <t>IAG60QPR</t>
  </si>
  <si>
    <t>GDG60QPR</t>
  </si>
  <si>
    <t>IAG75QPR</t>
  </si>
  <si>
    <t>IAG82QPR</t>
  </si>
  <si>
    <t>GDG61QPR</t>
  </si>
  <si>
    <t>IAG81QPR</t>
  </si>
  <si>
    <t>IAG62QPR</t>
  </si>
  <si>
    <t>IAG68QPR</t>
  </si>
  <si>
    <t>GDG63QPR</t>
  </si>
  <si>
    <t>IAG63QPR</t>
  </si>
  <si>
    <t>IAG66QPR</t>
  </si>
  <si>
    <t>IAG64QPR</t>
  </si>
  <si>
    <t>GDG66QPR</t>
  </si>
  <si>
    <t>IAG67QPR</t>
  </si>
  <si>
    <t>IAG86QPR</t>
  </si>
  <si>
    <t>GDG67QPR</t>
  </si>
  <si>
    <t>IAG71QPR</t>
  </si>
  <si>
    <t>IAJ75QPR</t>
  </si>
  <si>
    <t>GDG75QPR</t>
  </si>
  <si>
    <t>IAJ77QPR</t>
  </si>
  <si>
    <t>IAG80QPR</t>
  </si>
  <si>
    <t>GDG81QPR</t>
  </si>
  <si>
    <t>IAG83QPR</t>
  </si>
  <si>
    <t>GDG93QPR</t>
  </si>
  <si>
    <t>IAG87QPR</t>
  </si>
  <si>
    <t>GDH02QPR</t>
  </si>
  <si>
    <t>GDH04QPR</t>
  </si>
  <si>
    <t>GDH07QPR</t>
  </si>
  <si>
    <t>IAH87QPR</t>
  </si>
  <si>
    <t>GDH87QPR</t>
  </si>
  <si>
    <t>IAH88QPR</t>
  </si>
  <si>
    <t>GDI03QPR</t>
  </si>
  <si>
    <t>GDJ03QPR</t>
  </si>
  <si>
    <t>GDJ05QPR</t>
  </si>
  <si>
    <t>GDJ09QPR</t>
  </si>
  <si>
    <t>GDJ12QPR</t>
  </si>
  <si>
    <t>GDJ19QPR</t>
  </si>
  <si>
    <t>GDJ20QPR</t>
  </si>
  <si>
    <t>GDJ22QPR</t>
  </si>
  <si>
    <t>GDJ28QPR</t>
  </si>
  <si>
    <t>GDJ36QPR</t>
  </si>
  <si>
    <t>GDJ35QPR</t>
  </si>
  <si>
    <t>IAJ42QPR</t>
  </si>
  <si>
    <t>IAJ53QPR</t>
  </si>
  <si>
    <t>IAJ55QPR</t>
  </si>
  <si>
    <t>IAJ46QPR</t>
  </si>
  <si>
    <t>IAJ44QPR</t>
  </si>
  <si>
    <t>IAJ47QPR</t>
  </si>
  <si>
    <t>IAJ48QPR</t>
  </si>
  <si>
    <t>IAK30QPR</t>
  </si>
  <si>
    <t>GDJ48QPR</t>
  </si>
  <si>
    <t>IAJ65QPR</t>
  </si>
  <si>
    <t>IAJ64QPR</t>
  </si>
  <si>
    <t>GDJ50QPR</t>
  </si>
  <si>
    <t>GDJ53QPR</t>
  </si>
  <si>
    <t>IAJ54QPR</t>
  </si>
  <si>
    <t>IAJ70QPR</t>
  </si>
  <si>
    <t>IAJ56QPR</t>
  </si>
  <si>
    <t>IAJ59QPR</t>
  </si>
  <si>
    <t>IAJ72QPR</t>
  </si>
  <si>
    <t>IAJ83QPR</t>
  </si>
  <si>
    <t>IAJ62QPR</t>
  </si>
  <si>
    <t>IAJ63QPR</t>
  </si>
  <si>
    <t>GDJ69QPR</t>
  </si>
  <si>
    <t>GDJ70QPR</t>
  </si>
  <si>
    <t>IAJ73QPR</t>
  </si>
  <si>
    <t>GDJ72QPR</t>
  </si>
  <si>
    <t>IAJ76QPR</t>
  </si>
  <si>
    <t>IAJ78QPR</t>
  </si>
  <si>
    <t>IAK31QPR</t>
  </si>
  <si>
    <t>IAJ95QPR</t>
  </si>
  <si>
    <t>IAJ79QPR</t>
  </si>
  <si>
    <t>IAJ81QPR</t>
  </si>
  <si>
    <t>GDJ83QPR</t>
  </si>
  <si>
    <t>GDK07QPR</t>
  </si>
  <si>
    <t>GDL64QPR</t>
  </si>
  <si>
    <t>GDL63QPR</t>
  </si>
  <si>
    <t>GDL62QPR</t>
  </si>
  <si>
    <t>IAJ84QPR</t>
  </si>
  <si>
    <t>GDK01QPR</t>
  </si>
  <si>
    <t>GDK11QPR</t>
  </si>
  <si>
    <t>IAK29QPR</t>
  </si>
  <si>
    <t>GDK29QPR</t>
  </si>
  <si>
    <t>GDK87QPR</t>
  </si>
  <si>
    <t>GDK91QPR</t>
  </si>
  <si>
    <t>GDL18QPR</t>
  </si>
  <si>
    <t>GDL30QPR</t>
  </si>
  <si>
    <t>GDL40QPR</t>
  </si>
  <si>
    <t>GDL47QPR</t>
  </si>
  <si>
    <t>IAM87QPR</t>
  </si>
  <si>
    <t>IAJ94QPR</t>
  </si>
  <si>
    <t>GDM88QPR</t>
  </si>
  <si>
    <t>GDN87QPR</t>
  </si>
  <si>
    <t>IAN87QPR</t>
  </si>
  <si>
    <t>IAN88QPR</t>
  </si>
  <si>
    <t>GDN88QPR</t>
  </si>
  <si>
    <t>GDL83QPR</t>
  </si>
  <si>
    <t>IAP01QPR</t>
  </si>
  <si>
    <t>GDP01QPR</t>
  </si>
  <si>
    <t>GDJ62QPR</t>
  </si>
  <si>
    <t>GDJ56QPR</t>
  </si>
  <si>
    <t>GDP02QPR</t>
  </si>
  <si>
    <t>IAP02QPR</t>
  </si>
  <si>
    <t>GDK30QPR</t>
  </si>
  <si>
    <t>GDP03QPR</t>
  </si>
  <si>
    <t>IAP03QPR</t>
  </si>
  <si>
    <t>IAP04QPR</t>
  </si>
  <si>
    <t>IAP05QPR</t>
  </si>
  <si>
    <t>IAP06QPR</t>
  </si>
  <si>
    <t>IAP07QPR</t>
  </si>
  <si>
    <t>GDP07QPR</t>
  </si>
  <si>
    <t>GDP08QPR</t>
  </si>
  <si>
    <t>IAP09QPR</t>
  </si>
  <si>
    <t>IAP10QPR</t>
  </si>
  <si>
    <t>GDT80QPR</t>
  </si>
  <si>
    <t>IAJ57QPR</t>
  </si>
  <si>
    <t>C1E10QPR</t>
  </si>
  <si>
    <t>C1M01QPR</t>
  </si>
  <si>
    <t>C1A05QPR</t>
  </si>
  <si>
    <t>C1A06QPR</t>
  </si>
  <si>
    <t>C1A10QPR</t>
  </si>
  <si>
    <t>C1C11QPR</t>
  </si>
  <si>
    <t>C1A12QPR</t>
  </si>
  <si>
    <t>C1D12QPR</t>
  </si>
  <si>
    <t>C1A13QPR</t>
  </si>
  <si>
    <t>C1A23QPR</t>
  </si>
  <si>
    <t>C1A24QPR</t>
  </si>
  <si>
    <t>C1A25QPR</t>
  </si>
  <si>
    <t>C1C25QPR</t>
  </si>
  <si>
    <t>C1A31QPR</t>
  </si>
  <si>
    <t>C1B30QPR</t>
  </si>
  <si>
    <t>C1A50QPR</t>
  </si>
  <si>
    <t>C1A55QPR</t>
  </si>
  <si>
    <t>C1B24QPR</t>
  </si>
  <si>
    <t>C1A57QPR</t>
  </si>
  <si>
    <t>C1A60QPR</t>
  </si>
  <si>
    <t>C1P05QPR</t>
  </si>
  <si>
    <t>C1C30QPR</t>
  </si>
  <si>
    <t>C1P04QPR</t>
  </si>
  <si>
    <t>C1C06QPR</t>
  </si>
  <si>
    <t>C1K03QPR</t>
  </si>
  <si>
    <t>C1K10QPR</t>
  </si>
  <si>
    <t>C1K05QPR</t>
  </si>
  <si>
    <t>C1N55QPR</t>
  </si>
  <si>
    <t>C1A65QPR</t>
  </si>
  <si>
    <t>C1N52QPR</t>
  </si>
  <si>
    <t>C1N51QPR</t>
  </si>
  <si>
    <t>C1N50QPR</t>
  </si>
  <si>
    <t>C1N56QPR</t>
  </si>
  <si>
    <t>C1A66QPR</t>
  </si>
  <si>
    <t>C1A70QPR</t>
  </si>
  <si>
    <t>C1F10QPR</t>
  </si>
  <si>
    <t>C1B13QPR</t>
  </si>
  <si>
    <t>C1A71QPR</t>
  </si>
  <si>
    <t>C1A74QPR</t>
  </si>
  <si>
    <t>C1C75QPR</t>
  </si>
  <si>
    <t>C1B75QPR</t>
  </si>
  <si>
    <t>C1A75QPR</t>
  </si>
  <si>
    <t>C1A94QPR</t>
  </si>
  <si>
    <t>C1C10QPR</t>
  </si>
  <si>
    <t>C1B06QPR</t>
  </si>
  <si>
    <t>C1B08QPR</t>
  </si>
  <si>
    <t>C1B10QPR</t>
  </si>
  <si>
    <t>C1D10QPR</t>
  </si>
  <si>
    <t>C1B12QPR</t>
  </si>
  <si>
    <t>C1B23QPR</t>
  </si>
  <si>
    <t>C1B25QPR</t>
  </si>
  <si>
    <t>C1M05QPR</t>
  </si>
  <si>
    <t>C1B31QPR</t>
  </si>
  <si>
    <t>C1B50QPR</t>
  </si>
  <si>
    <t>C1N47QPR</t>
  </si>
  <si>
    <t>C1B51QPR</t>
  </si>
  <si>
    <t>C1N48QPR</t>
  </si>
  <si>
    <t>C1N49QPR</t>
  </si>
  <si>
    <t>C1M03QPR</t>
  </si>
  <si>
    <t>C1B53QPR</t>
  </si>
  <si>
    <t>C1D24QPR</t>
  </si>
  <si>
    <t>C1M02QPR</t>
  </si>
  <si>
    <t>C1E24QPR</t>
  </si>
  <si>
    <t>C1F24QPR</t>
  </si>
  <si>
    <t>C1B55QPR</t>
  </si>
  <si>
    <t>C1B57QPR</t>
  </si>
  <si>
    <t>C1C23QPR</t>
  </si>
  <si>
    <t>C1C12QPR</t>
  </si>
  <si>
    <t>C1B60QPR</t>
  </si>
  <si>
    <t>C1K06QPR</t>
  </si>
  <si>
    <t>C1K04QPR</t>
  </si>
  <si>
    <t>C1K08QPR</t>
  </si>
  <si>
    <t>C1N53QPR</t>
  </si>
  <si>
    <t>C1B65QPR</t>
  </si>
  <si>
    <t>C1N54QPR</t>
  </si>
  <si>
    <t>C1N57QPR</t>
  </si>
  <si>
    <t>C1B66QPR</t>
  </si>
  <si>
    <t>C1B67QPR</t>
  </si>
  <si>
    <t>C1C05QPR</t>
  </si>
  <si>
    <t>C1C13QPR</t>
  </si>
  <si>
    <t>C1C14QPR</t>
  </si>
  <si>
    <t>C1C24QPR</t>
  </si>
  <si>
    <t>C1M06QPR</t>
  </si>
  <si>
    <t>C1M04QPR</t>
  </si>
  <si>
    <t>C1D23QPR</t>
  </si>
  <si>
    <t>C1C54QPR</t>
  </si>
  <si>
    <t>C1R66QPR</t>
  </si>
  <si>
    <t>C1C57QPR</t>
  </si>
  <si>
    <t>C1C60QPR</t>
  </si>
  <si>
    <t>C1C64QPR</t>
  </si>
  <si>
    <t>C1C66QPR</t>
  </si>
  <si>
    <t>C1F05QPR</t>
  </si>
  <si>
    <t>C1D01QPR</t>
  </si>
  <si>
    <t>C1D05QPR</t>
  </si>
  <si>
    <t>C1E05QPR</t>
  </si>
  <si>
    <t>C1D25QPR</t>
  </si>
  <si>
    <t>C1D54QPR</t>
  </si>
  <si>
    <t>C1F23QPR</t>
  </si>
  <si>
    <t>C1E25QPR</t>
  </si>
  <si>
    <t>C1D55QPR</t>
  </si>
  <si>
    <t>7DD61QPR</t>
  </si>
  <si>
    <t>C1D56QPR</t>
  </si>
  <si>
    <t>C1D57QPR</t>
  </si>
  <si>
    <t>C1D60QPR</t>
  </si>
  <si>
    <t>C1E01QPR</t>
  </si>
  <si>
    <t>C1E02QPR</t>
  </si>
  <si>
    <t>C1E04QPR</t>
  </si>
  <si>
    <t>C1H10QPR</t>
  </si>
  <si>
    <t>C1E03QPR</t>
  </si>
  <si>
    <t>C1E23QPR</t>
  </si>
  <si>
    <t>C1E54QPR</t>
  </si>
  <si>
    <t>C1F55QPR</t>
  </si>
  <si>
    <t>C1F66QPR</t>
  </si>
  <si>
    <t>C1G51QPR</t>
  </si>
  <si>
    <t>C1G55QPR</t>
  </si>
  <si>
    <t>C1H23QPR</t>
  </si>
  <si>
    <t>C1H66QPR</t>
  </si>
  <si>
    <t>C1K01QPR</t>
  </si>
  <si>
    <t>C1K09QPR</t>
  </si>
  <si>
    <t>C1K07QPR</t>
  </si>
  <si>
    <t>C1K66QPR</t>
  </si>
  <si>
    <t>C1L68QPR</t>
  </si>
  <si>
    <t>C1L66QPR</t>
  </si>
  <si>
    <t>C1L69QPR</t>
  </si>
  <si>
    <t>C1L67QPR</t>
  </si>
  <si>
    <t>C1L70QPR</t>
  </si>
  <si>
    <t>C1M66QPR</t>
  </si>
  <si>
    <t>C1M53QPR</t>
  </si>
  <si>
    <t>C1P01QPR</t>
  </si>
  <si>
    <t>C1P02QPR</t>
  </si>
  <si>
    <t>C1P03QPR</t>
  </si>
  <si>
    <t>C1P06QPR</t>
  </si>
  <si>
    <t>C1P07QPR</t>
  </si>
  <si>
    <t>C1P66QPR</t>
  </si>
  <si>
    <t>C1X01QPR</t>
  </si>
  <si>
    <t>C1X50QPR</t>
  </si>
  <si>
    <t>C1Y66QPR</t>
  </si>
  <si>
    <t>8OG31QPR</t>
  </si>
  <si>
    <t>8OD84QPR</t>
  </si>
  <si>
    <t>8OA71QPR</t>
  </si>
  <si>
    <t>8OA75QPR</t>
  </si>
  <si>
    <t>8OA78QPR</t>
  </si>
  <si>
    <t>8OD62QPR</t>
  </si>
  <si>
    <t>8OA79QPR</t>
  </si>
  <si>
    <t>8OA81QPR</t>
  </si>
  <si>
    <t>8OB72QPR</t>
  </si>
  <si>
    <t>8OD05QPR</t>
  </si>
  <si>
    <t>8OB73QPR</t>
  </si>
  <si>
    <t>8OB74QPR</t>
  </si>
  <si>
    <t>8OB75QPR</t>
  </si>
  <si>
    <t>8OB77QPR</t>
  </si>
  <si>
    <t>8OB76QPR</t>
  </si>
  <si>
    <t>8OB79QPR</t>
  </si>
  <si>
    <t>8OB81QPR</t>
  </si>
  <si>
    <t>8OB83QPR</t>
  </si>
  <si>
    <t>8OB84QPR</t>
  </si>
  <si>
    <t>8OB85QPR</t>
  </si>
  <si>
    <t>8OB87QPR</t>
  </si>
  <si>
    <t>8OB89QPR</t>
  </si>
  <si>
    <t>8OB90QPR</t>
  </si>
  <si>
    <t>8OB91QPR</t>
  </si>
  <si>
    <t>8OB92QPR</t>
  </si>
  <si>
    <t>8OB94QPR</t>
  </si>
  <si>
    <t>8OB96QPR</t>
  </si>
  <si>
    <t>8OB95QPR</t>
  </si>
  <si>
    <t>8OC51QPR</t>
  </si>
  <si>
    <t>8OU13QPR</t>
  </si>
  <si>
    <t>8OC52QPR</t>
  </si>
  <si>
    <t>8OC54QPR</t>
  </si>
  <si>
    <t>8OU08QPR</t>
  </si>
  <si>
    <t>8OC58QPR</t>
  </si>
  <si>
    <t>8OC60QPR</t>
  </si>
  <si>
    <t>8OC61QPR</t>
  </si>
  <si>
    <t>8OC65QPR</t>
  </si>
  <si>
    <t>8OC67QPR</t>
  </si>
  <si>
    <t>8OC66QPR</t>
  </si>
  <si>
    <t>8OC68QPR</t>
  </si>
  <si>
    <t>8OC69QPR</t>
  </si>
  <si>
    <t>8OD16QPR</t>
  </si>
  <si>
    <t>8OG25QPR</t>
  </si>
  <si>
    <t>8OD01QPR</t>
  </si>
  <si>
    <t>8OD02QPR</t>
  </si>
  <si>
    <t>8OD03QPR</t>
  </si>
  <si>
    <t>8OD95QPR</t>
  </si>
  <si>
    <t>8OD04QPR</t>
  </si>
  <si>
    <t>8OD06QPR</t>
  </si>
  <si>
    <t>8OD09QPR</t>
  </si>
  <si>
    <t>8OD17QPR</t>
  </si>
  <si>
    <t>8OD08QPR</t>
  </si>
  <si>
    <t>8OD66QPR</t>
  </si>
  <si>
    <t>8OD10QPR</t>
  </si>
  <si>
    <t>8OD96QPR</t>
  </si>
  <si>
    <t>8OD97QPR</t>
  </si>
  <si>
    <t>8OD19QPR</t>
  </si>
  <si>
    <t>8OD11QPR</t>
  </si>
  <si>
    <t>8OD12QPR</t>
  </si>
  <si>
    <t>8OD13QPR</t>
  </si>
  <si>
    <t>8OD29QPR</t>
  </si>
  <si>
    <t>8OL56QPR</t>
  </si>
  <si>
    <t>8OD20QPR</t>
  </si>
  <si>
    <t>8OD14QPR</t>
  </si>
  <si>
    <t>8OD15QPR</t>
  </si>
  <si>
    <t>8OK10QPR</t>
  </si>
  <si>
    <t>8OD18QPR</t>
  </si>
  <si>
    <t>8OD94QPR</t>
  </si>
  <si>
    <t>8OD21QPR</t>
  </si>
  <si>
    <t>8OD22QPR</t>
  </si>
  <si>
    <t>8OD23QPR</t>
  </si>
  <si>
    <t>8OD24QPR</t>
  </si>
  <si>
    <t>8OD25QPR</t>
  </si>
  <si>
    <t>8OD26QPR</t>
  </si>
  <si>
    <t>8OD27QPR</t>
  </si>
  <si>
    <t>8OD30QPR</t>
  </si>
  <si>
    <t>8OD28QPR</t>
  </si>
  <si>
    <t>8OD33QPR</t>
  </si>
  <si>
    <t>8OD31QPR</t>
  </si>
  <si>
    <t>8OD54QPR</t>
  </si>
  <si>
    <t>8OT03QPR</t>
  </si>
  <si>
    <t>8OD34QPR</t>
  </si>
  <si>
    <t>8OD35QPR</t>
  </si>
  <si>
    <t>8OD37QPR</t>
  </si>
  <si>
    <t>8OD38QPR</t>
  </si>
  <si>
    <t>8OD39QPR</t>
  </si>
  <si>
    <t>8OD93QPR</t>
  </si>
  <si>
    <t>8OD48QPR</t>
  </si>
  <si>
    <t>8OD40QPR</t>
  </si>
  <si>
    <t>8OD92QPR</t>
  </si>
  <si>
    <t>8OD41QPR</t>
  </si>
  <si>
    <t>8OD42QPR</t>
  </si>
  <si>
    <t>8OD43QPR</t>
  </si>
  <si>
    <t>8OD44QPR</t>
  </si>
  <si>
    <t>8OD45QPR</t>
  </si>
  <si>
    <t>8OD32QPR</t>
  </si>
  <si>
    <t>8OD46QPR</t>
  </si>
  <si>
    <t>8OD90QPR</t>
  </si>
  <si>
    <t>8OD47QPR</t>
  </si>
  <si>
    <t>8OD49QPR</t>
  </si>
  <si>
    <t>8OD91QPR</t>
  </si>
  <si>
    <t>8OD50QPR</t>
  </si>
  <si>
    <t>8OD51QPR</t>
  </si>
  <si>
    <t>8OD52QPR</t>
  </si>
  <si>
    <t>8OD53QPR</t>
  </si>
  <si>
    <t>8OD55QPR</t>
  </si>
  <si>
    <t>8OD56QPR</t>
  </si>
  <si>
    <t>8OD64QPR</t>
  </si>
  <si>
    <t>8OD57QPR</t>
  </si>
  <si>
    <t>8OD58QPR</t>
  </si>
  <si>
    <t>8OD59QPR</t>
  </si>
  <si>
    <t>8OD60QPR</t>
  </si>
  <si>
    <t>8OD61QPR</t>
  </si>
  <si>
    <t>8OD63QPR</t>
  </si>
  <si>
    <t>8OD65QPR</t>
  </si>
  <si>
    <t>8OH02QPR</t>
  </si>
  <si>
    <t>8OD67QPR</t>
  </si>
  <si>
    <t>8OD68QPR</t>
  </si>
  <si>
    <t>8OD69QPR</t>
  </si>
  <si>
    <t>8OD71QPR</t>
  </si>
  <si>
    <t>8OD70QPR</t>
  </si>
  <si>
    <t>8OD72QPR</t>
  </si>
  <si>
    <t>8OD85QPR</t>
  </si>
  <si>
    <t>8OG04QPR</t>
  </si>
  <si>
    <t>8OT02QPR</t>
  </si>
  <si>
    <t>8OG03QPR</t>
  </si>
  <si>
    <t>8OG13QPR</t>
  </si>
  <si>
    <t>8OG22QPR</t>
  </si>
  <si>
    <t>8OG26QPR</t>
  </si>
  <si>
    <t>8OG10QPR</t>
  </si>
  <si>
    <t>8OG07QPR</t>
  </si>
  <si>
    <t>8OG08QPR</t>
  </si>
  <si>
    <t>8OG33QPR</t>
  </si>
  <si>
    <t>8OG09QPR</t>
  </si>
  <si>
    <t>8OG05QPR</t>
  </si>
  <si>
    <t>8OG11QPR</t>
  </si>
  <si>
    <t>8OG12QPR</t>
  </si>
  <si>
    <t>8OG40QPR</t>
  </si>
  <si>
    <t>8OG34QPR</t>
  </si>
  <si>
    <t>8OG14QPR</t>
  </si>
  <si>
    <t>8OG15QPR</t>
  </si>
  <si>
    <t>8OG41QPR</t>
  </si>
  <si>
    <t>8OG37QPR</t>
  </si>
  <si>
    <t>8OG24QPR</t>
  </si>
  <si>
    <t>8OG44QPR</t>
  </si>
  <si>
    <t>8OG17QPR</t>
  </si>
  <si>
    <t>8OG28QPR</t>
  </si>
  <si>
    <t>8OG19QPR</t>
  </si>
  <si>
    <t>8OG20QPR</t>
  </si>
  <si>
    <t>8OG21QPR</t>
  </si>
  <si>
    <t>8OG23QPR</t>
  </si>
  <si>
    <t>8OG43QPR</t>
  </si>
  <si>
    <t>8OG27QPR</t>
  </si>
  <si>
    <t>8OG30QPR</t>
  </si>
  <si>
    <t>8OG29QPR</t>
  </si>
  <si>
    <t>8OG32QPR</t>
  </si>
  <si>
    <t>8OG38QPR</t>
  </si>
  <si>
    <t>8OG35QPR</t>
  </si>
  <si>
    <t>8OG36QPR</t>
  </si>
  <si>
    <t>8OH01QPR</t>
  </si>
  <si>
    <t>8OK01QPR</t>
  </si>
  <si>
    <t>8OK02QPR</t>
  </si>
  <si>
    <t>8OK03QPR</t>
  </si>
  <si>
    <t>8OK08QPR</t>
  </si>
  <si>
    <t>8OK04QPR</t>
  </si>
  <si>
    <t>8OK05QPR</t>
  </si>
  <si>
    <t>8OK06QPR</t>
  </si>
  <si>
    <t>8OK07QPR</t>
  </si>
  <si>
    <t>8OK15QPR</t>
  </si>
  <si>
    <t>8OK09QPR</t>
  </si>
  <si>
    <t>8OK11QPR</t>
  </si>
  <si>
    <t>8OK14QPR</t>
  </si>
  <si>
    <t>8OK12QPR</t>
  </si>
  <si>
    <t>8OK13QPR</t>
  </si>
  <si>
    <t>8OL16QPR</t>
  </si>
  <si>
    <t>8OL18QPR</t>
  </si>
  <si>
    <t>8OL17QPR</t>
  </si>
  <si>
    <t>8OL19QPR</t>
  </si>
  <si>
    <t>8OL22QPR</t>
  </si>
  <si>
    <t>8OL23QPR</t>
  </si>
  <si>
    <t>8OL24QPR</t>
  </si>
  <si>
    <t>8OL25QPR</t>
  </si>
  <si>
    <t>8OL26QPR</t>
  </si>
  <si>
    <t>8OL27QPR</t>
  </si>
  <si>
    <t>8OL29QPR</t>
  </si>
  <si>
    <t>8OL28QPR</t>
  </si>
  <si>
    <t>8OL40QPR</t>
  </si>
  <si>
    <t>8OM06QPR</t>
  </si>
  <si>
    <t>8OL31QPR</t>
  </si>
  <si>
    <t>8OL32QPR</t>
  </si>
  <si>
    <t>8OM04QPR</t>
  </si>
  <si>
    <t>8OL38QPR</t>
  </si>
  <si>
    <t>8OL33QPR</t>
  </si>
  <si>
    <t>8OL34QPR</t>
  </si>
  <si>
    <t>8OL36QPR</t>
  </si>
  <si>
    <t>8OL35QPR</t>
  </si>
  <si>
    <t>8OL37QPR</t>
  </si>
  <si>
    <t>8OL39QPR</t>
  </si>
  <si>
    <t>8OL49QPR</t>
  </si>
  <si>
    <t>8OL41QPR</t>
  </si>
  <si>
    <t>8OL42QPR</t>
  </si>
  <si>
    <t>8OL48QPR</t>
  </si>
  <si>
    <t>8OM07QPR</t>
  </si>
  <si>
    <t>8OL50QPR</t>
  </si>
  <si>
    <t>8OL51QPR</t>
  </si>
  <si>
    <t>8OL52QPR</t>
  </si>
  <si>
    <t>8OL93QPR</t>
  </si>
  <si>
    <t>8OL53QPR</t>
  </si>
  <si>
    <t>8OL54QPR</t>
  </si>
  <si>
    <t>8OL55QPR</t>
  </si>
  <si>
    <t>8OL57QPR</t>
  </si>
  <si>
    <t>8OL58QPR</t>
  </si>
  <si>
    <t>8OL59QPR</t>
  </si>
  <si>
    <t>8OL60QPR</t>
  </si>
  <si>
    <t>8OM02QPR</t>
  </si>
  <si>
    <t>8OR01QPR</t>
  </si>
  <si>
    <t>8OR02QPR</t>
  </si>
  <si>
    <t>8OR03QPR</t>
  </si>
  <si>
    <t>8OR04QPR</t>
  </si>
  <si>
    <t>8OR05QPR</t>
  </si>
  <si>
    <t>8OR06QPR</t>
  </si>
  <si>
    <t>8OR07QPR</t>
  </si>
  <si>
    <t>8OR08QPR</t>
  </si>
  <si>
    <t>8OR09QPR</t>
  </si>
  <si>
    <t>8OR10QPR</t>
  </si>
  <si>
    <t>8OR11QPR</t>
  </si>
  <si>
    <t>8OR12QPR</t>
  </si>
  <si>
    <t>8OU07QPR</t>
  </si>
  <si>
    <t>8OU09QPR</t>
  </si>
  <si>
    <t>8OU10QPR</t>
  </si>
  <si>
    <t>8OU11QPR</t>
  </si>
  <si>
    <t>8OU12QPR</t>
  </si>
  <si>
    <t>8OU14QPR</t>
  </si>
  <si>
    <t>8OU15QPR</t>
  </si>
  <si>
    <t>8OU16QPR</t>
  </si>
  <si>
    <t>94A02QPR</t>
  </si>
  <si>
    <t>94A06QPR</t>
  </si>
  <si>
    <t>94A07QPR</t>
  </si>
  <si>
    <t>94A08QPR</t>
  </si>
  <si>
    <t>94E14QPR</t>
  </si>
  <si>
    <t>94A11QPR</t>
  </si>
  <si>
    <t>94A12QPR</t>
  </si>
  <si>
    <t>94F57QPR</t>
  </si>
  <si>
    <t>94A24QPR</t>
  </si>
  <si>
    <t>94E43QPR</t>
  </si>
  <si>
    <t>94A17QPR</t>
  </si>
  <si>
    <t>94E13QPR</t>
  </si>
  <si>
    <t>94F61QPR</t>
  </si>
  <si>
    <t>94F04QPR</t>
  </si>
  <si>
    <t>94A30QPR</t>
  </si>
  <si>
    <t>94A32QPR</t>
  </si>
  <si>
    <t>94B05QPR</t>
  </si>
  <si>
    <t>94B06QPR</t>
  </si>
  <si>
    <t>94B07QPR</t>
  </si>
  <si>
    <t>94F49QPR</t>
  </si>
  <si>
    <t>94B09QPR</t>
  </si>
  <si>
    <t>94B14QPR</t>
  </si>
  <si>
    <t>94B24QPR</t>
  </si>
  <si>
    <t>94B25QPR</t>
  </si>
  <si>
    <t>94B26QPR</t>
  </si>
  <si>
    <t>94E32QPR</t>
  </si>
  <si>
    <t>94F55QPR</t>
  </si>
  <si>
    <t>94E25QPR</t>
  </si>
  <si>
    <t>94F35QPR</t>
  </si>
  <si>
    <t>94E10QPR</t>
  </si>
  <si>
    <t>94E18QPR</t>
  </si>
  <si>
    <t>94E29QPR</t>
  </si>
  <si>
    <t>94B32QPR</t>
  </si>
  <si>
    <t>94F23QPR</t>
  </si>
  <si>
    <t>94F06QPR</t>
  </si>
  <si>
    <t>94B37QPR</t>
  </si>
  <si>
    <t>94E39QPR</t>
  </si>
  <si>
    <t>94F50QPR</t>
  </si>
  <si>
    <t>94E51QPR</t>
  </si>
  <si>
    <t>94F54QPR</t>
  </si>
  <si>
    <t>94F42QPR</t>
  </si>
  <si>
    <t>94C05QPR</t>
  </si>
  <si>
    <t>94F48QPR</t>
  </si>
  <si>
    <t>94C14QPR</t>
  </si>
  <si>
    <t>94C25QPR</t>
  </si>
  <si>
    <t>94C32QPR</t>
  </si>
  <si>
    <t>94F32QPR</t>
  </si>
  <si>
    <t>94C34QPR</t>
  </si>
  <si>
    <t>94C37QPR</t>
  </si>
  <si>
    <t>94G07QPR</t>
  </si>
  <si>
    <t>94D05QPR</t>
  </si>
  <si>
    <t>94G06QPR</t>
  </si>
  <si>
    <t>94D26QPR</t>
  </si>
  <si>
    <t>94D33QPR</t>
  </si>
  <si>
    <t>94E55QPR</t>
  </si>
  <si>
    <t>94E01QPR</t>
  </si>
  <si>
    <t>94E23QPR</t>
  </si>
  <si>
    <t>94E02QPR</t>
  </si>
  <si>
    <t>94E24QPR</t>
  </si>
  <si>
    <t>94E09QPR</t>
  </si>
  <si>
    <t>94E30QPR</t>
  </si>
  <si>
    <t>94E27QPR</t>
  </si>
  <si>
    <t>94F36QPR</t>
  </si>
  <si>
    <t>94E12QPR</t>
  </si>
  <si>
    <t>94E28QPR</t>
  </si>
  <si>
    <t>94G19QPR</t>
  </si>
  <si>
    <t>94F44QPR</t>
  </si>
  <si>
    <t>94E52QPR</t>
  </si>
  <si>
    <t>94E40QPR</t>
  </si>
  <si>
    <t>94E46QPR</t>
  </si>
  <si>
    <t>94F17QPR</t>
  </si>
  <si>
    <t>94E50QPR</t>
  </si>
  <si>
    <t>94F12QPR</t>
  </si>
  <si>
    <t>94E19QPR</t>
  </si>
  <si>
    <t>94E20QPR</t>
  </si>
  <si>
    <t>94F24QPR</t>
  </si>
  <si>
    <t>94E22QPR</t>
  </si>
  <si>
    <t>94E21QPR</t>
  </si>
  <si>
    <t>94F31QPR</t>
  </si>
  <si>
    <t>94F34QPR</t>
  </si>
  <si>
    <t>94F39QPR</t>
  </si>
  <si>
    <t>94Y03QPR</t>
  </si>
  <si>
    <t>94F63QPR</t>
  </si>
  <si>
    <t>94E53QPR</t>
  </si>
  <si>
    <t>94E54QPR</t>
  </si>
  <si>
    <t>94E45QPR</t>
  </si>
  <si>
    <t>94F47QPR</t>
  </si>
  <si>
    <t>94F43QPR</t>
  </si>
  <si>
    <t>94F02QPR</t>
  </si>
  <si>
    <t>94F03QPR</t>
  </si>
  <si>
    <t>94F10QPR</t>
  </si>
  <si>
    <t>94F07QPR</t>
  </si>
  <si>
    <t>94F08QPR</t>
  </si>
  <si>
    <t>94G12QPR</t>
  </si>
  <si>
    <t>94F13QPR</t>
  </si>
  <si>
    <t>94F14QPR</t>
  </si>
  <si>
    <t>94F15QPR</t>
  </si>
  <si>
    <t>94F18QPR</t>
  </si>
  <si>
    <t>94F22QPR</t>
  </si>
  <si>
    <t>94F33QPR</t>
  </si>
  <si>
    <t>94F40QPR</t>
  </si>
  <si>
    <t>94F45QPR</t>
  </si>
  <si>
    <t>94G25QPR</t>
  </si>
  <si>
    <t>94G10QPR</t>
  </si>
  <si>
    <t>94G08QPR</t>
  </si>
  <si>
    <t>94G16QPR</t>
  </si>
  <si>
    <t>94G21QPR</t>
  </si>
  <si>
    <t>94H26QPR</t>
  </si>
  <si>
    <t>94G51QPR</t>
  </si>
  <si>
    <t>94K26QPR</t>
  </si>
  <si>
    <t>94N26QPR</t>
  </si>
  <si>
    <t>94P17QPR</t>
  </si>
  <si>
    <t>7CE10QPR</t>
  </si>
  <si>
    <t>AUT29QPR</t>
  </si>
  <si>
    <t>IAK92QPR</t>
  </si>
  <si>
    <t>IAG21QPR</t>
  </si>
  <si>
    <t>8OL94QPR</t>
  </si>
  <si>
    <t>GDF59QPR</t>
  </si>
  <si>
    <t>8OD89QPR</t>
  </si>
  <si>
    <t>GDC04QPR</t>
  </si>
  <si>
    <t>IAJ85QPR</t>
  </si>
  <si>
    <t>AUT28QPR</t>
  </si>
  <si>
    <t>94F66QPR</t>
  </si>
  <si>
    <t>IAG22QPR</t>
  </si>
  <si>
    <t>7DB02QPR</t>
  </si>
  <si>
    <t>GDL27QPR</t>
  </si>
  <si>
    <t>GDF86QPR</t>
  </si>
  <si>
    <t>AUF57QPR</t>
  </si>
  <si>
    <t>8OD98QPR</t>
  </si>
  <si>
    <t>GDB21QPR</t>
  </si>
  <si>
    <t>IAG17QPR</t>
  </si>
  <si>
    <t>IAK03QPR</t>
  </si>
  <si>
    <t>8OG39QPR</t>
  </si>
  <si>
    <t>8OK16QPR</t>
  </si>
  <si>
    <t>GDC02QPR</t>
  </si>
  <si>
    <t>IAG93QPR</t>
  </si>
  <si>
    <t>IAG03QPR</t>
  </si>
  <si>
    <t>IAK97QPR</t>
  </si>
  <si>
    <t>GDL43QPR</t>
  </si>
  <si>
    <t>8OG42QPR</t>
  </si>
  <si>
    <t>IAJ96QPR</t>
  </si>
  <si>
    <t>IAG04QPR</t>
  </si>
  <si>
    <t>IAJ97QPR</t>
  </si>
  <si>
    <t>IAG02QPR</t>
  </si>
  <si>
    <t>IAJ99QPR</t>
  </si>
  <si>
    <t>IAG05QPR</t>
  </si>
  <si>
    <t>IAJ98QPR</t>
  </si>
  <si>
    <t>IAK01QPR</t>
  </si>
  <si>
    <t>IAG01QPR</t>
  </si>
  <si>
    <t>IAG95QPR</t>
  </si>
  <si>
    <t>IAH75QPR</t>
  </si>
  <si>
    <t>IAG96QPR</t>
  </si>
  <si>
    <t>IAG99QPR</t>
  </si>
  <si>
    <t>IAK06QPR</t>
  </si>
  <si>
    <t>IAG97QPR</t>
  </si>
  <si>
    <t>MPR</t>
  </si>
  <si>
    <t>(Multiple Items)</t>
  </si>
  <si>
    <t>Values</t>
  </si>
  <si>
    <t>Row Labels</t>
  </si>
  <si>
    <t>Sum of Live &amp; Temp Disc Con</t>
  </si>
  <si>
    <t>Sum of Invoice Generated</t>
  </si>
  <si>
    <t>7C</t>
  </si>
  <si>
    <t>7D</t>
  </si>
  <si>
    <t>8O</t>
  </si>
  <si>
    <t>94</t>
  </si>
  <si>
    <t>AU</t>
  </si>
  <si>
    <t>C1</t>
  </si>
  <si>
    <t>GD</t>
  </si>
  <si>
    <t>IA</t>
  </si>
  <si>
    <t>Grand Total</t>
  </si>
  <si>
    <t>UNBILL OCT-2022 AS ON 23.09.2022</t>
  </si>
  <si>
    <t xml:space="preserve"> </t>
  </si>
  <si>
    <t>DOM</t>
  </si>
  <si>
    <t>COM</t>
  </si>
  <si>
    <t>TOTAL QUARTERLY</t>
  </si>
  <si>
    <t>CCC</t>
  </si>
  <si>
    <t>CON</t>
  </si>
  <si>
    <t>Invoice</t>
  </si>
  <si>
    <t>Ubl</t>
  </si>
  <si>
    <t>% Bill</t>
  </si>
  <si>
    <t>Manl</t>
  </si>
  <si>
    <t>SB LOCK</t>
  </si>
  <si>
    <t>Chakdah (E)</t>
  </si>
  <si>
    <t>Chakdah (W)</t>
  </si>
  <si>
    <t>East-Bishnupur</t>
  </si>
  <si>
    <t>Gayeshpur</t>
  </si>
  <si>
    <t>Kalyani</t>
  </si>
  <si>
    <t>Madanpur</t>
  </si>
  <si>
    <t>Subarnapur</t>
  </si>
  <si>
    <t>Nagarukhra</t>
  </si>
  <si>
    <t xml:space="preserve">Total </t>
  </si>
  <si>
    <t>MONTHLY UNBILL</t>
  </si>
  <si>
    <t>AGRI</t>
  </si>
  <si>
    <t>IND</t>
  </si>
  <si>
    <t>OTHER</t>
  </si>
  <si>
    <t>TOTAL MONTHLY</t>
  </si>
  <si>
    <t>TOTAL UNBILL</t>
  </si>
  <si>
    <t>TO SB</t>
  </si>
  <si>
    <t>MANL</t>
  </si>
  <si>
    <t>QUARTERLY UNBILL</t>
  </si>
  <si>
    <t>MONTHLY UNBILL BREAKUP</t>
  </si>
  <si>
    <t>OTHER Monthly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</si>
</sst>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44">
    <font>
      <sz val="11"/>
      <color theme="1"/>
      <name val="Calibri"/>
      <charset val="134"/>
      <scheme val="minor"/>
    </font>
    <font>
      <b/>
      <i/>
      <u/>
      <sz val="14"/>
      <color theme="1"/>
      <name val="Calibri"/>
      <charset val="134"/>
      <scheme val="minor"/>
    </font>
    <font>
      <b/>
      <i/>
      <u/>
      <sz val="12"/>
      <color theme="1"/>
      <name val="Calibri"/>
      <charset val="134"/>
      <scheme val="minor"/>
    </font>
    <font>
      <b/>
      <i/>
      <u/>
      <sz val="8"/>
      <name val="Calibri"/>
      <charset val="134"/>
      <scheme val="minor"/>
    </font>
    <font>
      <b/>
      <i/>
      <u/>
      <sz val="8"/>
      <color theme="1"/>
      <name val="Calibri"/>
      <charset val="134"/>
      <scheme val="minor"/>
    </font>
    <font>
      <b/>
      <i/>
      <sz val="8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9"/>
      <name val="Calibri"/>
      <charset val="134"/>
      <scheme val="minor"/>
    </font>
    <font>
      <b/>
      <sz val="8"/>
      <name val="Calibri"/>
      <charset val="134"/>
      <scheme val="minor"/>
    </font>
    <font>
      <b/>
      <i/>
      <u/>
      <sz val="12"/>
      <name val="Calibri"/>
      <charset val="134"/>
      <scheme val="minor"/>
    </font>
    <font>
      <b/>
      <u/>
      <sz val="8"/>
      <name val="Calibri"/>
      <charset val="134"/>
      <scheme val="minor"/>
    </font>
    <font>
      <b/>
      <sz val="9"/>
      <name val="Calibri"/>
      <charset val="134"/>
      <scheme val="minor"/>
    </font>
    <font>
      <b/>
      <i/>
      <u/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u/>
      <sz val="9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i/>
      <u/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4"/>
      <name val="Calibri"/>
      <charset val="134"/>
      <scheme val="minor"/>
    </font>
    <font>
      <b/>
      <i/>
      <sz val="1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5" fillId="9" borderId="0" applyNumberFormat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1" borderId="26" applyNumberFormat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26" fillId="16" borderId="25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28" borderId="23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4" borderId="27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14" borderId="23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6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4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2" fontId="19" fillId="2" borderId="6" xfId="0" applyNumberFormat="1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2" fontId="18" fillId="0" borderId="6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6" xfId="0" applyNumberFormat="1" applyBorder="1"/>
    <xf numFmtId="0" fontId="23" fillId="3" borderId="6" xfId="0" applyNumberFormat="1" applyFont="1" applyFill="1" applyBorder="1"/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2" fontId="19" fillId="2" borderId="19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4827.5171313657" refreshedBy="Author" recordCount="1386">
  <cacheSource type="worksheet">
    <worksheetSource ref="A1:Z1048576" sheet="Sheet1"/>
  </cacheSource>
  <cacheFields count="26">
    <cacheField name="Billing Portion" numFmtId="0"/>
    <cacheField name="office" numFmtId="0">
      <sharedItems containsBlank="1" count="9">
        <s v="7C"/>
        <s v="7D"/>
        <s v="8O"/>
        <s v="94"/>
        <s v="AU"/>
        <s v="C1"/>
        <s v="GD"/>
        <s v="IA"/>
        <m/>
      </sharedItems>
    </cacheField>
    <cacheField name="zone" numFmtId="0">
      <sharedItems containsBlank="1" count="3">
        <s v="QPR"/>
        <s v="MPR"/>
        <m/>
      </sharedItems>
    </cacheField>
    <cacheField name="class" numFmtId="0">
      <sharedItems containsBlank="1" count="9">
        <s v="D"/>
        <s v="C"/>
        <s v="I"/>
        <s v="A"/>
        <s v="S"/>
        <s v="W"/>
        <s v="H"/>
        <s v="O"/>
        <m/>
      </sharedItems>
    </cacheField>
    <cacheField name="Live &amp; Temp Disc Con" numFmtId="0"/>
    <cacheField name="New Consumers connec" numFmtId="0"/>
    <cacheField name="Open Order" numFmtId="0"/>
    <cacheField name="Billable Order" numFmtId="0"/>
    <cacheField name="Billed count of live" numFmtId="0"/>
    <cacheField name="Billed count of new" numFmtId="0"/>
    <cacheField name="Invoice Generated" numFmtId="0"/>
    <cacheField name="Outsorting Count" numFmtId="0"/>
    <cacheField name="Invoice Generated fo" numFmtId="0"/>
    <cacheField name="Non-Billable" numFmtId="0"/>
    <cacheField name="Total amount after d" numFmtId="0"/>
    <cacheField name="Print Lock" numFmtId="0"/>
    <cacheField name="Printed" numFmtId="0"/>
    <cacheField name="SBM Upload" numFmtId="0"/>
    <cacheField name="Central Payment" numFmtId="0"/>
    <cacheField name="Deem Disconnection" numFmtId="0"/>
    <cacheField name="Unmetered Disconnect" numFmtId="0"/>
    <cacheField name="Permanent Disconnect" numFmtId="0"/>
    <cacheField name="DD / DU / PD and Bil" numFmtId="0"/>
    <cacheField name="DD / DU / PD and Inv" numFmtId="0"/>
    <cacheField name="BPL/RE" numFmtId="0"/>
    <cacheField name="Consumptio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6"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  <r>
    <m/>
    <x v="4294967295"/>
    <x v="4294967295"/>
    <x v="4294967295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>
  <location ref="A4:C14" firstHeaderRow="1" firstDataRow="2" firstDataCol="1" rowPageCount="2" colPageCount="1"/>
  <pivotFields count="2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10">
        <item h="1" x="3"/>
        <item x="1"/>
        <item x="0"/>
        <item x="6"/>
        <item h="1" x="2"/>
        <item x="7"/>
        <item h="1" x="4"/>
        <item x="5"/>
        <item h="1"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2"/>
    <pageField fld="3"/>
  </pageFields>
  <dataFields count="2">
    <dataField name="Sum of Live &amp; Temp Disc Con" fld="4" baseField="0" baseItem="0"/>
    <dataField name="Sum of Invoice Generated" fld="10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86"/>
  <sheetViews>
    <sheetView topLeftCell="H1" workbookViewId="0">
      <selection activeCell="D2" sqref="D2:D1386"/>
    </sheetView>
  </sheetViews>
  <sheetFormatPr defaultColWidth="9"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 t="str">
        <f>LEFT(A2,2)</f>
        <v>7C</v>
      </c>
      <c r="C2" t="str">
        <f>RIGHT(A2,3)</f>
        <v>QPR</v>
      </c>
      <c r="D2" t="str">
        <f>VLOOKUP(A2,Sheet2!A:B,2,0)</f>
        <v>D</v>
      </c>
      <c r="E2">
        <v>461</v>
      </c>
      <c r="G2">
        <v>450</v>
      </c>
      <c r="I2">
        <v>9</v>
      </c>
      <c r="K2">
        <v>9</v>
      </c>
      <c r="N2">
        <v>1</v>
      </c>
      <c r="O2" s="96">
        <v>11630.39</v>
      </c>
      <c r="P2">
        <v>9</v>
      </c>
      <c r="Q2">
        <v>1</v>
      </c>
      <c r="R2">
        <v>17</v>
      </c>
      <c r="S2">
        <v>1</v>
      </c>
      <c r="T2">
        <v>37</v>
      </c>
      <c r="V2">
        <v>14</v>
      </c>
      <c r="Y2">
        <v>45</v>
      </c>
      <c r="Z2" s="96">
        <v>1378</v>
      </c>
    </row>
    <row r="3" spans="1:26">
      <c r="A3" t="s">
        <v>27</v>
      </c>
      <c r="B3" t="str">
        <f t="shared" ref="B3:B66" si="0">LEFT(A3,2)</f>
        <v>7C</v>
      </c>
      <c r="C3" t="str">
        <f t="shared" ref="C3:C66" si="1">RIGHT(A3,3)</f>
        <v>QPR</v>
      </c>
      <c r="D3" t="str">
        <f>VLOOKUP(A3,Sheet2!A:B,2,0)</f>
        <v>D</v>
      </c>
      <c r="E3">
        <v>646</v>
      </c>
      <c r="G3">
        <v>536</v>
      </c>
      <c r="I3">
        <v>110</v>
      </c>
      <c r="K3">
        <v>110</v>
      </c>
      <c r="O3" s="96">
        <v>151607.89</v>
      </c>
      <c r="P3">
        <v>110</v>
      </c>
      <c r="Q3">
        <v>3</v>
      </c>
      <c r="R3">
        <v>115</v>
      </c>
      <c r="T3">
        <v>43</v>
      </c>
      <c r="V3">
        <v>2</v>
      </c>
      <c r="Y3">
        <v>27</v>
      </c>
      <c r="Z3" s="96">
        <v>19423</v>
      </c>
    </row>
    <row r="4" spans="1:26">
      <c r="A4" t="s">
        <v>28</v>
      </c>
      <c r="B4" t="str">
        <f t="shared" si="0"/>
        <v>7C</v>
      </c>
      <c r="C4" t="str">
        <f t="shared" si="1"/>
        <v>QPR</v>
      </c>
      <c r="D4" t="str">
        <f>VLOOKUP(A4,Sheet2!A:B,2,0)</f>
        <v>D</v>
      </c>
      <c r="E4">
        <v>329</v>
      </c>
      <c r="G4">
        <v>327</v>
      </c>
      <c r="I4">
        <v>2</v>
      </c>
      <c r="K4">
        <v>2</v>
      </c>
      <c r="O4" s="96">
        <v>5040.02</v>
      </c>
      <c r="P4">
        <v>2</v>
      </c>
      <c r="R4">
        <v>2</v>
      </c>
      <c r="S4">
        <v>2</v>
      </c>
      <c r="T4">
        <v>29</v>
      </c>
      <c r="V4">
        <v>15</v>
      </c>
      <c r="Y4">
        <v>46</v>
      </c>
      <c r="Z4">
        <v>167</v>
      </c>
    </row>
    <row r="5" spans="1:26">
      <c r="A5" t="s">
        <v>29</v>
      </c>
      <c r="B5" t="str">
        <f t="shared" si="0"/>
        <v>7C</v>
      </c>
      <c r="C5" t="str">
        <f t="shared" si="1"/>
        <v>QPR</v>
      </c>
      <c r="D5" t="str">
        <f>VLOOKUP(A5,Sheet2!A:B,2,0)</f>
        <v>D</v>
      </c>
      <c r="E5">
        <v>3</v>
      </c>
      <c r="G5">
        <v>3</v>
      </c>
      <c r="O5">
        <v>0</v>
      </c>
      <c r="V5">
        <v>1</v>
      </c>
      <c r="Z5">
        <v>0</v>
      </c>
    </row>
    <row r="6" spans="1:26">
      <c r="A6" t="s">
        <v>30</v>
      </c>
      <c r="B6" t="str">
        <f t="shared" si="0"/>
        <v>7C</v>
      </c>
      <c r="C6" t="str">
        <f t="shared" si="1"/>
        <v>QPR</v>
      </c>
      <c r="D6" t="str">
        <f>VLOOKUP(A6,Sheet2!A:B,2,0)</f>
        <v>D</v>
      </c>
      <c r="E6">
        <v>1035</v>
      </c>
      <c r="G6">
        <v>352</v>
      </c>
      <c r="I6">
        <v>678</v>
      </c>
      <c r="K6">
        <v>678</v>
      </c>
      <c r="N6">
        <v>4</v>
      </c>
      <c r="O6" s="96">
        <v>2329578.09</v>
      </c>
      <c r="P6">
        <v>677</v>
      </c>
      <c r="Q6">
        <v>13</v>
      </c>
      <c r="R6">
        <v>715</v>
      </c>
      <c r="T6">
        <v>77</v>
      </c>
      <c r="V6">
        <v>16</v>
      </c>
      <c r="Z6" s="96">
        <v>278771</v>
      </c>
    </row>
    <row r="7" spans="1:26">
      <c r="A7" t="s">
        <v>31</v>
      </c>
      <c r="B7" t="str">
        <f t="shared" si="0"/>
        <v>7C</v>
      </c>
      <c r="C7" t="str">
        <f t="shared" si="1"/>
        <v>QPR</v>
      </c>
      <c r="D7" t="str">
        <f>VLOOKUP(A7,Sheet2!A:B,2,0)</f>
        <v>D</v>
      </c>
      <c r="E7">
        <v>7</v>
      </c>
      <c r="G7">
        <v>7</v>
      </c>
      <c r="O7">
        <v>0</v>
      </c>
      <c r="Z7">
        <v>0</v>
      </c>
    </row>
    <row r="8" spans="1:26">
      <c r="A8" t="s">
        <v>32</v>
      </c>
      <c r="B8" t="str">
        <f t="shared" si="0"/>
        <v>7C</v>
      </c>
      <c r="C8" t="str">
        <f t="shared" si="1"/>
        <v>QPR</v>
      </c>
      <c r="D8" t="str">
        <f>VLOOKUP(A8,Sheet2!A:B,2,0)</f>
        <v>D</v>
      </c>
      <c r="E8">
        <v>442</v>
      </c>
      <c r="G8">
        <v>442</v>
      </c>
      <c r="O8">
        <v>0</v>
      </c>
      <c r="R8">
        <v>41</v>
      </c>
      <c r="T8">
        <v>55</v>
      </c>
      <c r="V8">
        <v>2</v>
      </c>
      <c r="Y8">
        <v>13</v>
      </c>
      <c r="Z8">
        <v>0</v>
      </c>
    </row>
    <row r="9" spans="1:26">
      <c r="A9" t="s">
        <v>33</v>
      </c>
      <c r="B9" t="str">
        <f t="shared" si="0"/>
        <v>7C</v>
      </c>
      <c r="C9" t="str">
        <f t="shared" si="1"/>
        <v>QPR</v>
      </c>
      <c r="D9" t="str">
        <f>VLOOKUP(A9,Sheet2!A:B,2,0)</f>
        <v>C</v>
      </c>
      <c r="E9">
        <v>797</v>
      </c>
      <c r="G9">
        <v>259</v>
      </c>
      <c r="I9">
        <v>533</v>
      </c>
      <c r="K9">
        <v>533</v>
      </c>
      <c r="N9">
        <v>5</v>
      </c>
      <c r="O9" s="96">
        <v>1887766.67</v>
      </c>
      <c r="P9">
        <v>531</v>
      </c>
      <c r="Q9">
        <v>18</v>
      </c>
      <c r="R9">
        <v>540</v>
      </c>
      <c r="T9">
        <v>89</v>
      </c>
      <c r="V9">
        <v>27</v>
      </c>
      <c r="Y9">
        <v>13</v>
      </c>
      <c r="Z9" s="96">
        <v>227881</v>
      </c>
    </row>
    <row r="10" spans="1:26">
      <c r="A10" t="s">
        <v>34</v>
      </c>
      <c r="B10" t="str">
        <f t="shared" si="0"/>
        <v>7C</v>
      </c>
      <c r="C10" t="str">
        <f t="shared" si="1"/>
        <v>QPR</v>
      </c>
      <c r="D10" t="str">
        <f>VLOOKUP(A10,Sheet2!A:B,2,0)</f>
        <v>D</v>
      </c>
      <c r="E10">
        <v>69</v>
      </c>
      <c r="G10">
        <v>54</v>
      </c>
      <c r="I10">
        <v>14</v>
      </c>
      <c r="K10">
        <v>14</v>
      </c>
      <c r="N10">
        <v>1</v>
      </c>
      <c r="O10" s="96">
        <v>27124.12</v>
      </c>
      <c r="P10">
        <v>14</v>
      </c>
      <c r="R10">
        <v>15</v>
      </c>
      <c r="T10">
        <v>25</v>
      </c>
      <c r="V10">
        <v>2</v>
      </c>
      <c r="Z10" s="96">
        <v>4068</v>
      </c>
    </row>
    <row r="11" spans="1:26">
      <c r="A11" t="s">
        <v>35</v>
      </c>
      <c r="B11" t="str">
        <f t="shared" si="0"/>
        <v>7C</v>
      </c>
      <c r="C11" t="str">
        <f t="shared" si="1"/>
        <v>QPR</v>
      </c>
      <c r="D11" t="str">
        <f>VLOOKUP(A11,Sheet2!A:B,2,0)</f>
        <v>D</v>
      </c>
      <c r="E11">
        <v>158</v>
      </c>
      <c r="G11">
        <v>152</v>
      </c>
      <c r="I11">
        <v>6</v>
      </c>
      <c r="K11">
        <v>6</v>
      </c>
      <c r="O11" s="96">
        <v>6255.23</v>
      </c>
      <c r="P11">
        <v>6</v>
      </c>
      <c r="R11">
        <v>6</v>
      </c>
      <c r="S11">
        <v>1</v>
      </c>
      <c r="T11">
        <v>20</v>
      </c>
      <c r="V11">
        <v>25</v>
      </c>
      <c r="Y11">
        <v>26</v>
      </c>
      <c r="Z11" s="96">
        <v>1116</v>
      </c>
    </row>
    <row r="12" spans="1:26">
      <c r="A12" t="s">
        <v>36</v>
      </c>
      <c r="B12" t="str">
        <f t="shared" si="0"/>
        <v>7C</v>
      </c>
      <c r="C12" t="str">
        <f t="shared" si="1"/>
        <v>QPR</v>
      </c>
      <c r="D12" t="str">
        <f>VLOOKUP(A12,Sheet2!A:B,2,0)</f>
        <v>D</v>
      </c>
      <c r="E12">
        <v>615</v>
      </c>
      <c r="G12">
        <v>137</v>
      </c>
      <c r="I12">
        <v>477</v>
      </c>
      <c r="K12">
        <v>477</v>
      </c>
      <c r="N12">
        <v>1</v>
      </c>
      <c r="O12" s="96">
        <v>1060858.03</v>
      </c>
      <c r="P12">
        <v>472</v>
      </c>
      <c r="Q12">
        <v>13</v>
      </c>
      <c r="R12">
        <v>508</v>
      </c>
      <c r="S12">
        <v>1</v>
      </c>
      <c r="T12">
        <v>56</v>
      </c>
      <c r="V12">
        <v>2</v>
      </c>
      <c r="Y12">
        <v>55</v>
      </c>
      <c r="Z12" s="96">
        <v>107800</v>
      </c>
    </row>
    <row r="13" spans="1:26">
      <c r="A13" t="s">
        <v>37</v>
      </c>
      <c r="B13" t="str">
        <f t="shared" si="0"/>
        <v>7C</v>
      </c>
      <c r="C13" t="str">
        <f t="shared" si="1"/>
        <v>QPR</v>
      </c>
      <c r="D13" t="str">
        <f>VLOOKUP(A13,Sheet2!A:B,2,0)</f>
        <v>D</v>
      </c>
      <c r="E13">
        <v>324</v>
      </c>
      <c r="G13">
        <v>88</v>
      </c>
      <c r="I13">
        <v>234</v>
      </c>
      <c r="K13">
        <v>234</v>
      </c>
      <c r="O13" s="96">
        <v>363702.94</v>
      </c>
      <c r="P13">
        <v>231</v>
      </c>
      <c r="Q13">
        <v>4</v>
      </c>
      <c r="R13">
        <v>237</v>
      </c>
      <c r="T13">
        <v>29</v>
      </c>
      <c r="V13">
        <v>7</v>
      </c>
      <c r="Y13">
        <v>37</v>
      </c>
      <c r="Z13" s="96">
        <v>46386</v>
      </c>
    </row>
    <row r="14" spans="1:26">
      <c r="A14" t="s">
        <v>38</v>
      </c>
      <c r="B14" t="str">
        <f t="shared" si="0"/>
        <v>7C</v>
      </c>
      <c r="C14" t="str">
        <f t="shared" si="1"/>
        <v>QPR</v>
      </c>
      <c r="D14" t="str">
        <f>VLOOKUP(A14,Sheet2!A:B,2,0)</f>
        <v>D</v>
      </c>
      <c r="E14">
        <v>259</v>
      </c>
      <c r="G14">
        <v>139</v>
      </c>
      <c r="I14">
        <v>120</v>
      </c>
      <c r="K14">
        <v>120</v>
      </c>
      <c r="O14" s="96">
        <v>220743.55</v>
      </c>
      <c r="P14">
        <v>120</v>
      </c>
      <c r="R14">
        <v>154</v>
      </c>
      <c r="T14">
        <v>37</v>
      </c>
      <c r="V14">
        <v>4</v>
      </c>
      <c r="Y14">
        <v>6</v>
      </c>
      <c r="Z14" s="96">
        <v>21448</v>
      </c>
    </row>
    <row r="15" spans="1:26">
      <c r="A15" t="s">
        <v>39</v>
      </c>
      <c r="B15" t="str">
        <f t="shared" si="0"/>
        <v>7C</v>
      </c>
      <c r="C15" t="str">
        <f t="shared" si="1"/>
        <v>QPR</v>
      </c>
      <c r="D15" t="str">
        <f>VLOOKUP(A15,Sheet2!A:B,2,0)</f>
        <v>D</v>
      </c>
      <c r="E15">
        <v>362</v>
      </c>
      <c r="G15">
        <v>191</v>
      </c>
      <c r="I15">
        <v>170</v>
      </c>
      <c r="K15">
        <v>170</v>
      </c>
      <c r="O15" s="96">
        <v>348508.22</v>
      </c>
      <c r="P15">
        <v>170</v>
      </c>
      <c r="Q15">
        <v>4</v>
      </c>
      <c r="R15">
        <v>170</v>
      </c>
      <c r="T15">
        <v>38</v>
      </c>
      <c r="V15">
        <v>26</v>
      </c>
      <c r="Y15">
        <v>66</v>
      </c>
      <c r="Z15" s="96">
        <v>38132</v>
      </c>
    </row>
    <row r="16" spans="1:26">
      <c r="A16" t="s">
        <v>40</v>
      </c>
      <c r="B16" t="str">
        <f t="shared" si="0"/>
        <v>7C</v>
      </c>
      <c r="C16" t="str">
        <f t="shared" si="1"/>
        <v>QPR</v>
      </c>
      <c r="D16" t="str">
        <f>VLOOKUP(A16,Sheet2!A:B,2,0)</f>
        <v>C</v>
      </c>
      <c r="E16">
        <v>1</v>
      </c>
      <c r="G16">
        <v>1</v>
      </c>
      <c r="O16">
        <v>0</v>
      </c>
      <c r="Z16">
        <v>0</v>
      </c>
    </row>
    <row r="17" spans="1:26">
      <c r="A17" t="s">
        <v>41</v>
      </c>
      <c r="B17" t="str">
        <f t="shared" si="0"/>
        <v>7C</v>
      </c>
      <c r="C17" t="str">
        <f t="shared" si="1"/>
        <v>QPR</v>
      </c>
      <c r="D17" t="str">
        <f>VLOOKUP(A17,Sheet2!A:B,2,0)</f>
        <v>C</v>
      </c>
      <c r="E17">
        <v>8</v>
      </c>
      <c r="G17">
        <v>2</v>
      </c>
      <c r="I17">
        <v>6</v>
      </c>
      <c r="K17">
        <v>6</v>
      </c>
      <c r="O17" s="96">
        <v>16756.43</v>
      </c>
      <c r="P17">
        <v>6</v>
      </c>
      <c r="R17">
        <v>6</v>
      </c>
      <c r="Z17" s="96">
        <v>1226</v>
      </c>
    </row>
    <row r="18" spans="1:26">
      <c r="A18" t="s">
        <v>42</v>
      </c>
      <c r="B18" t="str">
        <f t="shared" si="0"/>
        <v>7C</v>
      </c>
      <c r="C18" t="str">
        <f t="shared" si="1"/>
        <v>QPR</v>
      </c>
      <c r="D18" t="str">
        <f>VLOOKUP(A18,Sheet2!A:B,2,0)</f>
        <v>D</v>
      </c>
      <c r="E18">
        <v>634</v>
      </c>
      <c r="G18">
        <v>274</v>
      </c>
      <c r="I18">
        <v>355</v>
      </c>
      <c r="K18">
        <v>355</v>
      </c>
      <c r="N18">
        <v>5</v>
      </c>
      <c r="O18" s="96">
        <v>1117271</v>
      </c>
      <c r="P18">
        <v>352</v>
      </c>
      <c r="Q18">
        <v>13</v>
      </c>
      <c r="R18">
        <v>382</v>
      </c>
      <c r="S18">
        <v>1</v>
      </c>
      <c r="T18">
        <v>17</v>
      </c>
      <c r="V18">
        <v>1</v>
      </c>
      <c r="Y18">
        <v>21</v>
      </c>
      <c r="Z18" s="96">
        <v>133707</v>
      </c>
    </row>
    <row r="19" spans="1:26">
      <c r="A19" t="s">
        <v>43</v>
      </c>
      <c r="B19" t="str">
        <f t="shared" si="0"/>
        <v>7C</v>
      </c>
      <c r="C19" t="str">
        <f t="shared" si="1"/>
        <v>QPR</v>
      </c>
      <c r="D19" t="str">
        <f>VLOOKUP(A19,Sheet2!A:B,2,0)</f>
        <v>C</v>
      </c>
      <c r="E19">
        <v>737</v>
      </c>
      <c r="G19">
        <v>733</v>
      </c>
      <c r="I19">
        <v>1</v>
      </c>
      <c r="K19">
        <v>1</v>
      </c>
      <c r="O19">
        <v>163.17</v>
      </c>
      <c r="P19">
        <v>1</v>
      </c>
      <c r="R19">
        <v>1</v>
      </c>
      <c r="S19">
        <v>3</v>
      </c>
      <c r="T19">
        <v>83</v>
      </c>
      <c r="V19">
        <v>18</v>
      </c>
      <c r="Z19">
        <v>0</v>
      </c>
    </row>
    <row r="20" spans="1:26">
      <c r="A20" t="s">
        <v>44</v>
      </c>
      <c r="B20" t="str">
        <f t="shared" si="0"/>
        <v>7C</v>
      </c>
      <c r="C20" t="str">
        <f t="shared" si="1"/>
        <v>QPR</v>
      </c>
      <c r="D20" t="str">
        <f>VLOOKUP(A20,Sheet2!A:B,2,0)</f>
        <v>D</v>
      </c>
      <c r="E20">
        <v>100</v>
      </c>
      <c r="G20">
        <v>99</v>
      </c>
      <c r="I20">
        <v>1</v>
      </c>
      <c r="K20">
        <v>1</v>
      </c>
      <c r="O20" s="96">
        <v>1645.43</v>
      </c>
      <c r="P20">
        <v>1</v>
      </c>
      <c r="R20">
        <v>1</v>
      </c>
      <c r="T20">
        <v>3</v>
      </c>
      <c r="Z20">
        <v>297</v>
      </c>
    </row>
    <row r="21" spans="1:26">
      <c r="A21" t="s">
        <v>45</v>
      </c>
      <c r="B21" t="str">
        <f t="shared" si="0"/>
        <v>7C</v>
      </c>
      <c r="C21" t="str">
        <f t="shared" si="1"/>
        <v>QPR</v>
      </c>
      <c r="D21" t="str">
        <f>VLOOKUP(A21,Sheet2!A:B,2,0)</f>
        <v>C</v>
      </c>
      <c r="E21">
        <v>165</v>
      </c>
      <c r="G21">
        <v>165</v>
      </c>
      <c r="O21">
        <v>0</v>
      </c>
      <c r="R21">
        <v>11</v>
      </c>
      <c r="T21">
        <v>12</v>
      </c>
      <c r="V21">
        <v>1</v>
      </c>
      <c r="Y21">
        <v>1</v>
      </c>
      <c r="Z21">
        <v>0</v>
      </c>
    </row>
    <row r="22" spans="1:26">
      <c r="A22" t="s">
        <v>46</v>
      </c>
      <c r="B22" t="str">
        <f t="shared" si="0"/>
        <v>7C</v>
      </c>
      <c r="C22" t="str">
        <f t="shared" si="1"/>
        <v>QPR</v>
      </c>
      <c r="D22" t="str">
        <f>VLOOKUP(A22,Sheet2!A:B,2,0)</f>
        <v>D</v>
      </c>
      <c r="E22">
        <v>615</v>
      </c>
      <c r="G22">
        <v>250</v>
      </c>
      <c r="I22">
        <v>365</v>
      </c>
      <c r="K22">
        <v>365</v>
      </c>
      <c r="L22">
        <v>1</v>
      </c>
      <c r="O22" s="96">
        <v>1168181.65</v>
      </c>
      <c r="P22">
        <v>363</v>
      </c>
      <c r="Q22">
        <v>40</v>
      </c>
      <c r="R22">
        <v>367</v>
      </c>
      <c r="S22">
        <v>1</v>
      </c>
      <c r="T22">
        <v>19</v>
      </c>
      <c r="V22">
        <v>10</v>
      </c>
      <c r="Y22">
        <v>5</v>
      </c>
      <c r="Z22" s="96">
        <v>135034</v>
      </c>
    </row>
    <row r="23" spans="1:26">
      <c r="A23" t="s">
        <v>47</v>
      </c>
      <c r="B23" t="str">
        <f t="shared" si="0"/>
        <v>7C</v>
      </c>
      <c r="C23" t="str">
        <f t="shared" si="1"/>
        <v>QPR</v>
      </c>
      <c r="D23" t="str">
        <f>VLOOKUP(A23,Sheet2!A:B,2,0)</f>
        <v>D</v>
      </c>
      <c r="E23">
        <v>292</v>
      </c>
      <c r="G23">
        <v>257</v>
      </c>
      <c r="I23">
        <v>34</v>
      </c>
      <c r="K23">
        <v>34</v>
      </c>
      <c r="N23">
        <v>1</v>
      </c>
      <c r="O23" s="96">
        <v>51279.5</v>
      </c>
      <c r="P23">
        <v>34</v>
      </c>
      <c r="R23">
        <v>35</v>
      </c>
      <c r="S23">
        <v>1</v>
      </c>
      <c r="T23">
        <v>25</v>
      </c>
      <c r="V23">
        <v>6</v>
      </c>
      <c r="Y23">
        <v>19</v>
      </c>
      <c r="Z23" s="96">
        <v>7316</v>
      </c>
    </row>
    <row r="24" spans="1:26">
      <c r="A24" t="s">
        <v>48</v>
      </c>
      <c r="B24" t="str">
        <f t="shared" si="0"/>
        <v>7C</v>
      </c>
      <c r="C24" t="str">
        <f t="shared" si="1"/>
        <v>QPR</v>
      </c>
      <c r="D24" t="str">
        <f>VLOOKUP(A24,Sheet2!A:B,2,0)</f>
        <v>D</v>
      </c>
      <c r="E24">
        <v>518</v>
      </c>
      <c r="G24">
        <v>436</v>
      </c>
      <c r="I24">
        <v>79</v>
      </c>
      <c r="K24">
        <v>79</v>
      </c>
      <c r="N24">
        <v>2</v>
      </c>
      <c r="O24" s="96">
        <v>227260.39</v>
      </c>
      <c r="P24">
        <v>79</v>
      </c>
      <c r="Q24">
        <v>2</v>
      </c>
      <c r="R24">
        <v>82</v>
      </c>
      <c r="S24">
        <v>1</v>
      </c>
      <c r="T24">
        <v>44</v>
      </c>
      <c r="V24">
        <v>2</v>
      </c>
      <c r="Y24">
        <v>16</v>
      </c>
      <c r="Z24" s="96">
        <v>14541</v>
      </c>
    </row>
    <row r="25" spans="1:26">
      <c r="A25" t="s">
        <v>49</v>
      </c>
      <c r="B25" t="str">
        <f t="shared" si="0"/>
        <v>7C</v>
      </c>
      <c r="C25" t="str">
        <f t="shared" si="1"/>
        <v>QPR</v>
      </c>
      <c r="D25" t="str">
        <f>VLOOKUP(A25,Sheet2!A:B,2,0)</f>
        <v>D</v>
      </c>
      <c r="O25">
        <v>0</v>
      </c>
      <c r="T25">
        <v>1</v>
      </c>
      <c r="V25">
        <v>1</v>
      </c>
      <c r="Y25">
        <v>2</v>
      </c>
      <c r="Z25">
        <v>0</v>
      </c>
    </row>
    <row r="26" spans="1:26">
      <c r="A26" t="s">
        <v>50</v>
      </c>
      <c r="B26" t="str">
        <f t="shared" si="0"/>
        <v>7C</v>
      </c>
      <c r="C26" t="str">
        <f t="shared" si="1"/>
        <v>QPR</v>
      </c>
      <c r="D26" t="str">
        <f>VLOOKUP(A26,Sheet2!A:B,2,0)</f>
        <v>C</v>
      </c>
      <c r="E26">
        <v>655</v>
      </c>
      <c r="G26">
        <v>364</v>
      </c>
      <c r="I26">
        <v>291</v>
      </c>
      <c r="K26">
        <v>291</v>
      </c>
      <c r="O26" s="96">
        <v>868583.99</v>
      </c>
      <c r="P26">
        <v>289</v>
      </c>
      <c r="Q26">
        <v>26</v>
      </c>
      <c r="R26">
        <v>297</v>
      </c>
      <c r="S26">
        <v>1</v>
      </c>
      <c r="T26">
        <v>67</v>
      </c>
      <c r="V26">
        <v>5</v>
      </c>
      <c r="Y26">
        <v>68</v>
      </c>
      <c r="Z26" s="96">
        <v>88566</v>
      </c>
    </row>
    <row r="27" spans="1:26">
      <c r="A27" t="s">
        <v>51</v>
      </c>
      <c r="B27" t="str">
        <f t="shared" si="0"/>
        <v>7C</v>
      </c>
      <c r="C27" t="str">
        <f t="shared" si="1"/>
        <v>QPR</v>
      </c>
      <c r="D27" t="str">
        <f>VLOOKUP(A27,Sheet2!A:B,2,0)</f>
        <v>C</v>
      </c>
      <c r="E27">
        <v>531</v>
      </c>
      <c r="G27">
        <v>146</v>
      </c>
      <c r="I27">
        <v>384</v>
      </c>
      <c r="K27">
        <v>384</v>
      </c>
      <c r="O27" s="96">
        <v>1109394.88</v>
      </c>
      <c r="P27">
        <v>383</v>
      </c>
      <c r="Q27">
        <v>22</v>
      </c>
      <c r="R27">
        <v>392</v>
      </c>
      <c r="T27">
        <v>44</v>
      </c>
      <c r="V27">
        <v>15</v>
      </c>
      <c r="Y27">
        <v>48</v>
      </c>
      <c r="Z27" s="96">
        <v>76958</v>
      </c>
    </row>
    <row r="28" spans="1:26">
      <c r="A28" t="s">
        <v>52</v>
      </c>
      <c r="B28" t="str">
        <f t="shared" si="0"/>
        <v>7C</v>
      </c>
      <c r="C28" t="str">
        <f t="shared" si="1"/>
        <v>QPR</v>
      </c>
      <c r="D28" t="str">
        <f>VLOOKUP(A28,Sheet2!A:B,2,0)</f>
        <v>D</v>
      </c>
      <c r="E28">
        <v>671</v>
      </c>
      <c r="G28">
        <v>89</v>
      </c>
      <c r="I28">
        <v>578</v>
      </c>
      <c r="K28">
        <v>578</v>
      </c>
      <c r="N28">
        <v>3</v>
      </c>
      <c r="O28" s="96">
        <v>1243299.16</v>
      </c>
      <c r="P28">
        <v>568</v>
      </c>
      <c r="Q28">
        <v>12</v>
      </c>
      <c r="R28">
        <v>588</v>
      </c>
      <c r="S28">
        <v>1</v>
      </c>
      <c r="T28">
        <v>99</v>
      </c>
      <c r="V28">
        <v>3</v>
      </c>
      <c r="Y28">
        <v>87</v>
      </c>
      <c r="Z28" s="96">
        <v>117268</v>
      </c>
    </row>
    <row r="29" spans="1:26">
      <c r="A29" t="s">
        <v>53</v>
      </c>
      <c r="B29" t="str">
        <f t="shared" si="0"/>
        <v>7C</v>
      </c>
      <c r="C29" t="str">
        <f t="shared" si="1"/>
        <v>QPR</v>
      </c>
      <c r="D29" t="str">
        <f>VLOOKUP(A29,Sheet2!A:B,2,0)</f>
        <v>D</v>
      </c>
      <c r="E29">
        <v>507</v>
      </c>
      <c r="G29">
        <v>155</v>
      </c>
      <c r="I29">
        <v>349</v>
      </c>
      <c r="K29">
        <v>349</v>
      </c>
      <c r="N29">
        <v>2</v>
      </c>
      <c r="O29" s="96">
        <v>1399560.31</v>
      </c>
      <c r="P29">
        <v>348</v>
      </c>
      <c r="Q29">
        <v>8</v>
      </c>
      <c r="R29">
        <v>351</v>
      </c>
      <c r="T29">
        <v>25</v>
      </c>
      <c r="V29">
        <v>3</v>
      </c>
      <c r="Z29" s="96">
        <v>149082</v>
      </c>
    </row>
    <row r="30" spans="1:26">
      <c r="A30" t="s">
        <v>54</v>
      </c>
      <c r="B30" t="str">
        <f t="shared" si="0"/>
        <v>7C</v>
      </c>
      <c r="C30" t="str">
        <f t="shared" si="1"/>
        <v>QPR</v>
      </c>
      <c r="D30" t="str">
        <f>VLOOKUP(A30,Sheet2!A:B,2,0)</f>
        <v>D</v>
      </c>
      <c r="E30">
        <v>692</v>
      </c>
      <c r="G30">
        <v>81</v>
      </c>
      <c r="H30">
        <v>1</v>
      </c>
      <c r="I30">
        <v>607</v>
      </c>
      <c r="K30">
        <v>607</v>
      </c>
      <c r="N30">
        <v>3</v>
      </c>
      <c r="O30" s="96">
        <v>1582903.6</v>
      </c>
      <c r="P30">
        <v>605</v>
      </c>
      <c r="Q30">
        <v>4</v>
      </c>
      <c r="R30">
        <v>612</v>
      </c>
      <c r="S30">
        <v>1</v>
      </c>
      <c r="T30">
        <v>102</v>
      </c>
      <c r="V30">
        <v>4</v>
      </c>
      <c r="Y30">
        <v>71</v>
      </c>
      <c r="Z30" s="96">
        <v>163723</v>
      </c>
    </row>
    <row r="31" spans="1:26">
      <c r="A31" t="s">
        <v>55</v>
      </c>
      <c r="B31" t="str">
        <f t="shared" si="0"/>
        <v>7C</v>
      </c>
      <c r="C31" t="str">
        <f t="shared" si="1"/>
        <v>QPR</v>
      </c>
      <c r="D31" t="str">
        <f>VLOOKUP(A31,Sheet2!A:B,2,0)</f>
        <v>D</v>
      </c>
      <c r="E31">
        <v>65</v>
      </c>
      <c r="G31">
        <v>31</v>
      </c>
      <c r="I31">
        <v>34</v>
      </c>
      <c r="K31">
        <v>34</v>
      </c>
      <c r="O31" s="96">
        <v>43919.78</v>
      </c>
      <c r="P31">
        <v>34</v>
      </c>
      <c r="Q31">
        <v>2</v>
      </c>
      <c r="R31">
        <v>34</v>
      </c>
      <c r="T31">
        <v>2</v>
      </c>
      <c r="Y31">
        <v>6</v>
      </c>
      <c r="Z31" s="96">
        <v>7034</v>
      </c>
    </row>
    <row r="32" spans="1:26">
      <c r="A32" t="s">
        <v>56</v>
      </c>
      <c r="B32" t="str">
        <f t="shared" si="0"/>
        <v>7C</v>
      </c>
      <c r="C32" t="str">
        <f t="shared" si="1"/>
        <v>QPR</v>
      </c>
      <c r="D32" t="str">
        <f>VLOOKUP(A32,Sheet2!A:B,2,0)</f>
        <v>D</v>
      </c>
      <c r="E32">
        <v>192</v>
      </c>
      <c r="G32">
        <v>21</v>
      </c>
      <c r="I32">
        <v>171</v>
      </c>
      <c r="K32">
        <v>171</v>
      </c>
      <c r="O32" s="96">
        <v>432436.7</v>
      </c>
      <c r="P32">
        <v>171</v>
      </c>
      <c r="Q32">
        <v>4</v>
      </c>
      <c r="R32">
        <v>171</v>
      </c>
      <c r="T32">
        <v>38</v>
      </c>
      <c r="V32">
        <v>1</v>
      </c>
      <c r="Y32">
        <v>12</v>
      </c>
      <c r="Z32" s="96">
        <v>41287</v>
      </c>
    </row>
    <row r="33" spans="1:26">
      <c r="A33" t="s">
        <v>57</v>
      </c>
      <c r="B33" t="str">
        <f t="shared" si="0"/>
        <v>7C</v>
      </c>
      <c r="C33" t="str">
        <f t="shared" si="1"/>
        <v>QPR</v>
      </c>
      <c r="D33" t="str">
        <f>VLOOKUP(A33,Sheet2!A:B,2,0)</f>
        <v>C</v>
      </c>
      <c r="E33">
        <v>3</v>
      </c>
      <c r="G33">
        <v>3</v>
      </c>
      <c r="O33">
        <v>0</v>
      </c>
      <c r="T33">
        <v>1</v>
      </c>
      <c r="Z33">
        <v>0</v>
      </c>
    </row>
    <row r="34" spans="1:26">
      <c r="A34" t="s">
        <v>58</v>
      </c>
      <c r="B34" t="str">
        <f t="shared" si="0"/>
        <v>7C</v>
      </c>
      <c r="C34" t="str">
        <f t="shared" si="1"/>
        <v>QPR</v>
      </c>
      <c r="D34" t="str">
        <f>VLOOKUP(A34,Sheet2!A:B,2,0)</f>
        <v>D</v>
      </c>
      <c r="E34">
        <v>291</v>
      </c>
      <c r="G34">
        <v>54</v>
      </c>
      <c r="I34">
        <v>237</v>
      </c>
      <c r="K34">
        <v>237</v>
      </c>
      <c r="O34" s="96">
        <v>602967.14</v>
      </c>
      <c r="P34">
        <v>236</v>
      </c>
      <c r="Q34">
        <v>3</v>
      </c>
      <c r="R34">
        <v>237</v>
      </c>
      <c r="S34">
        <v>1</v>
      </c>
      <c r="T34">
        <v>46</v>
      </c>
      <c r="V34">
        <v>18</v>
      </c>
      <c r="Y34">
        <v>67</v>
      </c>
      <c r="Z34" s="96">
        <v>50511</v>
      </c>
    </row>
    <row r="35" spans="1:26">
      <c r="A35" t="s">
        <v>59</v>
      </c>
      <c r="B35" t="str">
        <f t="shared" si="0"/>
        <v>7C</v>
      </c>
      <c r="C35" t="str">
        <f t="shared" si="1"/>
        <v>QPR</v>
      </c>
      <c r="D35" t="str">
        <f>VLOOKUP(A35,Sheet2!A:B,2,0)</f>
        <v>C</v>
      </c>
      <c r="E35">
        <v>1</v>
      </c>
      <c r="G35">
        <v>1</v>
      </c>
      <c r="O35">
        <v>0</v>
      </c>
      <c r="Z35">
        <v>0</v>
      </c>
    </row>
    <row r="36" spans="1:26">
      <c r="A36" t="s">
        <v>60</v>
      </c>
      <c r="B36" t="str">
        <f t="shared" si="0"/>
        <v>7C</v>
      </c>
      <c r="C36" t="str">
        <f t="shared" si="1"/>
        <v>QPR</v>
      </c>
      <c r="D36" t="str">
        <f>VLOOKUP(A36,Sheet2!A:B,2,0)</f>
        <v>D</v>
      </c>
      <c r="E36">
        <v>552</v>
      </c>
      <c r="G36">
        <v>277</v>
      </c>
      <c r="I36">
        <v>275</v>
      </c>
      <c r="K36">
        <v>275</v>
      </c>
      <c r="O36" s="96">
        <v>555913.39</v>
      </c>
      <c r="P36">
        <v>275</v>
      </c>
      <c r="Q36">
        <v>30</v>
      </c>
      <c r="R36">
        <v>278</v>
      </c>
      <c r="T36">
        <v>20</v>
      </c>
      <c r="Y36">
        <v>3</v>
      </c>
      <c r="Z36" s="96">
        <v>52823</v>
      </c>
    </row>
    <row r="37" spans="1:26">
      <c r="A37" t="s">
        <v>61</v>
      </c>
      <c r="B37" t="str">
        <f t="shared" si="0"/>
        <v>7C</v>
      </c>
      <c r="C37" t="str">
        <f t="shared" si="1"/>
        <v>QPR</v>
      </c>
      <c r="D37" t="str">
        <f>VLOOKUP(A37,Sheet2!A:B,2,0)</f>
        <v>D</v>
      </c>
      <c r="E37">
        <v>837</v>
      </c>
      <c r="G37">
        <v>87</v>
      </c>
      <c r="H37">
        <v>1</v>
      </c>
      <c r="I37">
        <v>747</v>
      </c>
      <c r="K37">
        <v>747</v>
      </c>
      <c r="N37">
        <v>2</v>
      </c>
      <c r="O37" s="96">
        <v>2395285.98</v>
      </c>
      <c r="P37">
        <v>746</v>
      </c>
      <c r="Q37">
        <v>6</v>
      </c>
      <c r="R37">
        <v>751</v>
      </c>
      <c r="T37">
        <v>55</v>
      </c>
      <c r="V37">
        <v>4</v>
      </c>
      <c r="Y37">
        <v>3</v>
      </c>
      <c r="Z37" s="96">
        <v>251078</v>
      </c>
    </row>
    <row r="38" spans="1:26">
      <c r="A38" t="s">
        <v>62</v>
      </c>
      <c r="B38" t="str">
        <f t="shared" si="0"/>
        <v>7C</v>
      </c>
      <c r="C38" t="str">
        <f t="shared" si="1"/>
        <v>MPR</v>
      </c>
      <c r="D38" t="str">
        <f>VLOOKUP(A38,Sheet2!A:B,2,0)</f>
        <v>I</v>
      </c>
      <c r="E38">
        <v>57</v>
      </c>
      <c r="G38">
        <v>57</v>
      </c>
      <c r="O38">
        <v>0</v>
      </c>
      <c r="R38">
        <v>3</v>
      </c>
      <c r="T38">
        <v>10</v>
      </c>
      <c r="V38">
        <v>7</v>
      </c>
      <c r="Z38">
        <v>0</v>
      </c>
    </row>
    <row r="39" spans="1:26">
      <c r="A39" t="s">
        <v>63</v>
      </c>
      <c r="B39" t="str">
        <f t="shared" si="0"/>
        <v>7C</v>
      </c>
      <c r="C39" t="str">
        <f t="shared" si="1"/>
        <v>MPR</v>
      </c>
      <c r="D39" t="str">
        <f>VLOOKUP(A39,Sheet2!A:B,2,0)</f>
        <v>I</v>
      </c>
      <c r="E39">
        <v>34</v>
      </c>
      <c r="G39">
        <v>32</v>
      </c>
      <c r="I39">
        <v>2</v>
      </c>
      <c r="K39">
        <v>2</v>
      </c>
      <c r="O39" s="96">
        <v>36866.97</v>
      </c>
      <c r="P39">
        <v>2</v>
      </c>
      <c r="R39">
        <v>6</v>
      </c>
      <c r="T39">
        <v>7</v>
      </c>
      <c r="V39">
        <v>13</v>
      </c>
      <c r="Z39" s="96">
        <v>4225</v>
      </c>
    </row>
    <row r="40" spans="1:26">
      <c r="A40" t="s">
        <v>64</v>
      </c>
      <c r="B40" t="str">
        <f t="shared" si="0"/>
        <v>7C</v>
      </c>
      <c r="C40" t="str">
        <f t="shared" si="1"/>
        <v>MPR</v>
      </c>
      <c r="D40" t="str">
        <f>VLOOKUP(A40,Sheet2!A:B,2,0)</f>
        <v>I</v>
      </c>
      <c r="E40">
        <v>26</v>
      </c>
      <c r="G40">
        <v>24</v>
      </c>
      <c r="I40">
        <v>2</v>
      </c>
      <c r="K40">
        <v>2</v>
      </c>
      <c r="O40" s="96">
        <v>2922.76</v>
      </c>
      <c r="P40">
        <v>2</v>
      </c>
      <c r="Q40">
        <v>1</v>
      </c>
      <c r="R40">
        <v>18</v>
      </c>
      <c r="T40">
        <v>6</v>
      </c>
      <c r="V40">
        <v>2</v>
      </c>
      <c r="Z40">
        <v>217</v>
      </c>
    </row>
    <row r="41" spans="1:26">
      <c r="A41" t="s">
        <v>65</v>
      </c>
      <c r="B41" t="str">
        <f t="shared" si="0"/>
        <v>7C</v>
      </c>
      <c r="C41" t="str">
        <f t="shared" si="1"/>
        <v>MPR</v>
      </c>
      <c r="D41" t="str">
        <f>VLOOKUP(A41,Sheet2!A:B,2,0)</f>
        <v>I</v>
      </c>
      <c r="E41">
        <v>1</v>
      </c>
      <c r="G41">
        <v>1</v>
      </c>
      <c r="O41">
        <v>0</v>
      </c>
      <c r="V41">
        <v>3</v>
      </c>
      <c r="Z41">
        <v>0</v>
      </c>
    </row>
    <row r="42" spans="1:26">
      <c r="A42" t="s">
        <v>66</v>
      </c>
      <c r="B42" t="str">
        <f t="shared" si="0"/>
        <v>7C</v>
      </c>
      <c r="C42" t="str">
        <f t="shared" si="1"/>
        <v>MPR</v>
      </c>
      <c r="D42" t="str">
        <f>VLOOKUP(A42,Sheet2!A:B,2,0)</f>
        <v>I</v>
      </c>
      <c r="E42">
        <v>21</v>
      </c>
      <c r="G42">
        <v>6</v>
      </c>
      <c r="I42">
        <v>15</v>
      </c>
      <c r="K42">
        <v>15</v>
      </c>
      <c r="O42" s="96">
        <v>23768.74</v>
      </c>
      <c r="P42">
        <v>15</v>
      </c>
      <c r="Q42">
        <v>4</v>
      </c>
      <c r="R42">
        <v>15</v>
      </c>
      <c r="T42">
        <v>6</v>
      </c>
      <c r="Z42" s="96">
        <v>1381</v>
      </c>
    </row>
    <row r="43" spans="1:26">
      <c r="A43" t="s">
        <v>67</v>
      </c>
      <c r="B43" t="str">
        <f t="shared" si="0"/>
        <v>7C</v>
      </c>
      <c r="C43" t="str">
        <f t="shared" si="1"/>
        <v>MPR</v>
      </c>
      <c r="D43" t="str">
        <f>VLOOKUP(A43,Sheet2!A:B,2,0)</f>
        <v>I</v>
      </c>
      <c r="E43">
        <v>5</v>
      </c>
      <c r="G43">
        <v>3</v>
      </c>
      <c r="I43">
        <v>2</v>
      </c>
      <c r="K43">
        <v>2</v>
      </c>
      <c r="O43" s="96">
        <v>14724</v>
      </c>
      <c r="P43">
        <v>2</v>
      </c>
      <c r="R43">
        <v>2</v>
      </c>
      <c r="T43">
        <v>2</v>
      </c>
      <c r="V43">
        <v>2</v>
      </c>
      <c r="Z43">
        <v>297</v>
      </c>
    </row>
    <row r="44" spans="1:26">
      <c r="A44" t="s">
        <v>68</v>
      </c>
      <c r="B44" t="str">
        <f t="shared" si="0"/>
        <v>7C</v>
      </c>
      <c r="C44" t="str">
        <f t="shared" si="1"/>
        <v>MPR</v>
      </c>
      <c r="D44" t="str">
        <f>VLOOKUP(A44,Sheet2!A:B,2,0)</f>
        <v>I</v>
      </c>
      <c r="E44">
        <v>17</v>
      </c>
      <c r="G44">
        <v>13</v>
      </c>
      <c r="I44">
        <v>4</v>
      </c>
      <c r="K44">
        <v>4</v>
      </c>
      <c r="O44" s="96">
        <v>57923.45</v>
      </c>
      <c r="P44">
        <v>4</v>
      </c>
      <c r="Q44">
        <v>1</v>
      </c>
      <c r="R44">
        <v>4</v>
      </c>
      <c r="T44">
        <v>2</v>
      </c>
      <c r="V44">
        <v>1</v>
      </c>
      <c r="Z44" s="96">
        <v>6434</v>
      </c>
    </row>
    <row r="45" spans="1:26">
      <c r="A45" t="s">
        <v>69</v>
      </c>
      <c r="B45" t="str">
        <f t="shared" si="0"/>
        <v>7C</v>
      </c>
      <c r="C45" t="str">
        <f t="shared" si="1"/>
        <v>MPR</v>
      </c>
      <c r="D45" t="str">
        <f>VLOOKUP(A45,Sheet2!A:B,2,0)</f>
        <v>I</v>
      </c>
      <c r="E45">
        <v>10</v>
      </c>
      <c r="G45">
        <v>8</v>
      </c>
      <c r="I45">
        <v>2</v>
      </c>
      <c r="K45">
        <v>2</v>
      </c>
      <c r="O45" s="96">
        <v>370756.62</v>
      </c>
      <c r="P45">
        <v>2</v>
      </c>
      <c r="R45">
        <v>2</v>
      </c>
      <c r="T45">
        <v>2</v>
      </c>
      <c r="Z45" s="96">
        <v>5625</v>
      </c>
    </row>
    <row r="46" spans="1:26">
      <c r="A46" t="s">
        <v>70</v>
      </c>
      <c r="B46" t="str">
        <f t="shared" si="0"/>
        <v>7C</v>
      </c>
      <c r="C46" t="str">
        <f t="shared" si="1"/>
        <v>MPR</v>
      </c>
      <c r="D46" t="str">
        <f>VLOOKUP(A46,Sheet2!A:B,2,0)</f>
        <v>I</v>
      </c>
      <c r="E46">
        <v>2</v>
      </c>
      <c r="G46">
        <v>2</v>
      </c>
      <c r="O46">
        <v>0</v>
      </c>
      <c r="V46">
        <v>2</v>
      </c>
      <c r="Z46">
        <v>0</v>
      </c>
    </row>
    <row r="47" spans="1:26">
      <c r="A47" t="s">
        <v>71</v>
      </c>
      <c r="B47" t="str">
        <f t="shared" si="0"/>
        <v>7C</v>
      </c>
      <c r="C47" t="str">
        <f t="shared" si="1"/>
        <v>MPR</v>
      </c>
      <c r="D47" t="str">
        <f>VLOOKUP(A47,Sheet2!A:B,2,0)</f>
        <v>I</v>
      </c>
      <c r="E47">
        <v>121</v>
      </c>
      <c r="G47">
        <v>117</v>
      </c>
      <c r="I47">
        <v>4</v>
      </c>
      <c r="K47">
        <v>4</v>
      </c>
      <c r="O47" s="96">
        <v>20325.64</v>
      </c>
      <c r="P47">
        <v>4</v>
      </c>
      <c r="R47">
        <v>4</v>
      </c>
      <c r="T47">
        <v>23</v>
      </c>
      <c r="V47">
        <v>20</v>
      </c>
      <c r="Z47" s="96">
        <v>2361</v>
      </c>
    </row>
    <row r="48" spans="1:26">
      <c r="A48" t="s">
        <v>72</v>
      </c>
      <c r="B48" t="str">
        <f t="shared" si="0"/>
        <v>7C</v>
      </c>
      <c r="C48" t="str">
        <f t="shared" si="1"/>
        <v>MPR</v>
      </c>
      <c r="D48" t="str">
        <f>VLOOKUP(A48,Sheet2!A:B,2,0)</f>
        <v>I</v>
      </c>
      <c r="E48">
        <v>4</v>
      </c>
      <c r="G48">
        <v>3</v>
      </c>
      <c r="I48">
        <v>1</v>
      </c>
      <c r="K48">
        <v>1</v>
      </c>
      <c r="O48">
        <v>813.18</v>
      </c>
      <c r="P48">
        <v>1</v>
      </c>
      <c r="R48">
        <v>1</v>
      </c>
      <c r="T48">
        <v>4</v>
      </c>
      <c r="V48">
        <v>1</v>
      </c>
      <c r="Z48">
        <v>16</v>
      </c>
    </row>
    <row r="49" spans="1:26">
      <c r="A49" t="s">
        <v>73</v>
      </c>
      <c r="B49" t="str">
        <f t="shared" si="0"/>
        <v>7C</v>
      </c>
      <c r="C49" t="str">
        <f t="shared" si="1"/>
        <v>QPR</v>
      </c>
      <c r="D49" t="str">
        <f>VLOOKUP(A49,Sheet2!A:B,2,0)</f>
        <v>D</v>
      </c>
      <c r="E49">
        <v>312</v>
      </c>
      <c r="G49">
        <v>68</v>
      </c>
      <c r="I49">
        <v>244</v>
      </c>
      <c r="K49">
        <v>244</v>
      </c>
      <c r="O49" s="96">
        <v>685856.48</v>
      </c>
      <c r="P49">
        <v>243</v>
      </c>
      <c r="Q49">
        <v>10</v>
      </c>
      <c r="R49">
        <v>245</v>
      </c>
      <c r="S49">
        <v>1</v>
      </c>
      <c r="T49">
        <v>3</v>
      </c>
      <c r="Z49" s="96">
        <v>70220</v>
      </c>
    </row>
    <row r="50" spans="1:26">
      <c r="A50" t="s">
        <v>74</v>
      </c>
      <c r="B50" t="str">
        <f t="shared" si="0"/>
        <v>7C</v>
      </c>
      <c r="C50" t="str">
        <f t="shared" si="1"/>
        <v>QPR</v>
      </c>
      <c r="D50" t="str">
        <f>VLOOKUP(A50,Sheet2!A:B,2,0)</f>
        <v>D</v>
      </c>
      <c r="E50">
        <v>125</v>
      </c>
      <c r="G50">
        <v>52</v>
      </c>
      <c r="I50">
        <v>72</v>
      </c>
      <c r="K50">
        <v>72</v>
      </c>
      <c r="N50">
        <v>1</v>
      </c>
      <c r="O50" s="96">
        <v>265278.56</v>
      </c>
      <c r="P50">
        <v>71</v>
      </c>
      <c r="Q50">
        <v>6</v>
      </c>
      <c r="R50">
        <v>73</v>
      </c>
      <c r="S50">
        <v>1</v>
      </c>
      <c r="T50">
        <v>3</v>
      </c>
      <c r="V50">
        <v>1</v>
      </c>
      <c r="Z50" s="96">
        <v>23491</v>
      </c>
    </row>
    <row r="51" spans="1:26">
      <c r="A51" t="s">
        <v>75</v>
      </c>
      <c r="B51" t="str">
        <f t="shared" si="0"/>
        <v>7C</v>
      </c>
      <c r="C51" t="str">
        <f t="shared" si="1"/>
        <v>QPR</v>
      </c>
      <c r="D51" t="str">
        <f>VLOOKUP(A51,Sheet2!A:B,2,0)</f>
        <v>D</v>
      </c>
      <c r="E51">
        <v>272</v>
      </c>
      <c r="G51">
        <v>272</v>
      </c>
      <c r="O51">
        <v>0</v>
      </c>
      <c r="S51">
        <v>2</v>
      </c>
      <c r="T51">
        <v>13</v>
      </c>
      <c r="V51">
        <v>4</v>
      </c>
      <c r="Z51">
        <v>0</v>
      </c>
    </row>
    <row r="52" spans="1:26">
      <c r="A52" t="s">
        <v>76</v>
      </c>
      <c r="B52" t="str">
        <f t="shared" si="0"/>
        <v>7C</v>
      </c>
      <c r="C52" t="str">
        <f t="shared" si="1"/>
        <v>MPR</v>
      </c>
      <c r="D52" t="str">
        <f>VLOOKUP(A52,Sheet2!A:B,2,0)</f>
        <v>A</v>
      </c>
      <c r="E52">
        <v>1</v>
      </c>
      <c r="G52">
        <v>1</v>
      </c>
      <c r="O52">
        <v>0</v>
      </c>
      <c r="Z52">
        <v>0</v>
      </c>
    </row>
    <row r="53" spans="1:26">
      <c r="A53" t="s">
        <v>77</v>
      </c>
      <c r="B53" t="str">
        <f t="shared" si="0"/>
        <v>7C</v>
      </c>
      <c r="C53" t="str">
        <f t="shared" si="1"/>
        <v>MPR</v>
      </c>
      <c r="D53" t="str">
        <f>VLOOKUP(A53,Sheet2!A:B,2,0)</f>
        <v>S</v>
      </c>
      <c r="E53">
        <v>1</v>
      </c>
      <c r="G53">
        <v>1</v>
      </c>
      <c r="O53">
        <v>0</v>
      </c>
      <c r="T53">
        <v>3</v>
      </c>
      <c r="V53">
        <v>1</v>
      </c>
      <c r="Z53">
        <v>0</v>
      </c>
    </row>
    <row r="54" spans="1:26">
      <c r="A54" t="s">
        <v>78</v>
      </c>
      <c r="B54" t="str">
        <f t="shared" si="0"/>
        <v>7C</v>
      </c>
      <c r="C54" t="str">
        <f t="shared" si="1"/>
        <v>MPR</v>
      </c>
      <c r="D54" t="str">
        <f>VLOOKUP(A54,Sheet2!A:B,2,0)</f>
        <v>A</v>
      </c>
      <c r="E54">
        <v>4</v>
      </c>
      <c r="G54">
        <v>4</v>
      </c>
      <c r="O54">
        <v>0</v>
      </c>
      <c r="T54">
        <v>2</v>
      </c>
      <c r="Z54">
        <v>0</v>
      </c>
    </row>
    <row r="55" spans="1:26">
      <c r="A55" t="s">
        <v>79</v>
      </c>
      <c r="B55" t="str">
        <f t="shared" si="0"/>
        <v>7C</v>
      </c>
      <c r="C55" t="str">
        <f t="shared" si="1"/>
        <v>MPR</v>
      </c>
      <c r="D55" t="str">
        <f>VLOOKUP(A55,Sheet2!A:B,2,0)</f>
        <v>A</v>
      </c>
      <c r="E55">
        <v>18</v>
      </c>
      <c r="G55">
        <v>18</v>
      </c>
      <c r="O55">
        <v>0</v>
      </c>
      <c r="T55">
        <v>14</v>
      </c>
      <c r="V55">
        <v>2</v>
      </c>
      <c r="Z55">
        <v>0</v>
      </c>
    </row>
    <row r="56" spans="1:26">
      <c r="A56" t="s">
        <v>80</v>
      </c>
      <c r="B56" t="str">
        <f t="shared" si="0"/>
        <v>7C</v>
      </c>
      <c r="C56" t="str">
        <f t="shared" si="1"/>
        <v>MPR</v>
      </c>
      <c r="D56" t="str">
        <f>VLOOKUP(A56,Sheet2!A:B,2,0)</f>
        <v>S</v>
      </c>
      <c r="E56">
        <v>2</v>
      </c>
      <c r="G56">
        <v>2</v>
      </c>
      <c r="O56">
        <v>0</v>
      </c>
      <c r="T56">
        <v>2</v>
      </c>
      <c r="V56">
        <v>1</v>
      </c>
      <c r="Z56">
        <v>0</v>
      </c>
    </row>
    <row r="57" spans="1:26">
      <c r="A57" t="s">
        <v>81</v>
      </c>
      <c r="B57" t="str">
        <f t="shared" si="0"/>
        <v>7C</v>
      </c>
      <c r="C57" t="str">
        <f t="shared" si="1"/>
        <v>MPR</v>
      </c>
      <c r="D57" t="str">
        <f>VLOOKUP(A57,Sheet2!A:B,2,0)</f>
        <v>S</v>
      </c>
      <c r="O57">
        <v>0</v>
      </c>
      <c r="T57">
        <v>2</v>
      </c>
      <c r="V57">
        <v>1</v>
      </c>
      <c r="Z57">
        <v>0</v>
      </c>
    </row>
    <row r="58" spans="1:26">
      <c r="A58" t="s">
        <v>82</v>
      </c>
      <c r="B58" t="str">
        <f t="shared" si="0"/>
        <v>7C</v>
      </c>
      <c r="C58" t="str">
        <f t="shared" si="1"/>
        <v>MPR</v>
      </c>
      <c r="D58" t="str">
        <f>VLOOKUP(A58,Sheet2!A:B,2,0)</f>
        <v>A</v>
      </c>
      <c r="E58">
        <v>3</v>
      </c>
      <c r="G58">
        <v>3</v>
      </c>
      <c r="O58">
        <v>0</v>
      </c>
      <c r="T58">
        <v>3</v>
      </c>
      <c r="V58">
        <v>2</v>
      </c>
      <c r="Z58">
        <v>0</v>
      </c>
    </row>
    <row r="59" spans="1:26">
      <c r="A59" t="s">
        <v>83</v>
      </c>
      <c r="B59" t="str">
        <f t="shared" si="0"/>
        <v>7C</v>
      </c>
      <c r="C59" t="str">
        <f t="shared" si="1"/>
        <v>MPR</v>
      </c>
      <c r="D59" t="str">
        <f>VLOOKUP(A59,Sheet2!A:B,2,0)</f>
        <v>S</v>
      </c>
      <c r="O59">
        <v>0</v>
      </c>
      <c r="T59">
        <v>4</v>
      </c>
      <c r="Z59">
        <v>0</v>
      </c>
    </row>
    <row r="60" spans="1:26">
      <c r="A60" t="s">
        <v>84</v>
      </c>
      <c r="B60" t="str">
        <f t="shared" si="0"/>
        <v>7C</v>
      </c>
      <c r="C60" t="str">
        <f t="shared" si="1"/>
        <v>MPR</v>
      </c>
      <c r="D60" t="str">
        <f>VLOOKUP(A60,Sheet2!A:B,2,0)</f>
        <v>S</v>
      </c>
      <c r="E60">
        <v>5</v>
      </c>
      <c r="G60">
        <v>5</v>
      </c>
      <c r="O60">
        <v>0</v>
      </c>
      <c r="T60">
        <v>7</v>
      </c>
      <c r="Z60">
        <v>0</v>
      </c>
    </row>
    <row r="61" spans="1:26">
      <c r="A61" t="s">
        <v>85</v>
      </c>
      <c r="B61" t="str">
        <f t="shared" si="0"/>
        <v>7C</v>
      </c>
      <c r="C61" t="str">
        <f t="shared" si="1"/>
        <v>MPR</v>
      </c>
      <c r="D61" t="str">
        <f>VLOOKUP(A61,Sheet2!A:B,2,0)</f>
        <v>A</v>
      </c>
      <c r="E61">
        <v>10</v>
      </c>
      <c r="G61">
        <v>10</v>
      </c>
      <c r="O61">
        <v>0</v>
      </c>
      <c r="T61">
        <v>4</v>
      </c>
      <c r="Z61">
        <v>0</v>
      </c>
    </row>
    <row r="62" spans="1:26">
      <c r="A62" t="s">
        <v>86</v>
      </c>
      <c r="B62" t="str">
        <f t="shared" si="0"/>
        <v>7C</v>
      </c>
      <c r="C62" t="str">
        <f t="shared" si="1"/>
        <v>MPR</v>
      </c>
      <c r="D62" t="str">
        <f>VLOOKUP(A62,Sheet2!A:B,2,0)</f>
        <v>S</v>
      </c>
      <c r="E62">
        <v>2</v>
      </c>
      <c r="G62">
        <v>2</v>
      </c>
      <c r="O62">
        <v>0</v>
      </c>
      <c r="T62">
        <v>3</v>
      </c>
      <c r="V62">
        <v>4</v>
      </c>
      <c r="Z62">
        <v>0</v>
      </c>
    </row>
    <row r="63" spans="1:26">
      <c r="A63" t="s">
        <v>87</v>
      </c>
      <c r="B63" t="str">
        <f t="shared" si="0"/>
        <v>7C</v>
      </c>
      <c r="C63" t="str">
        <f t="shared" si="1"/>
        <v>MPR</v>
      </c>
      <c r="D63" t="str">
        <f>VLOOKUP(A63,Sheet2!A:B,2,0)</f>
        <v>S</v>
      </c>
      <c r="E63">
        <v>39</v>
      </c>
      <c r="G63">
        <v>39</v>
      </c>
      <c r="O63">
        <v>0</v>
      </c>
      <c r="T63">
        <v>51</v>
      </c>
      <c r="V63">
        <v>1</v>
      </c>
      <c r="Z63">
        <v>0</v>
      </c>
    </row>
    <row r="64" spans="1:26">
      <c r="A64" t="s">
        <v>88</v>
      </c>
      <c r="B64" t="str">
        <f t="shared" si="0"/>
        <v>7C</v>
      </c>
      <c r="C64" t="str">
        <f t="shared" si="1"/>
        <v>MPR</v>
      </c>
      <c r="D64" t="str">
        <f>VLOOKUP(A64,Sheet2!A:B,2,0)</f>
        <v>A</v>
      </c>
      <c r="E64">
        <v>22</v>
      </c>
      <c r="G64">
        <v>21</v>
      </c>
      <c r="I64">
        <v>1</v>
      </c>
      <c r="K64">
        <v>1</v>
      </c>
      <c r="O64" s="96">
        <v>163251.63</v>
      </c>
      <c r="Q64">
        <v>1</v>
      </c>
      <c r="T64">
        <v>16</v>
      </c>
      <c r="V64">
        <v>1</v>
      </c>
      <c r="Z64">
        <v>0</v>
      </c>
    </row>
    <row r="65" spans="1:26">
      <c r="A65" t="s">
        <v>89</v>
      </c>
      <c r="B65" t="str">
        <f t="shared" si="0"/>
        <v>7C</v>
      </c>
      <c r="C65" t="str">
        <f t="shared" si="1"/>
        <v>MPR</v>
      </c>
      <c r="D65" t="str">
        <f>VLOOKUP(A65,Sheet2!A:B,2,0)</f>
        <v>A</v>
      </c>
      <c r="E65">
        <v>2</v>
      </c>
      <c r="G65">
        <v>2</v>
      </c>
      <c r="O65">
        <v>0</v>
      </c>
      <c r="Z65">
        <v>0</v>
      </c>
    </row>
    <row r="66" spans="1:26">
      <c r="A66" t="s">
        <v>90</v>
      </c>
      <c r="B66" t="str">
        <f t="shared" si="0"/>
        <v>7C</v>
      </c>
      <c r="C66" t="str">
        <f t="shared" si="1"/>
        <v>MPR</v>
      </c>
      <c r="D66" t="str">
        <f>VLOOKUP(A66,Sheet2!A:B,2,0)</f>
        <v>A</v>
      </c>
      <c r="E66">
        <v>31</v>
      </c>
      <c r="G66">
        <v>30</v>
      </c>
      <c r="I66">
        <v>1</v>
      </c>
      <c r="K66">
        <v>1</v>
      </c>
      <c r="O66" s="96">
        <v>205536.55</v>
      </c>
      <c r="Q66">
        <v>1</v>
      </c>
      <c r="T66">
        <v>20</v>
      </c>
      <c r="Z66">
        <v>0</v>
      </c>
    </row>
    <row r="67" spans="1:26">
      <c r="A67" t="s">
        <v>91</v>
      </c>
      <c r="B67" t="str">
        <f t="shared" ref="B67:B130" si="2">LEFT(A67,2)</f>
        <v>7C</v>
      </c>
      <c r="C67" t="str">
        <f t="shared" ref="C67:C130" si="3">RIGHT(A67,3)</f>
        <v>MPR</v>
      </c>
      <c r="D67" t="str">
        <f>VLOOKUP(A67,Sheet2!A:B,2,0)</f>
        <v>S</v>
      </c>
      <c r="E67">
        <v>7</v>
      </c>
      <c r="G67">
        <v>7</v>
      </c>
      <c r="O67">
        <v>0</v>
      </c>
      <c r="T67">
        <v>120</v>
      </c>
      <c r="V67">
        <v>34</v>
      </c>
      <c r="Z67">
        <v>0</v>
      </c>
    </row>
    <row r="68" spans="1:26">
      <c r="A68" t="s">
        <v>92</v>
      </c>
      <c r="B68" t="str">
        <f t="shared" si="2"/>
        <v>7C</v>
      </c>
      <c r="C68" t="str">
        <f t="shared" si="3"/>
        <v>MPR</v>
      </c>
      <c r="D68" t="str">
        <f>VLOOKUP(A68,Sheet2!A:B,2,0)</f>
        <v>S</v>
      </c>
      <c r="E68">
        <v>256</v>
      </c>
      <c r="G68">
        <v>256</v>
      </c>
      <c r="O68">
        <v>0</v>
      </c>
      <c r="T68">
        <v>152</v>
      </c>
      <c r="V68">
        <v>6</v>
      </c>
      <c r="Z68">
        <v>0</v>
      </c>
    </row>
    <row r="69" spans="1:26">
      <c r="A69" t="s">
        <v>93</v>
      </c>
      <c r="B69" t="str">
        <f t="shared" si="2"/>
        <v>7C</v>
      </c>
      <c r="C69" t="str">
        <f t="shared" si="3"/>
        <v>MPR</v>
      </c>
      <c r="D69" t="str">
        <f>VLOOKUP(A69,Sheet2!A:B,2,0)</f>
        <v>A</v>
      </c>
      <c r="E69">
        <v>194</v>
      </c>
      <c r="G69">
        <v>191</v>
      </c>
      <c r="I69">
        <v>3</v>
      </c>
      <c r="K69">
        <v>3</v>
      </c>
      <c r="O69" s="96">
        <v>272942.66</v>
      </c>
      <c r="Q69">
        <v>3</v>
      </c>
      <c r="T69">
        <v>89</v>
      </c>
      <c r="Z69">
        <v>104</v>
      </c>
    </row>
    <row r="70" spans="1:26">
      <c r="A70" t="s">
        <v>94</v>
      </c>
      <c r="B70" t="str">
        <f t="shared" si="2"/>
        <v>7C</v>
      </c>
      <c r="C70" t="str">
        <f t="shared" si="3"/>
        <v>MPR</v>
      </c>
      <c r="D70" t="str">
        <f>VLOOKUP(A70,Sheet2!A:B,2,0)</f>
        <v>A</v>
      </c>
      <c r="E70">
        <v>196</v>
      </c>
      <c r="G70">
        <v>194</v>
      </c>
      <c r="I70">
        <v>1</v>
      </c>
      <c r="K70">
        <v>1</v>
      </c>
      <c r="O70" s="96">
        <v>207371.31</v>
      </c>
      <c r="Q70">
        <v>1</v>
      </c>
      <c r="T70">
        <v>34</v>
      </c>
      <c r="V70">
        <v>1</v>
      </c>
      <c r="Z70">
        <v>0</v>
      </c>
    </row>
    <row r="71" spans="1:26">
      <c r="A71" t="s">
        <v>95</v>
      </c>
      <c r="B71" t="str">
        <f t="shared" si="2"/>
        <v>7C</v>
      </c>
      <c r="C71" t="str">
        <f t="shared" si="3"/>
        <v>MPR</v>
      </c>
      <c r="D71" t="str">
        <f>VLOOKUP(A71,Sheet2!A:B,2,0)</f>
        <v>A</v>
      </c>
      <c r="E71">
        <v>90</v>
      </c>
      <c r="G71">
        <v>90</v>
      </c>
      <c r="O71">
        <v>0</v>
      </c>
      <c r="T71">
        <v>1</v>
      </c>
      <c r="V71">
        <v>2</v>
      </c>
      <c r="Z71">
        <v>0</v>
      </c>
    </row>
    <row r="72" spans="1:26">
      <c r="A72" t="s">
        <v>96</v>
      </c>
      <c r="B72" t="str">
        <f t="shared" si="2"/>
        <v>7C</v>
      </c>
      <c r="C72" t="str">
        <f t="shared" si="3"/>
        <v>MPR</v>
      </c>
      <c r="D72" t="str">
        <f>VLOOKUP(A72,Sheet2!A:B,2,0)</f>
        <v>A</v>
      </c>
      <c r="E72">
        <v>105</v>
      </c>
      <c r="G72">
        <v>104</v>
      </c>
      <c r="I72">
        <v>1</v>
      </c>
      <c r="K72">
        <v>1</v>
      </c>
      <c r="L72">
        <v>1</v>
      </c>
      <c r="O72" s="96">
        <v>64995.63</v>
      </c>
      <c r="Q72">
        <v>1</v>
      </c>
      <c r="Z72" s="96">
        <v>13020</v>
      </c>
    </row>
    <row r="73" spans="1:26">
      <c r="A73" t="s">
        <v>97</v>
      </c>
      <c r="B73" t="str">
        <f t="shared" si="2"/>
        <v>7C</v>
      </c>
      <c r="C73" t="str">
        <f t="shared" si="3"/>
        <v>MPR</v>
      </c>
      <c r="D73" t="str">
        <f>VLOOKUP(A73,Sheet2!A:B,2,0)</f>
        <v>S</v>
      </c>
      <c r="E73">
        <v>29</v>
      </c>
      <c r="G73">
        <v>29</v>
      </c>
      <c r="O73">
        <v>0</v>
      </c>
      <c r="T73">
        <v>14</v>
      </c>
      <c r="V73">
        <v>1</v>
      </c>
      <c r="Z73">
        <v>0</v>
      </c>
    </row>
    <row r="74" spans="1:26">
      <c r="A74" t="s">
        <v>98</v>
      </c>
      <c r="B74" t="str">
        <f t="shared" si="2"/>
        <v>7C</v>
      </c>
      <c r="C74" t="str">
        <f t="shared" si="3"/>
        <v>MPR</v>
      </c>
      <c r="D74" t="str">
        <f>VLOOKUP(A74,Sheet2!A:B,2,0)</f>
        <v>C</v>
      </c>
      <c r="E74">
        <v>49</v>
      </c>
      <c r="G74">
        <v>45</v>
      </c>
      <c r="I74">
        <v>4</v>
      </c>
      <c r="K74">
        <v>4</v>
      </c>
      <c r="O74" s="96">
        <v>1634.01</v>
      </c>
      <c r="P74">
        <v>4</v>
      </c>
      <c r="R74">
        <v>4</v>
      </c>
      <c r="T74">
        <v>6</v>
      </c>
      <c r="V74">
        <v>8</v>
      </c>
      <c r="Z74">
        <v>50</v>
      </c>
    </row>
    <row r="75" spans="1:26">
      <c r="A75" t="s">
        <v>99</v>
      </c>
      <c r="B75" t="str">
        <f t="shared" si="2"/>
        <v>7C</v>
      </c>
      <c r="C75" t="str">
        <f t="shared" si="3"/>
        <v>MPR</v>
      </c>
      <c r="D75" t="str">
        <f>VLOOKUP(A75,Sheet2!A:B,2,0)</f>
        <v>A</v>
      </c>
      <c r="E75">
        <v>1</v>
      </c>
      <c r="G75">
        <v>1</v>
      </c>
      <c r="O75">
        <v>0</v>
      </c>
      <c r="Z75">
        <v>0</v>
      </c>
    </row>
    <row r="76" spans="1:26">
      <c r="A76" t="s">
        <v>100</v>
      </c>
      <c r="B76" t="str">
        <f t="shared" si="2"/>
        <v>7C</v>
      </c>
      <c r="C76" t="str">
        <f t="shared" si="3"/>
        <v>MPR</v>
      </c>
      <c r="D76" t="str">
        <f>VLOOKUP(A76,Sheet2!A:B,2,0)</f>
        <v>A</v>
      </c>
      <c r="E76">
        <v>3</v>
      </c>
      <c r="G76">
        <v>3</v>
      </c>
      <c r="O76">
        <v>0</v>
      </c>
      <c r="Z76">
        <v>0</v>
      </c>
    </row>
    <row r="77" spans="1:26">
      <c r="A77" t="s">
        <v>101</v>
      </c>
      <c r="B77" t="str">
        <f t="shared" si="2"/>
        <v>7C</v>
      </c>
      <c r="C77" t="str">
        <f t="shared" si="3"/>
        <v>MPR</v>
      </c>
      <c r="D77" t="str">
        <f>VLOOKUP(A77,Sheet2!A:B,2,0)</f>
        <v>A</v>
      </c>
      <c r="E77">
        <v>2</v>
      </c>
      <c r="G77">
        <v>2</v>
      </c>
      <c r="O77">
        <v>0</v>
      </c>
      <c r="V77">
        <v>2</v>
      </c>
      <c r="Z77">
        <v>0</v>
      </c>
    </row>
    <row r="78" spans="1:26">
      <c r="A78" t="s">
        <v>102</v>
      </c>
      <c r="B78" t="str">
        <f t="shared" si="2"/>
        <v>7C</v>
      </c>
      <c r="C78" t="str">
        <f t="shared" si="3"/>
        <v>MPR</v>
      </c>
      <c r="D78" t="str">
        <f>VLOOKUP(A78,Sheet2!A:B,2,0)</f>
        <v>W</v>
      </c>
      <c r="E78">
        <v>6</v>
      </c>
      <c r="G78">
        <v>5</v>
      </c>
      <c r="I78">
        <v>1</v>
      </c>
      <c r="K78">
        <v>1</v>
      </c>
      <c r="O78" s="96">
        <v>151293.45</v>
      </c>
      <c r="R78">
        <v>1</v>
      </c>
      <c r="S78">
        <v>4</v>
      </c>
      <c r="V78">
        <v>1</v>
      </c>
      <c r="Z78" s="96">
        <v>5014</v>
      </c>
    </row>
    <row r="79" spans="1:26">
      <c r="A79" t="s">
        <v>103</v>
      </c>
      <c r="B79" t="str">
        <f t="shared" si="2"/>
        <v>7C</v>
      </c>
      <c r="C79" t="str">
        <f t="shared" si="3"/>
        <v>MPR</v>
      </c>
      <c r="D79" t="str">
        <f>VLOOKUP(A79,Sheet2!A:B,2,0)</f>
        <v>W</v>
      </c>
      <c r="E79">
        <v>4</v>
      </c>
      <c r="G79">
        <v>4</v>
      </c>
      <c r="O79">
        <v>0</v>
      </c>
      <c r="S79">
        <v>3</v>
      </c>
      <c r="Z79">
        <v>0</v>
      </c>
    </row>
    <row r="80" spans="1:26">
      <c r="A80" t="s">
        <v>104</v>
      </c>
      <c r="B80" t="str">
        <f t="shared" si="2"/>
        <v>7C</v>
      </c>
      <c r="C80" t="str">
        <f t="shared" si="3"/>
        <v>MPR</v>
      </c>
      <c r="D80" t="str">
        <f>VLOOKUP(A80,Sheet2!A:B,2,0)</f>
        <v>A</v>
      </c>
      <c r="E80">
        <v>1</v>
      </c>
      <c r="G80">
        <v>1</v>
      </c>
      <c r="O80">
        <v>0</v>
      </c>
      <c r="Z80">
        <v>0</v>
      </c>
    </row>
    <row r="81" spans="1:26">
      <c r="A81" t="s">
        <v>105</v>
      </c>
      <c r="B81" t="str">
        <f t="shared" si="2"/>
        <v>7C</v>
      </c>
      <c r="C81" t="str">
        <f t="shared" si="3"/>
        <v>MPR</v>
      </c>
      <c r="D81" t="str">
        <f>VLOOKUP(A81,Sheet2!A:B,2,0)</f>
        <v>A</v>
      </c>
      <c r="E81">
        <v>1</v>
      </c>
      <c r="G81">
        <v>1</v>
      </c>
      <c r="O81">
        <v>0</v>
      </c>
      <c r="Z81">
        <v>0</v>
      </c>
    </row>
    <row r="82" spans="1:26">
      <c r="A82" t="s">
        <v>106</v>
      </c>
      <c r="B82" t="str">
        <f t="shared" si="2"/>
        <v>7C</v>
      </c>
      <c r="C82" t="str">
        <f t="shared" si="3"/>
        <v>MPR</v>
      </c>
      <c r="D82" t="str">
        <f>VLOOKUP(A82,Sheet2!A:B,2,0)</f>
        <v>A</v>
      </c>
      <c r="O82">
        <v>0</v>
      </c>
      <c r="T82">
        <v>1</v>
      </c>
      <c r="Z82">
        <v>0</v>
      </c>
    </row>
    <row r="83" spans="1:26">
      <c r="A83" t="s">
        <v>107</v>
      </c>
      <c r="B83" t="str">
        <f t="shared" si="2"/>
        <v>7C</v>
      </c>
      <c r="C83" t="str">
        <f t="shared" si="3"/>
        <v>MPR</v>
      </c>
      <c r="D83" t="str">
        <f>VLOOKUP(A83,Sheet2!A:B,2,0)</f>
        <v>W</v>
      </c>
      <c r="E83">
        <v>22</v>
      </c>
      <c r="G83">
        <v>22</v>
      </c>
      <c r="O83">
        <v>0</v>
      </c>
      <c r="S83">
        <v>2</v>
      </c>
      <c r="T83">
        <v>3</v>
      </c>
      <c r="V83">
        <v>5</v>
      </c>
      <c r="Z83">
        <v>0</v>
      </c>
    </row>
    <row r="84" spans="1:26">
      <c r="A84" t="s">
        <v>108</v>
      </c>
      <c r="B84" t="str">
        <f t="shared" si="2"/>
        <v>7C</v>
      </c>
      <c r="C84" t="str">
        <f t="shared" si="3"/>
        <v>MPR</v>
      </c>
      <c r="D84" t="str">
        <f>VLOOKUP(A84,Sheet2!A:B,2,0)</f>
        <v>A</v>
      </c>
      <c r="E84">
        <v>10</v>
      </c>
      <c r="G84">
        <v>10</v>
      </c>
      <c r="O84">
        <v>0</v>
      </c>
      <c r="S84">
        <v>1</v>
      </c>
      <c r="T84">
        <v>1</v>
      </c>
      <c r="Z84">
        <v>0</v>
      </c>
    </row>
    <row r="85" spans="1:26">
      <c r="A85" t="s">
        <v>109</v>
      </c>
      <c r="B85" t="str">
        <f t="shared" si="2"/>
        <v>7C</v>
      </c>
      <c r="C85" t="str">
        <f t="shared" si="3"/>
        <v>MPR</v>
      </c>
      <c r="D85" t="str">
        <f>VLOOKUP(A85,Sheet2!A:B,2,0)</f>
        <v>A</v>
      </c>
      <c r="E85">
        <v>1</v>
      </c>
      <c r="G85">
        <v>1</v>
      </c>
      <c r="O85">
        <v>0</v>
      </c>
      <c r="Z85">
        <v>0</v>
      </c>
    </row>
    <row r="86" spans="1:26">
      <c r="A86" t="s">
        <v>110</v>
      </c>
      <c r="B86" t="str">
        <f t="shared" si="2"/>
        <v>7C</v>
      </c>
      <c r="C86" t="str">
        <f t="shared" si="3"/>
        <v>MPR</v>
      </c>
      <c r="D86" t="str">
        <f>VLOOKUP(A86,Sheet2!A:B,2,0)</f>
        <v>H</v>
      </c>
      <c r="E86">
        <v>13</v>
      </c>
      <c r="G86">
        <v>13</v>
      </c>
      <c r="O86">
        <v>0</v>
      </c>
      <c r="S86">
        <v>1</v>
      </c>
      <c r="Z86">
        <v>0</v>
      </c>
    </row>
    <row r="87" spans="1:26">
      <c r="A87" t="s">
        <v>111</v>
      </c>
      <c r="B87" t="str">
        <f t="shared" si="2"/>
        <v>7C</v>
      </c>
      <c r="C87" t="str">
        <f t="shared" si="3"/>
        <v>MPR</v>
      </c>
      <c r="D87" t="str">
        <f>VLOOKUP(A87,Sheet2!A:B,2,0)</f>
        <v>D</v>
      </c>
      <c r="O87">
        <v>0</v>
      </c>
      <c r="S87">
        <v>2</v>
      </c>
      <c r="T87">
        <v>99</v>
      </c>
      <c r="V87">
        <v>75</v>
      </c>
      <c r="Y87">
        <v>1</v>
      </c>
      <c r="Z87">
        <v>0</v>
      </c>
    </row>
    <row r="88" spans="1:26">
      <c r="A88" t="s">
        <v>112</v>
      </c>
      <c r="B88" t="str">
        <f t="shared" si="2"/>
        <v>7D</v>
      </c>
      <c r="C88" t="str">
        <f t="shared" si="3"/>
        <v>QPR</v>
      </c>
      <c r="D88" t="str">
        <f>VLOOKUP(A88,Sheet2!A:B,2,0)</f>
        <v>D</v>
      </c>
      <c r="E88">
        <v>758</v>
      </c>
      <c r="G88">
        <v>678</v>
      </c>
      <c r="I88">
        <v>80</v>
      </c>
      <c r="K88">
        <v>80</v>
      </c>
      <c r="O88" s="96">
        <v>137434.62</v>
      </c>
      <c r="P88">
        <v>80</v>
      </c>
      <c r="R88">
        <v>167</v>
      </c>
      <c r="T88">
        <v>55</v>
      </c>
      <c r="V88">
        <v>44</v>
      </c>
      <c r="Y88">
        <v>145</v>
      </c>
      <c r="Z88" s="96">
        <v>18128</v>
      </c>
    </row>
    <row r="89" spans="1:26">
      <c r="A89" t="s">
        <v>113</v>
      </c>
      <c r="B89" t="str">
        <f t="shared" si="2"/>
        <v>7D</v>
      </c>
      <c r="C89" t="str">
        <f t="shared" si="3"/>
        <v>QPR</v>
      </c>
      <c r="D89" t="str">
        <f>VLOOKUP(A89,Sheet2!A:B,2,0)</f>
        <v>D</v>
      </c>
      <c r="E89">
        <v>440</v>
      </c>
      <c r="G89">
        <v>438</v>
      </c>
      <c r="O89">
        <v>0</v>
      </c>
      <c r="S89">
        <v>1</v>
      </c>
      <c r="T89">
        <v>10</v>
      </c>
      <c r="V89">
        <v>21</v>
      </c>
      <c r="Y89">
        <v>23</v>
      </c>
      <c r="Z89">
        <v>0</v>
      </c>
    </row>
    <row r="90" spans="1:26">
      <c r="A90" t="s">
        <v>114</v>
      </c>
      <c r="B90" t="str">
        <f t="shared" si="2"/>
        <v>7D</v>
      </c>
      <c r="C90" t="str">
        <f t="shared" si="3"/>
        <v>QPR</v>
      </c>
      <c r="D90" t="str">
        <f>VLOOKUP(A90,Sheet2!A:B,2,0)</f>
        <v>D</v>
      </c>
      <c r="E90">
        <v>1</v>
      </c>
      <c r="G90">
        <v>1</v>
      </c>
      <c r="O90">
        <v>0</v>
      </c>
      <c r="T90">
        <v>17</v>
      </c>
      <c r="V90">
        <v>10</v>
      </c>
      <c r="Z90">
        <v>0</v>
      </c>
    </row>
    <row r="91" spans="1:26">
      <c r="A91" t="s">
        <v>115</v>
      </c>
      <c r="B91" t="str">
        <f t="shared" si="2"/>
        <v>7D</v>
      </c>
      <c r="C91" t="str">
        <f t="shared" si="3"/>
        <v>QPR</v>
      </c>
      <c r="D91" t="str">
        <f>VLOOKUP(A91,Sheet2!A:B,2,0)</f>
        <v>D</v>
      </c>
      <c r="E91">
        <v>752</v>
      </c>
      <c r="G91">
        <v>167</v>
      </c>
      <c r="I91">
        <v>584</v>
      </c>
      <c r="K91">
        <v>584</v>
      </c>
      <c r="N91">
        <v>1</v>
      </c>
      <c r="O91" s="96">
        <v>1468909.94</v>
      </c>
      <c r="P91">
        <v>583</v>
      </c>
      <c r="Q91">
        <v>12</v>
      </c>
      <c r="R91">
        <v>613</v>
      </c>
      <c r="T91">
        <v>34</v>
      </c>
      <c r="V91">
        <v>34</v>
      </c>
      <c r="Z91" s="96">
        <v>212956</v>
      </c>
    </row>
    <row r="92" spans="1:26">
      <c r="A92" t="s">
        <v>116</v>
      </c>
      <c r="B92" t="str">
        <f t="shared" si="2"/>
        <v>7D</v>
      </c>
      <c r="C92" t="str">
        <f t="shared" si="3"/>
        <v>QPR</v>
      </c>
      <c r="D92" t="str">
        <f>VLOOKUP(A92,Sheet2!A:B,2,0)</f>
        <v>D</v>
      </c>
      <c r="E92">
        <v>705</v>
      </c>
      <c r="G92">
        <v>372</v>
      </c>
      <c r="I92">
        <v>333</v>
      </c>
      <c r="K92">
        <v>333</v>
      </c>
      <c r="O92" s="96">
        <v>826712.76</v>
      </c>
      <c r="P92">
        <v>333</v>
      </c>
      <c r="Q92">
        <v>7</v>
      </c>
      <c r="R92">
        <v>366</v>
      </c>
      <c r="T92">
        <v>16</v>
      </c>
      <c r="V92">
        <v>29</v>
      </c>
      <c r="Y92">
        <v>5</v>
      </c>
      <c r="Z92" s="96">
        <v>108947</v>
      </c>
    </row>
    <row r="93" spans="1:26">
      <c r="A93" t="s">
        <v>117</v>
      </c>
      <c r="B93" t="str">
        <f t="shared" si="2"/>
        <v>7D</v>
      </c>
      <c r="C93" t="str">
        <f t="shared" si="3"/>
        <v>QPR</v>
      </c>
      <c r="D93" t="str">
        <f>VLOOKUP(A93,Sheet2!A:B,2,0)</f>
        <v>D</v>
      </c>
      <c r="E93">
        <v>679</v>
      </c>
      <c r="G93">
        <v>280</v>
      </c>
      <c r="I93">
        <v>399</v>
      </c>
      <c r="K93">
        <v>399</v>
      </c>
      <c r="O93" s="96">
        <v>1107538.58</v>
      </c>
      <c r="P93">
        <v>398</v>
      </c>
      <c r="Q93">
        <v>6</v>
      </c>
      <c r="R93">
        <v>462</v>
      </c>
      <c r="T93">
        <v>19</v>
      </c>
      <c r="V93">
        <v>26</v>
      </c>
      <c r="Z93" s="96">
        <v>155829</v>
      </c>
    </row>
    <row r="94" spans="1:26">
      <c r="A94" t="s">
        <v>118</v>
      </c>
      <c r="B94" t="str">
        <f t="shared" si="2"/>
        <v>7D</v>
      </c>
      <c r="C94" t="str">
        <f t="shared" si="3"/>
        <v>QPR</v>
      </c>
      <c r="D94" t="str">
        <f>VLOOKUP(A94,Sheet2!A:B,2,0)</f>
        <v>C</v>
      </c>
      <c r="E94">
        <v>669</v>
      </c>
      <c r="G94">
        <v>71</v>
      </c>
      <c r="I94">
        <v>598</v>
      </c>
      <c r="K94">
        <v>597</v>
      </c>
      <c r="O94" s="96">
        <v>1624556.88</v>
      </c>
      <c r="P94">
        <v>597</v>
      </c>
      <c r="Q94">
        <v>19</v>
      </c>
      <c r="R94">
        <v>598</v>
      </c>
      <c r="T94">
        <v>55</v>
      </c>
      <c r="V94">
        <v>30</v>
      </c>
      <c r="Z94" s="96">
        <v>217829</v>
      </c>
    </row>
    <row r="95" spans="1:26">
      <c r="A95" t="s">
        <v>119</v>
      </c>
      <c r="B95" t="str">
        <f t="shared" si="2"/>
        <v>7D</v>
      </c>
      <c r="C95" t="str">
        <f t="shared" si="3"/>
        <v>QPR</v>
      </c>
      <c r="D95" t="str">
        <f>VLOOKUP(A95,Sheet2!A:B,2,0)</f>
        <v>D</v>
      </c>
      <c r="E95">
        <v>334</v>
      </c>
      <c r="G95">
        <v>95</v>
      </c>
      <c r="I95">
        <v>237</v>
      </c>
      <c r="K95">
        <v>237</v>
      </c>
      <c r="N95">
        <v>1</v>
      </c>
      <c r="O95" s="96">
        <v>545299.48</v>
      </c>
      <c r="P95">
        <v>236</v>
      </c>
      <c r="Q95">
        <v>3</v>
      </c>
      <c r="R95">
        <v>254</v>
      </c>
      <c r="S95">
        <v>1</v>
      </c>
      <c r="T95">
        <v>13</v>
      </c>
      <c r="V95">
        <v>3</v>
      </c>
      <c r="Z95" s="96">
        <v>70780</v>
      </c>
    </row>
    <row r="96" spans="1:26">
      <c r="A96" t="s">
        <v>120</v>
      </c>
      <c r="B96" t="str">
        <f t="shared" si="2"/>
        <v>7D</v>
      </c>
      <c r="C96" t="str">
        <f t="shared" si="3"/>
        <v>QPR</v>
      </c>
      <c r="D96" t="str">
        <f>VLOOKUP(A96,Sheet2!A:B,2,0)</f>
        <v>D</v>
      </c>
      <c r="E96">
        <v>22</v>
      </c>
      <c r="G96">
        <v>10</v>
      </c>
      <c r="I96">
        <v>12</v>
      </c>
      <c r="K96">
        <v>12</v>
      </c>
      <c r="O96" s="96">
        <v>37974.67</v>
      </c>
      <c r="P96">
        <v>12</v>
      </c>
      <c r="R96">
        <v>14</v>
      </c>
      <c r="T96">
        <v>24</v>
      </c>
      <c r="V96">
        <v>15</v>
      </c>
      <c r="Z96" s="96">
        <v>5667</v>
      </c>
    </row>
    <row r="97" spans="1:26">
      <c r="A97" t="s">
        <v>121</v>
      </c>
      <c r="B97" t="str">
        <f t="shared" si="2"/>
        <v>7D</v>
      </c>
      <c r="C97" t="str">
        <f t="shared" si="3"/>
        <v>QPR</v>
      </c>
      <c r="D97" t="str">
        <f>VLOOKUP(A97,Sheet2!A:B,2,0)</f>
        <v>D</v>
      </c>
      <c r="E97">
        <v>275</v>
      </c>
      <c r="G97">
        <v>141</v>
      </c>
      <c r="I97">
        <v>133</v>
      </c>
      <c r="K97">
        <v>133</v>
      </c>
      <c r="N97">
        <v>1</v>
      </c>
      <c r="O97" s="96">
        <v>310903.61</v>
      </c>
      <c r="P97">
        <v>132</v>
      </c>
      <c r="R97">
        <v>152</v>
      </c>
      <c r="S97">
        <v>2</v>
      </c>
      <c r="T97">
        <v>5</v>
      </c>
      <c r="V97">
        <v>2</v>
      </c>
      <c r="Z97" s="96">
        <v>40428</v>
      </c>
    </row>
    <row r="98" spans="1:26">
      <c r="A98" t="s">
        <v>122</v>
      </c>
      <c r="B98" t="str">
        <f t="shared" si="2"/>
        <v>7D</v>
      </c>
      <c r="C98" t="str">
        <f t="shared" si="3"/>
        <v>QPR</v>
      </c>
      <c r="D98" t="str">
        <f>VLOOKUP(A98,Sheet2!A:B,2,0)</f>
        <v>D</v>
      </c>
      <c r="E98">
        <v>417</v>
      </c>
      <c r="G98">
        <v>396</v>
      </c>
      <c r="I98">
        <v>21</v>
      </c>
      <c r="K98">
        <v>21</v>
      </c>
      <c r="O98" s="96">
        <v>48160.43</v>
      </c>
      <c r="P98">
        <v>21</v>
      </c>
      <c r="R98">
        <v>55</v>
      </c>
      <c r="T98">
        <v>17</v>
      </c>
      <c r="V98">
        <v>16</v>
      </c>
      <c r="Y98">
        <v>3</v>
      </c>
      <c r="Z98" s="96">
        <v>4161</v>
      </c>
    </row>
    <row r="99" spans="1:26">
      <c r="A99" t="s">
        <v>123</v>
      </c>
      <c r="B99" t="str">
        <f t="shared" si="2"/>
        <v>7D</v>
      </c>
      <c r="C99" t="str">
        <f t="shared" si="3"/>
        <v>QPR</v>
      </c>
      <c r="D99" t="str">
        <f>VLOOKUP(A99,Sheet2!A:B,2,0)</f>
        <v>D</v>
      </c>
      <c r="O99">
        <v>0</v>
      </c>
      <c r="T99">
        <v>20</v>
      </c>
      <c r="V99">
        <v>8</v>
      </c>
      <c r="Z99">
        <v>0</v>
      </c>
    </row>
    <row r="100" spans="1:26">
      <c r="A100" t="s">
        <v>124</v>
      </c>
      <c r="B100" t="str">
        <f t="shared" si="2"/>
        <v>7D</v>
      </c>
      <c r="C100" t="str">
        <f t="shared" si="3"/>
        <v>QPR</v>
      </c>
      <c r="D100" t="str">
        <f>VLOOKUP(A100,Sheet2!A:B,2,0)</f>
        <v>D</v>
      </c>
      <c r="E100">
        <v>65</v>
      </c>
      <c r="G100">
        <v>16</v>
      </c>
      <c r="I100">
        <v>49</v>
      </c>
      <c r="K100">
        <v>49</v>
      </c>
      <c r="O100" s="96">
        <v>89445.39</v>
      </c>
      <c r="P100">
        <v>49</v>
      </c>
      <c r="Q100">
        <v>2</v>
      </c>
      <c r="R100">
        <v>49</v>
      </c>
      <c r="S100">
        <v>1</v>
      </c>
      <c r="V100">
        <v>2</v>
      </c>
      <c r="Z100" s="96">
        <v>12756</v>
      </c>
    </row>
    <row r="101" spans="1:26">
      <c r="A101" t="s">
        <v>125</v>
      </c>
      <c r="B101" t="str">
        <f t="shared" si="2"/>
        <v>7D</v>
      </c>
      <c r="C101" t="str">
        <f t="shared" si="3"/>
        <v>QPR</v>
      </c>
      <c r="D101" t="str">
        <f>VLOOKUP(A101,Sheet2!A:B,2,0)</f>
        <v>D</v>
      </c>
      <c r="E101">
        <v>703</v>
      </c>
      <c r="G101">
        <v>8</v>
      </c>
      <c r="I101">
        <v>695</v>
      </c>
      <c r="K101">
        <v>694</v>
      </c>
      <c r="O101" s="96">
        <v>1799716.25</v>
      </c>
      <c r="P101">
        <v>693</v>
      </c>
      <c r="Q101">
        <v>13</v>
      </c>
      <c r="R101">
        <v>696</v>
      </c>
      <c r="T101">
        <v>34</v>
      </c>
      <c r="V101">
        <v>36</v>
      </c>
      <c r="Z101" s="96">
        <v>333623</v>
      </c>
    </row>
    <row r="102" spans="1:26">
      <c r="A102" t="s">
        <v>126</v>
      </c>
      <c r="B102" t="str">
        <f t="shared" si="2"/>
        <v>7D</v>
      </c>
      <c r="C102" t="str">
        <f t="shared" si="3"/>
        <v>QPR</v>
      </c>
      <c r="D102" t="str">
        <f>VLOOKUP(A102,Sheet2!A:B,2,0)</f>
        <v>D</v>
      </c>
      <c r="E102">
        <v>720</v>
      </c>
      <c r="G102">
        <v>694</v>
      </c>
      <c r="I102">
        <v>24</v>
      </c>
      <c r="K102">
        <v>24</v>
      </c>
      <c r="O102" s="96">
        <v>46306.88</v>
      </c>
      <c r="P102">
        <v>24</v>
      </c>
      <c r="Q102">
        <v>1</v>
      </c>
      <c r="R102">
        <v>30</v>
      </c>
      <c r="T102">
        <v>22</v>
      </c>
      <c r="V102">
        <v>50</v>
      </c>
      <c r="Y102">
        <v>32</v>
      </c>
      <c r="Z102" s="96">
        <v>7513</v>
      </c>
    </row>
    <row r="103" spans="1:26">
      <c r="A103" t="s">
        <v>127</v>
      </c>
      <c r="B103" t="str">
        <f t="shared" si="2"/>
        <v>7D</v>
      </c>
      <c r="C103" t="str">
        <f t="shared" si="3"/>
        <v>QPR</v>
      </c>
      <c r="D103" t="str">
        <f>VLOOKUP(A103,Sheet2!A:B,2,0)</f>
        <v>D</v>
      </c>
      <c r="E103">
        <v>325</v>
      </c>
      <c r="G103">
        <v>5</v>
      </c>
      <c r="I103">
        <v>320</v>
      </c>
      <c r="K103">
        <v>320</v>
      </c>
      <c r="O103" s="96">
        <v>884826.12</v>
      </c>
      <c r="P103">
        <v>320</v>
      </c>
      <c r="Q103">
        <v>6</v>
      </c>
      <c r="R103">
        <v>320</v>
      </c>
      <c r="T103">
        <v>6</v>
      </c>
      <c r="V103">
        <v>15</v>
      </c>
      <c r="Z103" s="96">
        <v>127035</v>
      </c>
    </row>
    <row r="104" spans="1:26">
      <c r="A104" t="s">
        <v>128</v>
      </c>
      <c r="B104" t="str">
        <f t="shared" si="2"/>
        <v>7D</v>
      </c>
      <c r="C104" t="str">
        <f t="shared" si="3"/>
        <v>QPR</v>
      </c>
      <c r="D104" t="str">
        <f>VLOOKUP(A104,Sheet2!A:B,2,0)</f>
        <v>D</v>
      </c>
      <c r="E104">
        <v>240</v>
      </c>
      <c r="G104">
        <v>7</v>
      </c>
      <c r="I104">
        <v>233</v>
      </c>
      <c r="K104">
        <v>233</v>
      </c>
      <c r="O104" s="96">
        <v>849812.02</v>
      </c>
      <c r="P104">
        <v>233</v>
      </c>
      <c r="Q104">
        <v>6</v>
      </c>
      <c r="R104">
        <v>233</v>
      </c>
      <c r="T104">
        <v>2</v>
      </c>
      <c r="V104">
        <v>10</v>
      </c>
      <c r="Z104" s="96">
        <v>116637</v>
      </c>
    </row>
    <row r="105" spans="1:26">
      <c r="A105" t="s">
        <v>129</v>
      </c>
      <c r="B105" t="str">
        <f t="shared" si="2"/>
        <v>7D</v>
      </c>
      <c r="C105" t="str">
        <f t="shared" si="3"/>
        <v>QPR</v>
      </c>
      <c r="D105" t="str">
        <f>VLOOKUP(A105,Sheet2!A:B,2,0)</f>
        <v>C</v>
      </c>
      <c r="E105">
        <v>286</v>
      </c>
      <c r="G105">
        <v>286</v>
      </c>
      <c r="O105">
        <v>0</v>
      </c>
      <c r="T105">
        <v>9</v>
      </c>
      <c r="V105">
        <v>14</v>
      </c>
      <c r="Z105">
        <v>0</v>
      </c>
    </row>
    <row r="106" spans="1:26">
      <c r="A106" t="s">
        <v>130</v>
      </c>
      <c r="B106" t="str">
        <f t="shared" si="2"/>
        <v>7D</v>
      </c>
      <c r="C106" t="str">
        <f t="shared" si="3"/>
        <v>QPR</v>
      </c>
      <c r="D106" t="str">
        <f>VLOOKUP(A106,Sheet2!A:B,2,0)</f>
        <v>D</v>
      </c>
      <c r="E106">
        <v>675</v>
      </c>
      <c r="G106">
        <v>298</v>
      </c>
      <c r="I106">
        <v>377</v>
      </c>
      <c r="K106">
        <v>377</v>
      </c>
      <c r="O106" s="96">
        <v>1225125.01</v>
      </c>
      <c r="P106">
        <v>375</v>
      </c>
      <c r="Q106">
        <v>7</v>
      </c>
      <c r="R106">
        <v>385</v>
      </c>
      <c r="S106">
        <v>1</v>
      </c>
      <c r="T106">
        <v>20</v>
      </c>
      <c r="V106">
        <v>36</v>
      </c>
      <c r="Z106" s="96">
        <v>166624</v>
      </c>
    </row>
    <row r="107" spans="1:26">
      <c r="A107" t="s">
        <v>131</v>
      </c>
      <c r="B107" t="str">
        <f t="shared" si="2"/>
        <v>7D</v>
      </c>
      <c r="C107" t="str">
        <f t="shared" si="3"/>
        <v>QPR</v>
      </c>
      <c r="D107" t="str">
        <f>VLOOKUP(A107,Sheet2!A:B,2,0)</f>
        <v>D</v>
      </c>
      <c r="E107">
        <v>100</v>
      </c>
      <c r="G107">
        <v>95</v>
      </c>
      <c r="I107">
        <v>5</v>
      </c>
      <c r="K107">
        <v>5</v>
      </c>
      <c r="O107" s="96">
        <v>7725.88</v>
      </c>
      <c r="P107">
        <v>5</v>
      </c>
      <c r="R107">
        <v>7</v>
      </c>
      <c r="V107">
        <v>3</v>
      </c>
      <c r="Z107" s="96">
        <v>1295</v>
      </c>
    </row>
    <row r="108" spans="1:26">
      <c r="A108" t="s">
        <v>132</v>
      </c>
      <c r="B108" t="str">
        <f t="shared" si="2"/>
        <v>7D</v>
      </c>
      <c r="C108" t="str">
        <f t="shared" si="3"/>
        <v>QPR</v>
      </c>
      <c r="D108" t="str">
        <f>VLOOKUP(A108,Sheet2!A:B,2,0)</f>
        <v>C</v>
      </c>
      <c r="E108">
        <v>640</v>
      </c>
      <c r="G108">
        <v>465</v>
      </c>
      <c r="I108">
        <v>175</v>
      </c>
      <c r="K108">
        <v>175</v>
      </c>
      <c r="O108" s="96">
        <v>497923.02</v>
      </c>
      <c r="P108">
        <v>174</v>
      </c>
      <c r="Q108">
        <v>8</v>
      </c>
      <c r="R108">
        <v>297</v>
      </c>
      <c r="T108">
        <v>52</v>
      </c>
      <c r="V108">
        <v>47</v>
      </c>
      <c r="Z108" s="96">
        <v>60439</v>
      </c>
    </row>
    <row r="109" spans="1:26">
      <c r="A109" t="s">
        <v>133</v>
      </c>
      <c r="B109" t="str">
        <f t="shared" si="2"/>
        <v>7D</v>
      </c>
      <c r="C109" t="str">
        <f t="shared" si="3"/>
        <v>QPR</v>
      </c>
      <c r="D109" t="str">
        <f>VLOOKUP(A109,Sheet2!A:B,2,0)</f>
        <v>D</v>
      </c>
      <c r="E109">
        <v>325</v>
      </c>
      <c r="G109">
        <v>19</v>
      </c>
      <c r="I109">
        <v>302</v>
      </c>
      <c r="K109">
        <v>302</v>
      </c>
      <c r="N109">
        <v>4</v>
      </c>
      <c r="O109" s="96">
        <v>1056804.02</v>
      </c>
      <c r="P109">
        <v>302</v>
      </c>
      <c r="Q109">
        <v>5</v>
      </c>
      <c r="R109">
        <v>309</v>
      </c>
      <c r="T109">
        <v>8</v>
      </c>
      <c r="V109">
        <v>12</v>
      </c>
      <c r="Z109" s="96">
        <v>131845</v>
      </c>
    </row>
    <row r="110" spans="1:26">
      <c r="A110" t="s">
        <v>134</v>
      </c>
      <c r="B110" t="str">
        <f t="shared" si="2"/>
        <v>7D</v>
      </c>
      <c r="C110" t="str">
        <f t="shared" si="3"/>
        <v>MPR</v>
      </c>
      <c r="D110" t="str">
        <f>VLOOKUP(A110,Sheet2!A:B,2,0)</f>
        <v>I</v>
      </c>
      <c r="E110">
        <v>14</v>
      </c>
      <c r="G110">
        <v>4</v>
      </c>
      <c r="I110">
        <v>10</v>
      </c>
      <c r="K110">
        <v>10</v>
      </c>
      <c r="O110" s="96">
        <v>33822.86</v>
      </c>
      <c r="P110">
        <v>10</v>
      </c>
      <c r="Q110">
        <v>2</v>
      </c>
      <c r="R110">
        <v>12</v>
      </c>
      <c r="T110">
        <v>12</v>
      </c>
      <c r="V110">
        <v>19</v>
      </c>
      <c r="Z110" s="96">
        <v>3483</v>
      </c>
    </row>
    <row r="111" spans="1:26">
      <c r="A111" t="s">
        <v>135</v>
      </c>
      <c r="B111" t="str">
        <f t="shared" si="2"/>
        <v>7D</v>
      </c>
      <c r="C111" t="str">
        <f t="shared" si="3"/>
        <v>MPR</v>
      </c>
      <c r="D111" t="str">
        <f>VLOOKUP(A111,Sheet2!A:B,2,0)</f>
        <v>I</v>
      </c>
      <c r="E111">
        <v>41</v>
      </c>
      <c r="G111">
        <v>4</v>
      </c>
      <c r="I111">
        <v>37</v>
      </c>
      <c r="K111">
        <v>37</v>
      </c>
      <c r="O111" s="96">
        <v>144781.68</v>
      </c>
      <c r="P111">
        <v>37</v>
      </c>
      <c r="Q111">
        <v>3</v>
      </c>
      <c r="R111">
        <v>37</v>
      </c>
      <c r="T111">
        <v>2</v>
      </c>
      <c r="V111">
        <v>2</v>
      </c>
      <c r="Z111" s="96">
        <v>12525</v>
      </c>
    </row>
    <row r="112" spans="1:26">
      <c r="A112" t="s">
        <v>136</v>
      </c>
      <c r="B112" t="str">
        <f t="shared" si="2"/>
        <v>7D</v>
      </c>
      <c r="C112" t="str">
        <f t="shared" si="3"/>
        <v>MPR</v>
      </c>
      <c r="D112" t="str">
        <f>VLOOKUP(A112,Sheet2!A:B,2,0)</f>
        <v>I</v>
      </c>
      <c r="E112">
        <v>21</v>
      </c>
      <c r="G112">
        <v>21</v>
      </c>
      <c r="O112">
        <v>0</v>
      </c>
      <c r="T112">
        <v>3</v>
      </c>
      <c r="V112">
        <v>3</v>
      </c>
      <c r="Z112">
        <v>0</v>
      </c>
    </row>
    <row r="113" spans="1:26">
      <c r="A113" t="s">
        <v>137</v>
      </c>
      <c r="B113" t="str">
        <f t="shared" si="2"/>
        <v>7D</v>
      </c>
      <c r="C113" t="str">
        <f t="shared" si="3"/>
        <v>MPR</v>
      </c>
      <c r="D113" t="str">
        <f>VLOOKUP(A113,Sheet2!A:B,2,0)</f>
        <v>I</v>
      </c>
      <c r="E113">
        <v>21</v>
      </c>
      <c r="G113">
        <v>21</v>
      </c>
      <c r="O113">
        <v>0</v>
      </c>
      <c r="T113">
        <v>5</v>
      </c>
      <c r="V113">
        <v>2</v>
      </c>
      <c r="Z113">
        <v>0</v>
      </c>
    </row>
    <row r="114" spans="1:26">
      <c r="A114" t="s">
        <v>138</v>
      </c>
      <c r="B114" t="str">
        <f t="shared" si="2"/>
        <v>7D</v>
      </c>
      <c r="C114" t="str">
        <f t="shared" si="3"/>
        <v>MPR</v>
      </c>
      <c r="D114" t="str">
        <f>VLOOKUP(A114,Sheet2!A:B,2,0)</f>
        <v>I</v>
      </c>
      <c r="E114">
        <v>24</v>
      </c>
      <c r="G114">
        <v>24</v>
      </c>
      <c r="O114">
        <v>0</v>
      </c>
      <c r="T114">
        <v>6</v>
      </c>
      <c r="V114">
        <v>5</v>
      </c>
      <c r="Z114">
        <v>0</v>
      </c>
    </row>
    <row r="115" spans="1:26">
      <c r="A115" t="s">
        <v>139</v>
      </c>
      <c r="B115" t="str">
        <f t="shared" si="2"/>
        <v>7D</v>
      </c>
      <c r="C115" t="str">
        <f t="shared" si="3"/>
        <v>MPR</v>
      </c>
      <c r="D115" t="str">
        <f>VLOOKUP(A115,Sheet2!A:B,2,0)</f>
        <v>I</v>
      </c>
      <c r="E115">
        <v>6</v>
      </c>
      <c r="G115">
        <v>6</v>
      </c>
      <c r="O115">
        <v>0</v>
      </c>
      <c r="Z115">
        <v>0</v>
      </c>
    </row>
    <row r="116" spans="1:26">
      <c r="A116" t="s">
        <v>140</v>
      </c>
      <c r="B116" t="str">
        <f t="shared" si="2"/>
        <v>7D</v>
      </c>
      <c r="C116" t="str">
        <f t="shared" si="3"/>
        <v>MPR</v>
      </c>
      <c r="D116" t="str">
        <f>VLOOKUP(A116,Sheet2!A:B,2,0)</f>
        <v>I</v>
      </c>
      <c r="E116">
        <v>3</v>
      </c>
      <c r="G116">
        <v>3</v>
      </c>
      <c r="O116">
        <v>0</v>
      </c>
      <c r="Z116">
        <v>0</v>
      </c>
    </row>
    <row r="117" spans="1:26">
      <c r="A117" t="s">
        <v>141</v>
      </c>
      <c r="B117" t="str">
        <f t="shared" si="2"/>
        <v>7D</v>
      </c>
      <c r="C117" t="str">
        <f t="shared" si="3"/>
        <v>MPR</v>
      </c>
      <c r="D117" t="str">
        <f>VLOOKUP(A117,Sheet2!A:B,2,0)</f>
        <v>I</v>
      </c>
      <c r="O117">
        <v>0</v>
      </c>
      <c r="T117">
        <v>1</v>
      </c>
      <c r="V117">
        <v>1</v>
      </c>
      <c r="Z117">
        <v>0</v>
      </c>
    </row>
    <row r="118" spans="1:26">
      <c r="A118" t="s">
        <v>142</v>
      </c>
      <c r="B118" t="str">
        <f t="shared" si="2"/>
        <v>7D</v>
      </c>
      <c r="C118" t="str">
        <f t="shared" si="3"/>
        <v>MPR</v>
      </c>
      <c r="D118" t="str">
        <f>VLOOKUP(A118,Sheet2!A:B,2,0)</f>
        <v>I</v>
      </c>
      <c r="E118">
        <v>9</v>
      </c>
      <c r="G118">
        <v>9</v>
      </c>
      <c r="O118">
        <v>0</v>
      </c>
      <c r="T118">
        <v>5</v>
      </c>
      <c r="V118">
        <v>5</v>
      </c>
      <c r="Z118">
        <v>0</v>
      </c>
    </row>
    <row r="119" spans="1:26">
      <c r="A119" t="s">
        <v>143</v>
      </c>
      <c r="B119" t="str">
        <f t="shared" si="2"/>
        <v>7D</v>
      </c>
      <c r="C119" t="str">
        <f t="shared" si="3"/>
        <v>MPR</v>
      </c>
      <c r="D119" t="str">
        <f>VLOOKUP(A119,Sheet2!A:B,2,0)</f>
        <v>I</v>
      </c>
      <c r="E119">
        <v>11</v>
      </c>
      <c r="G119">
        <v>11</v>
      </c>
      <c r="O119">
        <v>0</v>
      </c>
      <c r="T119">
        <v>2</v>
      </c>
      <c r="Z119">
        <v>0</v>
      </c>
    </row>
    <row r="120" spans="1:26">
      <c r="A120" t="s">
        <v>144</v>
      </c>
      <c r="B120" t="str">
        <f t="shared" si="2"/>
        <v>7D</v>
      </c>
      <c r="C120" t="str">
        <f t="shared" si="3"/>
        <v>MPR</v>
      </c>
      <c r="D120" t="str">
        <f>VLOOKUP(A120,Sheet2!A:B,2,0)</f>
        <v>I</v>
      </c>
      <c r="E120">
        <v>1</v>
      </c>
      <c r="G120">
        <v>1</v>
      </c>
      <c r="O120">
        <v>0</v>
      </c>
      <c r="T120">
        <v>1</v>
      </c>
      <c r="V120">
        <v>1</v>
      </c>
      <c r="Z120">
        <v>0</v>
      </c>
    </row>
    <row r="121" spans="1:26">
      <c r="A121" t="s">
        <v>145</v>
      </c>
      <c r="B121" t="str">
        <f t="shared" si="2"/>
        <v>7D</v>
      </c>
      <c r="C121" t="str">
        <f t="shared" si="3"/>
        <v>MPR</v>
      </c>
      <c r="D121" t="str">
        <f>VLOOKUP(A121,Sheet2!A:B,2,0)</f>
        <v>I</v>
      </c>
      <c r="E121">
        <v>1</v>
      </c>
      <c r="G121">
        <v>1</v>
      </c>
      <c r="O121">
        <v>0</v>
      </c>
      <c r="V121">
        <v>1</v>
      </c>
      <c r="Z121">
        <v>0</v>
      </c>
    </row>
    <row r="122" spans="1:26">
      <c r="A122" t="s">
        <v>146</v>
      </c>
      <c r="B122" t="str">
        <f t="shared" si="2"/>
        <v>7D</v>
      </c>
      <c r="C122" t="str">
        <f t="shared" si="3"/>
        <v>MPR</v>
      </c>
      <c r="D122" t="str">
        <f>VLOOKUP(A122,Sheet2!A:B,2,0)</f>
        <v>I</v>
      </c>
      <c r="E122">
        <v>1</v>
      </c>
      <c r="G122">
        <v>1</v>
      </c>
      <c r="O122">
        <v>0</v>
      </c>
      <c r="Z122">
        <v>0</v>
      </c>
    </row>
    <row r="123" spans="1:26">
      <c r="A123" t="s">
        <v>147</v>
      </c>
      <c r="B123" t="str">
        <f t="shared" si="2"/>
        <v>7D</v>
      </c>
      <c r="C123" t="str">
        <f t="shared" si="3"/>
        <v>QPR</v>
      </c>
      <c r="D123" t="str">
        <f>VLOOKUP(A123,Sheet2!A:B,2,0)</f>
        <v>D</v>
      </c>
      <c r="E123">
        <v>326</v>
      </c>
      <c r="G123">
        <v>136</v>
      </c>
      <c r="I123">
        <v>190</v>
      </c>
      <c r="K123">
        <v>190</v>
      </c>
      <c r="O123" s="96">
        <v>674763.14</v>
      </c>
      <c r="P123">
        <v>189</v>
      </c>
      <c r="Q123">
        <v>4</v>
      </c>
      <c r="R123">
        <v>243</v>
      </c>
      <c r="S123">
        <v>1</v>
      </c>
      <c r="T123">
        <v>10</v>
      </c>
      <c r="V123">
        <v>5</v>
      </c>
      <c r="Z123" s="96">
        <v>84339</v>
      </c>
    </row>
    <row r="124" spans="1:26">
      <c r="A124" t="s">
        <v>148</v>
      </c>
      <c r="B124" t="str">
        <f t="shared" si="2"/>
        <v>7D</v>
      </c>
      <c r="C124" t="str">
        <f t="shared" si="3"/>
        <v>QPR</v>
      </c>
      <c r="D124" t="str">
        <f>VLOOKUP(A124,Sheet2!A:B,2,0)</f>
        <v>D</v>
      </c>
      <c r="E124">
        <v>414</v>
      </c>
      <c r="G124">
        <v>375</v>
      </c>
      <c r="I124">
        <v>39</v>
      </c>
      <c r="K124">
        <v>39</v>
      </c>
      <c r="O124" s="96">
        <v>109962.24</v>
      </c>
      <c r="P124">
        <v>38</v>
      </c>
      <c r="Q124">
        <v>2</v>
      </c>
      <c r="R124">
        <v>40</v>
      </c>
      <c r="S124">
        <v>3</v>
      </c>
      <c r="T124">
        <v>17</v>
      </c>
      <c r="V124">
        <v>14</v>
      </c>
      <c r="Z124" s="96">
        <v>14577</v>
      </c>
    </row>
    <row r="125" spans="1:26">
      <c r="A125" t="s">
        <v>149</v>
      </c>
      <c r="B125" t="str">
        <f t="shared" si="2"/>
        <v>7D</v>
      </c>
      <c r="C125" t="str">
        <f t="shared" si="3"/>
        <v>QPR</v>
      </c>
      <c r="D125" t="str">
        <f>VLOOKUP(A125,Sheet2!A:B,2,0)</f>
        <v>D</v>
      </c>
      <c r="E125">
        <v>175</v>
      </c>
      <c r="G125">
        <v>1</v>
      </c>
      <c r="I125">
        <v>174</v>
      </c>
      <c r="K125">
        <v>174</v>
      </c>
      <c r="O125" s="96">
        <v>439430.61</v>
      </c>
      <c r="P125">
        <v>174</v>
      </c>
      <c r="Q125">
        <v>7</v>
      </c>
      <c r="R125">
        <v>175</v>
      </c>
      <c r="V125">
        <v>4</v>
      </c>
      <c r="Z125" s="96">
        <v>50838</v>
      </c>
    </row>
    <row r="126" spans="1:26">
      <c r="A126" t="s">
        <v>150</v>
      </c>
      <c r="B126" t="str">
        <f t="shared" si="2"/>
        <v>7D</v>
      </c>
      <c r="C126" t="str">
        <f t="shared" si="3"/>
        <v>QPR</v>
      </c>
      <c r="D126" t="str">
        <f>VLOOKUP(A126,Sheet2!A:B,2,0)</f>
        <v>D</v>
      </c>
      <c r="E126">
        <v>168</v>
      </c>
      <c r="G126">
        <v>80</v>
      </c>
      <c r="I126">
        <v>88</v>
      </c>
      <c r="K126">
        <v>88</v>
      </c>
      <c r="O126" s="96">
        <v>195118.34</v>
      </c>
      <c r="P126">
        <v>88</v>
      </c>
      <c r="Q126">
        <v>2</v>
      </c>
      <c r="R126">
        <v>91</v>
      </c>
      <c r="S126">
        <v>1</v>
      </c>
      <c r="T126">
        <v>1</v>
      </c>
      <c r="V126">
        <v>1</v>
      </c>
      <c r="Z126" s="96">
        <v>29079</v>
      </c>
    </row>
    <row r="127" spans="1:26">
      <c r="A127" t="s">
        <v>151</v>
      </c>
      <c r="B127" t="str">
        <f t="shared" si="2"/>
        <v>7D</v>
      </c>
      <c r="C127" t="str">
        <f t="shared" si="3"/>
        <v>MPR</v>
      </c>
      <c r="D127" t="str">
        <f>VLOOKUP(A127,Sheet2!A:B,2,0)</f>
        <v>S</v>
      </c>
      <c r="E127">
        <v>16</v>
      </c>
      <c r="G127">
        <v>7</v>
      </c>
      <c r="I127">
        <v>4</v>
      </c>
      <c r="K127">
        <v>4</v>
      </c>
      <c r="N127">
        <v>5</v>
      </c>
      <c r="O127" s="96">
        <v>11616.34</v>
      </c>
      <c r="Q127">
        <v>4</v>
      </c>
      <c r="T127">
        <v>5</v>
      </c>
      <c r="V127">
        <v>5</v>
      </c>
      <c r="Z127">
        <v>546</v>
      </c>
    </row>
    <row r="128" spans="1:26">
      <c r="A128" t="s">
        <v>152</v>
      </c>
      <c r="B128" t="str">
        <f t="shared" si="2"/>
        <v>7D</v>
      </c>
      <c r="C128" t="str">
        <f t="shared" si="3"/>
        <v>MPR</v>
      </c>
      <c r="D128" t="str">
        <f>VLOOKUP(A128,Sheet2!A:B,2,0)</f>
        <v>A</v>
      </c>
      <c r="E128">
        <v>3</v>
      </c>
      <c r="G128">
        <v>3</v>
      </c>
      <c r="O128">
        <v>0</v>
      </c>
      <c r="T128">
        <v>6</v>
      </c>
      <c r="V128">
        <v>1</v>
      </c>
      <c r="Z128">
        <v>0</v>
      </c>
    </row>
    <row r="129" spans="1:26">
      <c r="A129" t="s">
        <v>153</v>
      </c>
      <c r="B129" t="str">
        <f t="shared" si="2"/>
        <v>7D</v>
      </c>
      <c r="C129" t="str">
        <f t="shared" si="3"/>
        <v>MPR</v>
      </c>
      <c r="D129" t="str">
        <f>VLOOKUP(A129,Sheet2!A:B,2,0)</f>
        <v>A</v>
      </c>
      <c r="E129">
        <v>15</v>
      </c>
      <c r="G129">
        <v>14</v>
      </c>
      <c r="N129">
        <v>1</v>
      </c>
      <c r="O129">
        <v>0</v>
      </c>
      <c r="T129">
        <v>5</v>
      </c>
      <c r="V129">
        <v>9</v>
      </c>
      <c r="Z129">
        <v>0</v>
      </c>
    </row>
    <row r="130" spans="1:26">
      <c r="A130" t="s">
        <v>154</v>
      </c>
      <c r="B130" t="str">
        <f t="shared" si="2"/>
        <v>7D</v>
      </c>
      <c r="C130" t="str">
        <f t="shared" si="3"/>
        <v>MPR</v>
      </c>
      <c r="D130" t="str">
        <f>VLOOKUP(A130,Sheet2!A:B,2,0)</f>
        <v>A</v>
      </c>
      <c r="E130">
        <v>2</v>
      </c>
      <c r="G130">
        <v>2</v>
      </c>
      <c r="O130">
        <v>0</v>
      </c>
      <c r="Z130">
        <v>0</v>
      </c>
    </row>
    <row r="131" spans="1:26">
      <c r="A131" t="s">
        <v>155</v>
      </c>
      <c r="B131" t="str">
        <f t="shared" ref="B131:B194" si="4">LEFT(A131,2)</f>
        <v>7D</v>
      </c>
      <c r="C131" t="str">
        <f t="shared" ref="C131:C194" si="5">RIGHT(A131,3)</f>
        <v>MPR</v>
      </c>
      <c r="D131" t="str">
        <f>VLOOKUP(A131,Sheet2!A:B,2,0)</f>
        <v>A</v>
      </c>
      <c r="E131">
        <v>6</v>
      </c>
      <c r="G131">
        <v>6</v>
      </c>
      <c r="O131">
        <v>0</v>
      </c>
      <c r="Z131">
        <v>0</v>
      </c>
    </row>
    <row r="132" spans="1:26">
      <c r="A132" t="s">
        <v>156</v>
      </c>
      <c r="B132" t="str">
        <f t="shared" si="4"/>
        <v>7D</v>
      </c>
      <c r="C132" t="str">
        <f t="shared" si="5"/>
        <v>MPR</v>
      </c>
      <c r="D132" t="str">
        <f>VLOOKUP(A132,Sheet2!A:B,2,0)</f>
        <v>A</v>
      </c>
      <c r="E132">
        <v>9</v>
      </c>
      <c r="G132">
        <v>9</v>
      </c>
      <c r="O132">
        <v>0</v>
      </c>
      <c r="T132">
        <v>2</v>
      </c>
      <c r="V132">
        <v>1</v>
      </c>
      <c r="Z132">
        <v>0</v>
      </c>
    </row>
    <row r="133" spans="1:26">
      <c r="A133" t="s">
        <v>157</v>
      </c>
      <c r="B133" t="str">
        <f t="shared" si="4"/>
        <v>7D</v>
      </c>
      <c r="C133" t="str">
        <f t="shared" si="5"/>
        <v>MPR</v>
      </c>
      <c r="D133" t="str">
        <f>VLOOKUP(A133,Sheet2!A:B,2,0)</f>
        <v>A</v>
      </c>
      <c r="E133">
        <v>5</v>
      </c>
      <c r="G133">
        <v>5</v>
      </c>
      <c r="O133">
        <v>0</v>
      </c>
      <c r="Z133">
        <v>0</v>
      </c>
    </row>
    <row r="134" spans="1:26">
      <c r="A134" t="s">
        <v>158</v>
      </c>
      <c r="B134" t="str">
        <f t="shared" si="4"/>
        <v>7D</v>
      </c>
      <c r="C134" t="str">
        <f t="shared" si="5"/>
        <v>MPR</v>
      </c>
      <c r="D134" t="str">
        <f>VLOOKUP(A134,Sheet2!A:B,2,0)</f>
        <v>A</v>
      </c>
      <c r="E134">
        <v>14</v>
      </c>
      <c r="G134">
        <v>14</v>
      </c>
      <c r="O134">
        <v>0</v>
      </c>
      <c r="T134">
        <v>1</v>
      </c>
      <c r="Z134">
        <v>0</v>
      </c>
    </row>
    <row r="135" spans="1:26">
      <c r="A135" t="s">
        <v>159</v>
      </c>
      <c r="B135" t="str">
        <f t="shared" si="4"/>
        <v>7D</v>
      </c>
      <c r="C135" t="str">
        <f t="shared" si="5"/>
        <v>MPR</v>
      </c>
      <c r="D135" t="str">
        <f>VLOOKUP(A135,Sheet2!A:B,2,0)</f>
        <v>S</v>
      </c>
      <c r="E135">
        <v>11</v>
      </c>
      <c r="G135">
        <v>10</v>
      </c>
      <c r="N135">
        <v>1</v>
      </c>
      <c r="O135">
        <v>0</v>
      </c>
      <c r="T135">
        <v>8</v>
      </c>
      <c r="V135">
        <v>2</v>
      </c>
      <c r="Z135">
        <v>0</v>
      </c>
    </row>
    <row r="136" spans="1:26">
      <c r="A136" t="s">
        <v>160</v>
      </c>
      <c r="B136" t="str">
        <f t="shared" si="4"/>
        <v>7D</v>
      </c>
      <c r="C136" t="str">
        <f t="shared" si="5"/>
        <v>MPR</v>
      </c>
      <c r="D136" t="str">
        <f>VLOOKUP(A136,Sheet2!A:B,2,0)</f>
        <v>A</v>
      </c>
      <c r="E136">
        <v>11</v>
      </c>
      <c r="G136">
        <v>11</v>
      </c>
      <c r="O136">
        <v>0</v>
      </c>
      <c r="T136">
        <v>10</v>
      </c>
      <c r="V136">
        <v>2</v>
      </c>
      <c r="Z136">
        <v>0</v>
      </c>
    </row>
    <row r="137" spans="1:26">
      <c r="A137" t="s">
        <v>161</v>
      </c>
      <c r="B137" t="str">
        <f t="shared" si="4"/>
        <v>7D</v>
      </c>
      <c r="C137" t="str">
        <f t="shared" si="5"/>
        <v>MPR</v>
      </c>
      <c r="D137" t="str">
        <f>VLOOKUP(A137,Sheet2!A:B,2,0)</f>
        <v>A</v>
      </c>
      <c r="E137">
        <v>4</v>
      </c>
      <c r="G137">
        <v>4</v>
      </c>
      <c r="O137">
        <v>0</v>
      </c>
      <c r="T137">
        <v>1</v>
      </c>
      <c r="Z137">
        <v>0</v>
      </c>
    </row>
    <row r="138" spans="1:26">
      <c r="A138" t="s">
        <v>162</v>
      </c>
      <c r="B138" t="str">
        <f t="shared" si="4"/>
        <v>7D</v>
      </c>
      <c r="C138" t="str">
        <f t="shared" si="5"/>
        <v>MPR</v>
      </c>
      <c r="D138" t="str">
        <f>VLOOKUP(A138,Sheet2!A:B,2,0)</f>
        <v>A</v>
      </c>
      <c r="E138">
        <v>5</v>
      </c>
      <c r="G138">
        <v>4</v>
      </c>
      <c r="O138">
        <v>0</v>
      </c>
      <c r="T138">
        <v>6</v>
      </c>
      <c r="V138">
        <v>1</v>
      </c>
      <c r="Z138">
        <v>0</v>
      </c>
    </row>
    <row r="139" spans="1:26">
      <c r="A139" t="s">
        <v>163</v>
      </c>
      <c r="B139" t="str">
        <f t="shared" si="4"/>
        <v>7D</v>
      </c>
      <c r="C139" t="str">
        <f t="shared" si="5"/>
        <v>MPR</v>
      </c>
      <c r="D139" t="str">
        <f>VLOOKUP(A139,Sheet2!A:B,2,0)</f>
        <v>A</v>
      </c>
      <c r="E139">
        <v>12</v>
      </c>
      <c r="G139">
        <v>12</v>
      </c>
      <c r="O139">
        <v>0</v>
      </c>
      <c r="T139">
        <v>1</v>
      </c>
      <c r="V139">
        <v>1</v>
      </c>
      <c r="Z139">
        <v>0</v>
      </c>
    </row>
    <row r="140" spans="1:26">
      <c r="A140" t="s">
        <v>164</v>
      </c>
      <c r="B140" t="str">
        <f t="shared" si="4"/>
        <v>7D</v>
      </c>
      <c r="C140" t="str">
        <f t="shared" si="5"/>
        <v>MPR</v>
      </c>
      <c r="D140" t="str">
        <f>VLOOKUP(A140,Sheet2!A:B,2,0)</f>
        <v>A</v>
      </c>
      <c r="E140">
        <v>12</v>
      </c>
      <c r="G140">
        <v>12</v>
      </c>
      <c r="O140">
        <v>0</v>
      </c>
      <c r="T140">
        <v>2</v>
      </c>
      <c r="V140">
        <v>2</v>
      </c>
      <c r="Z140">
        <v>0</v>
      </c>
    </row>
    <row r="141" spans="1:26">
      <c r="A141" t="s">
        <v>165</v>
      </c>
      <c r="B141" t="str">
        <f t="shared" si="4"/>
        <v>7D</v>
      </c>
      <c r="C141" t="str">
        <f t="shared" si="5"/>
        <v>MPR</v>
      </c>
      <c r="D141" t="str">
        <f>VLOOKUP(A141,Sheet2!A:B,2,0)</f>
        <v>A</v>
      </c>
      <c r="E141">
        <v>6</v>
      </c>
      <c r="G141">
        <v>6</v>
      </c>
      <c r="O141">
        <v>0</v>
      </c>
      <c r="T141">
        <v>1</v>
      </c>
      <c r="V141">
        <v>1</v>
      </c>
      <c r="Z141">
        <v>0</v>
      </c>
    </row>
    <row r="142" spans="1:26">
      <c r="A142" t="s">
        <v>166</v>
      </c>
      <c r="B142" t="str">
        <f t="shared" si="4"/>
        <v>7D</v>
      </c>
      <c r="C142" t="str">
        <f t="shared" si="5"/>
        <v>MPR</v>
      </c>
      <c r="D142" t="str">
        <f>VLOOKUP(A142,Sheet2!A:B,2,0)</f>
        <v>A</v>
      </c>
      <c r="E142">
        <v>7</v>
      </c>
      <c r="G142">
        <v>7</v>
      </c>
      <c r="O142">
        <v>0</v>
      </c>
      <c r="Z142">
        <v>0</v>
      </c>
    </row>
    <row r="143" spans="1:26">
      <c r="A143" t="s">
        <v>167</v>
      </c>
      <c r="B143" t="str">
        <f t="shared" si="4"/>
        <v>7D</v>
      </c>
      <c r="C143" t="str">
        <f t="shared" si="5"/>
        <v>MPR</v>
      </c>
      <c r="D143" t="str">
        <f>VLOOKUP(A143,Sheet2!A:B,2,0)</f>
        <v>A</v>
      </c>
      <c r="E143">
        <v>6</v>
      </c>
      <c r="G143">
        <v>6</v>
      </c>
      <c r="O143">
        <v>0</v>
      </c>
      <c r="Z143">
        <v>0</v>
      </c>
    </row>
    <row r="144" spans="1:26">
      <c r="A144" t="s">
        <v>168</v>
      </c>
      <c r="B144" t="str">
        <f t="shared" si="4"/>
        <v>7D</v>
      </c>
      <c r="C144" t="str">
        <f t="shared" si="5"/>
        <v>MPR</v>
      </c>
      <c r="D144" t="str">
        <f>VLOOKUP(A144,Sheet2!A:B,2,0)</f>
        <v>A</v>
      </c>
      <c r="E144">
        <v>8</v>
      </c>
      <c r="G144">
        <v>8</v>
      </c>
      <c r="O144">
        <v>0</v>
      </c>
      <c r="T144">
        <v>1</v>
      </c>
      <c r="Z144">
        <v>0</v>
      </c>
    </row>
    <row r="145" spans="1:26">
      <c r="A145" t="s">
        <v>169</v>
      </c>
      <c r="B145" t="str">
        <f t="shared" si="4"/>
        <v>7D</v>
      </c>
      <c r="C145" t="str">
        <f t="shared" si="5"/>
        <v>MPR</v>
      </c>
      <c r="D145" t="str">
        <f>VLOOKUP(A145,Sheet2!A:B,2,0)</f>
        <v>A</v>
      </c>
      <c r="E145">
        <v>1</v>
      </c>
      <c r="G145">
        <v>1</v>
      </c>
      <c r="O145">
        <v>0</v>
      </c>
      <c r="V145">
        <v>2</v>
      </c>
      <c r="Z145">
        <v>0</v>
      </c>
    </row>
    <row r="146" spans="1:26">
      <c r="A146" t="s">
        <v>170</v>
      </c>
      <c r="B146" t="str">
        <f t="shared" si="4"/>
        <v>7D</v>
      </c>
      <c r="C146" t="str">
        <f t="shared" si="5"/>
        <v>MPR</v>
      </c>
      <c r="D146" t="str">
        <f>VLOOKUP(A146,Sheet2!A:B,2,0)</f>
        <v>A</v>
      </c>
      <c r="E146">
        <v>2</v>
      </c>
      <c r="G146">
        <v>1</v>
      </c>
      <c r="N146">
        <v>1</v>
      </c>
      <c r="O146">
        <v>0</v>
      </c>
      <c r="Z146">
        <v>0</v>
      </c>
    </row>
    <row r="147" spans="1:26">
      <c r="A147" t="s">
        <v>171</v>
      </c>
      <c r="B147" t="str">
        <f t="shared" si="4"/>
        <v>7D</v>
      </c>
      <c r="C147" t="str">
        <f t="shared" si="5"/>
        <v>MPR</v>
      </c>
      <c r="D147" t="str">
        <f>VLOOKUP(A147,Sheet2!A:B,2,0)</f>
        <v>A</v>
      </c>
      <c r="E147">
        <v>4</v>
      </c>
      <c r="G147">
        <v>4</v>
      </c>
      <c r="O147">
        <v>0</v>
      </c>
      <c r="Z147">
        <v>0</v>
      </c>
    </row>
    <row r="148" spans="1:26">
      <c r="A148" t="s">
        <v>172</v>
      </c>
      <c r="B148" t="str">
        <f t="shared" si="4"/>
        <v>7D</v>
      </c>
      <c r="C148" t="str">
        <f t="shared" si="5"/>
        <v>MPR</v>
      </c>
      <c r="D148" t="str">
        <f>VLOOKUP(A148,Sheet2!A:B,2,0)</f>
        <v>A</v>
      </c>
      <c r="E148">
        <v>20</v>
      </c>
      <c r="G148">
        <v>13</v>
      </c>
      <c r="I148">
        <v>1</v>
      </c>
      <c r="K148">
        <v>1</v>
      </c>
      <c r="N148">
        <v>6</v>
      </c>
      <c r="O148">
        <v>151.55</v>
      </c>
      <c r="Q148">
        <v>1</v>
      </c>
      <c r="Z148">
        <v>12</v>
      </c>
    </row>
    <row r="149" spans="1:26">
      <c r="A149" t="s">
        <v>173</v>
      </c>
      <c r="B149" t="str">
        <f t="shared" si="4"/>
        <v>7D</v>
      </c>
      <c r="C149" t="str">
        <f t="shared" si="5"/>
        <v>MPR</v>
      </c>
      <c r="D149" t="str">
        <f>VLOOKUP(A149,Sheet2!A:B,2,0)</f>
        <v>A</v>
      </c>
      <c r="E149">
        <v>14</v>
      </c>
      <c r="G149">
        <v>14</v>
      </c>
      <c r="O149">
        <v>0</v>
      </c>
      <c r="T149">
        <v>1</v>
      </c>
      <c r="Z149">
        <v>0</v>
      </c>
    </row>
    <row r="150" spans="1:26">
      <c r="A150" t="s">
        <v>174</v>
      </c>
      <c r="B150" t="str">
        <f t="shared" si="4"/>
        <v>7D</v>
      </c>
      <c r="C150" t="str">
        <f t="shared" si="5"/>
        <v>MPR</v>
      </c>
      <c r="D150" t="str">
        <f>VLOOKUP(A150,Sheet2!A:B,2,0)</f>
        <v>A</v>
      </c>
      <c r="E150">
        <v>11</v>
      </c>
      <c r="G150">
        <v>2</v>
      </c>
      <c r="I150">
        <v>1</v>
      </c>
      <c r="K150">
        <v>1</v>
      </c>
      <c r="N150">
        <v>8</v>
      </c>
      <c r="O150">
        <v>257.56</v>
      </c>
      <c r="Q150">
        <v>1</v>
      </c>
      <c r="T150">
        <v>1</v>
      </c>
      <c r="Z150">
        <v>54</v>
      </c>
    </row>
    <row r="151" spans="1:26">
      <c r="A151" t="s">
        <v>175</v>
      </c>
      <c r="B151" t="str">
        <f t="shared" si="4"/>
        <v>7D</v>
      </c>
      <c r="C151" t="str">
        <f t="shared" si="5"/>
        <v>MPR</v>
      </c>
      <c r="D151" t="str">
        <f>VLOOKUP(A151,Sheet2!A:B,2,0)</f>
        <v>A</v>
      </c>
      <c r="E151">
        <v>2</v>
      </c>
      <c r="G151">
        <v>2</v>
      </c>
      <c r="O151">
        <v>0</v>
      </c>
      <c r="V151">
        <v>1</v>
      </c>
      <c r="Z151">
        <v>0</v>
      </c>
    </row>
    <row r="152" spans="1:26">
      <c r="A152" t="s">
        <v>176</v>
      </c>
      <c r="B152" t="str">
        <f t="shared" si="4"/>
        <v>7D</v>
      </c>
      <c r="C152" t="str">
        <f t="shared" si="5"/>
        <v>MPR</v>
      </c>
      <c r="D152" t="str">
        <f>VLOOKUP(A152,Sheet2!A:B,2,0)</f>
        <v>A</v>
      </c>
      <c r="E152">
        <v>1</v>
      </c>
      <c r="G152">
        <v>1</v>
      </c>
      <c r="O152">
        <v>0</v>
      </c>
      <c r="T152">
        <v>1</v>
      </c>
      <c r="Z152">
        <v>0</v>
      </c>
    </row>
    <row r="153" spans="1:26">
      <c r="A153" t="s">
        <v>177</v>
      </c>
      <c r="B153" t="str">
        <f t="shared" si="4"/>
        <v>7D</v>
      </c>
      <c r="C153" t="str">
        <f t="shared" si="5"/>
        <v>MPR</v>
      </c>
      <c r="D153" t="str">
        <f>VLOOKUP(A153,Sheet2!A:B,2,0)</f>
        <v>A</v>
      </c>
      <c r="E153">
        <v>9</v>
      </c>
      <c r="G153">
        <v>9</v>
      </c>
      <c r="O153">
        <v>0</v>
      </c>
      <c r="T153">
        <v>3</v>
      </c>
      <c r="V153">
        <v>1</v>
      </c>
      <c r="Z153">
        <v>0</v>
      </c>
    </row>
    <row r="154" spans="1:26">
      <c r="A154" t="s">
        <v>178</v>
      </c>
      <c r="B154" t="str">
        <f t="shared" si="4"/>
        <v>7D</v>
      </c>
      <c r="C154" t="str">
        <f t="shared" si="5"/>
        <v>MPR</v>
      </c>
      <c r="D154" t="str">
        <f>VLOOKUP(A154,Sheet2!A:B,2,0)</f>
        <v>A</v>
      </c>
      <c r="E154">
        <v>1</v>
      </c>
      <c r="G154">
        <v>1</v>
      </c>
      <c r="O154">
        <v>0</v>
      </c>
      <c r="Z154">
        <v>0</v>
      </c>
    </row>
    <row r="155" spans="1:26">
      <c r="A155" t="s">
        <v>179</v>
      </c>
      <c r="B155" t="str">
        <f t="shared" si="4"/>
        <v>7D</v>
      </c>
      <c r="C155" t="str">
        <f t="shared" si="5"/>
        <v>MPR</v>
      </c>
      <c r="D155" t="str">
        <f>VLOOKUP(A155,Sheet2!A:B,2,0)</f>
        <v>A</v>
      </c>
      <c r="E155">
        <v>1</v>
      </c>
      <c r="G155">
        <v>1</v>
      </c>
      <c r="O155">
        <v>0</v>
      </c>
      <c r="Z155">
        <v>0</v>
      </c>
    </row>
    <row r="156" spans="1:26">
      <c r="A156" t="s">
        <v>180</v>
      </c>
      <c r="B156" t="str">
        <f t="shared" si="4"/>
        <v>7D</v>
      </c>
      <c r="C156" t="str">
        <f t="shared" si="5"/>
        <v>MPR</v>
      </c>
      <c r="D156" t="str">
        <f>VLOOKUP(A156,Sheet2!A:B,2,0)</f>
        <v>A</v>
      </c>
      <c r="E156">
        <v>2</v>
      </c>
      <c r="G156">
        <v>2</v>
      </c>
      <c r="O156">
        <v>0</v>
      </c>
      <c r="Z156">
        <v>0</v>
      </c>
    </row>
    <row r="157" spans="1:26">
      <c r="A157" t="s">
        <v>181</v>
      </c>
      <c r="B157" t="str">
        <f t="shared" si="4"/>
        <v>7D</v>
      </c>
      <c r="C157" t="str">
        <f t="shared" si="5"/>
        <v>MPR</v>
      </c>
      <c r="D157" t="str">
        <f>VLOOKUP(A157,Sheet2!A:B,2,0)</f>
        <v>A</v>
      </c>
      <c r="E157">
        <v>1</v>
      </c>
      <c r="G157">
        <v>1</v>
      </c>
      <c r="O157">
        <v>0</v>
      </c>
      <c r="Z157">
        <v>0</v>
      </c>
    </row>
    <row r="158" spans="1:26">
      <c r="A158" t="s">
        <v>182</v>
      </c>
      <c r="B158" t="str">
        <f t="shared" si="4"/>
        <v>7D</v>
      </c>
      <c r="C158" t="str">
        <f t="shared" si="5"/>
        <v>MPR</v>
      </c>
      <c r="D158" t="str">
        <f>VLOOKUP(A158,Sheet2!A:B,2,0)</f>
        <v>A</v>
      </c>
      <c r="O158">
        <v>0</v>
      </c>
      <c r="V158">
        <v>1</v>
      </c>
      <c r="Z158">
        <v>0</v>
      </c>
    </row>
    <row r="159" spans="1:26">
      <c r="A159" t="s">
        <v>183</v>
      </c>
      <c r="B159" t="str">
        <f t="shared" si="4"/>
        <v>7D</v>
      </c>
      <c r="C159" t="str">
        <f t="shared" si="5"/>
        <v>MPR</v>
      </c>
      <c r="D159" t="str">
        <f>VLOOKUP(A159,Sheet2!A:B,2,0)</f>
        <v>A</v>
      </c>
      <c r="E159">
        <v>1</v>
      </c>
      <c r="G159">
        <v>1</v>
      </c>
      <c r="O159">
        <v>0</v>
      </c>
      <c r="Z159">
        <v>0</v>
      </c>
    </row>
    <row r="160" spans="1:26">
      <c r="A160" t="s">
        <v>184</v>
      </c>
      <c r="B160" t="str">
        <f t="shared" si="4"/>
        <v>7D</v>
      </c>
      <c r="C160" t="str">
        <f t="shared" si="5"/>
        <v>MPR</v>
      </c>
      <c r="D160" t="str">
        <f>VLOOKUP(A160,Sheet2!A:B,2,0)</f>
        <v>A</v>
      </c>
      <c r="E160">
        <v>14</v>
      </c>
      <c r="I160">
        <v>4</v>
      </c>
      <c r="K160">
        <v>4</v>
      </c>
      <c r="N160">
        <v>10</v>
      </c>
      <c r="O160" s="96">
        <v>4155.11</v>
      </c>
      <c r="Q160">
        <v>4</v>
      </c>
      <c r="Z160">
        <v>959</v>
      </c>
    </row>
    <row r="161" spans="1:26">
      <c r="A161" t="s">
        <v>185</v>
      </c>
      <c r="B161" t="str">
        <f t="shared" si="4"/>
        <v>7D</v>
      </c>
      <c r="C161" t="str">
        <f t="shared" si="5"/>
        <v>MPR</v>
      </c>
      <c r="D161" t="str">
        <f>VLOOKUP(A161,Sheet2!A:B,2,0)</f>
        <v>A</v>
      </c>
      <c r="E161">
        <v>5</v>
      </c>
      <c r="G161">
        <v>1</v>
      </c>
      <c r="I161">
        <v>1</v>
      </c>
      <c r="K161">
        <v>1</v>
      </c>
      <c r="N161">
        <v>3</v>
      </c>
      <c r="O161">
        <v>132.46</v>
      </c>
      <c r="Q161">
        <v>1</v>
      </c>
      <c r="Z161">
        <v>14</v>
      </c>
    </row>
    <row r="162" spans="1:26">
      <c r="A162" t="s">
        <v>186</v>
      </c>
      <c r="B162" t="str">
        <f t="shared" si="4"/>
        <v>7D</v>
      </c>
      <c r="C162" t="str">
        <f t="shared" si="5"/>
        <v>MPR</v>
      </c>
      <c r="D162" t="str">
        <f>VLOOKUP(A162,Sheet2!A:B,2,0)</f>
        <v>A</v>
      </c>
      <c r="E162">
        <v>5</v>
      </c>
      <c r="I162">
        <v>2</v>
      </c>
      <c r="K162">
        <v>2</v>
      </c>
      <c r="N162">
        <v>3</v>
      </c>
      <c r="O162" s="96">
        <v>63159.16</v>
      </c>
      <c r="Q162">
        <v>2</v>
      </c>
      <c r="Z162">
        <v>83</v>
      </c>
    </row>
    <row r="163" spans="1:26">
      <c r="A163" t="s">
        <v>187</v>
      </c>
      <c r="B163" t="str">
        <f t="shared" si="4"/>
        <v>7D</v>
      </c>
      <c r="C163" t="str">
        <f t="shared" si="5"/>
        <v>MPR</v>
      </c>
      <c r="D163" t="str">
        <f>VLOOKUP(A163,Sheet2!A:B,2,0)</f>
        <v>A</v>
      </c>
      <c r="E163">
        <v>8</v>
      </c>
      <c r="G163">
        <v>8</v>
      </c>
      <c r="O163">
        <v>0</v>
      </c>
      <c r="T163">
        <v>2</v>
      </c>
      <c r="V163">
        <v>3</v>
      </c>
      <c r="Z163">
        <v>0</v>
      </c>
    </row>
    <row r="164" spans="1:26">
      <c r="A164" t="s">
        <v>188</v>
      </c>
      <c r="B164" t="str">
        <f t="shared" si="4"/>
        <v>7D</v>
      </c>
      <c r="C164" t="str">
        <f t="shared" si="5"/>
        <v>MPR</v>
      </c>
      <c r="D164" t="str">
        <f>VLOOKUP(A164,Sheet2!A:B,2,0)</f>
        <v>A</v>
      </c>
      <c r="E164">
        <v>2</v>
      </c>
      <c r="G164">
        <v>2</v>
      </c>
      <c r="O164">
        <v>0</v>
      </c>
      <c r="V164">
        <v>1</v>
      </c>
      <c r="Z164">
        <v>0</v>
      </c>
    </row>
    <row r="165" spans="1:26">
      <c r="A165" t="s">
        <v>189</v>
      </c>
      <c r="B165" t="str">
        <f t="shared" si="4"/>
        <v>7D</v>
      </c>
      <c r="C165" t="str">
        <f t="shared" si="5"/>
        <v>MPR</v>
      </c>
      <c r="D165" t="str">
        <f>VLOOKUP(A165,Sheet2!A:B,2,0)</f>
        <v>A</v>
      </c>
      <c r="E165">
        <v>1</v>
      </c>
      <c r="N165">
        <v>1</v>
      </c>
      <c r="O165">
        <v>0</v>
      </c>
      <c r="T165">
        <v>2</v>
      </c>
      <c r="V165">
        <v>1</v>
      </c>
      <c r="Z165">
        <v>0</v>
      </c>
    </row>
    <row r="166" spans="1:26">
      <c r="A166" t="s">
        <v>190</v>
      </c>
      <c r="B166" t="str">
        <f t="shared" si="4"/>
        <v>7D</v>
      </c>
      <c r="C166" t="str">
        <f t="shared" si="5"/>
        <v>MPR</v>
      </c>
      <c r="D166" t="str">
        <f>VLOOKUP(A166,Sheet2!A:B,2,0)</f>
        <v>A</v>
      </c>
      <c r="E166">
        <v>3</v>
      </c>
      <c r="G166">
        <v>3</v>
      </c>
      <c r="O166">
        <v>0</v>
      </c>
      <c r="T166">
        <v>1</v>
      </c>
      <c r="Z166">
        <v>0</v>
      </c>
    </row>
    <row r="167" spans="1:26">
      <c r="A167" t="s">
        <v>191</v>
      </c>
      <c r="B167" t="str">
        <f t="shared" si="4"/>
        <v>7D</v>
      </c>
      <c r="C167" t="str">
        <f t="shared" si="5"/>
        <v>MPR</v>
      </c>
      <c r="D167" t="str">
        <f>VLOOKUP(A167,Sheet2!A:B,2,0)</f>
        <v>A</v>
      </c>
      <c r="E167">
        <v>2</v>
      </c>
      <c r="G167">
        <v>2</v>
      </c>
      <c r="O167">
        <v>0</v>
      </c>
      <c r="T167">
        <v>1</v>
      </c>
      <c r="V167">
        <v>2</v>
      </c>
      <c r="Z167">
        <v>0</v>
      </c>
    </row>
    <row r="168" spans="1:26">
      <c r="A168" t="s">
        <v>192</v>
      </c>
      <c r="B168" t="str">
        <f t="shared" si="4"/>
        <v>7D</v>
      </c>
      <c r="C168" t="str">
        <f t="shared" si="5"/>
        <v>MPR</v>
      </c>
      <c r="D168" t="str">
        <f>VLOOKUP(A168,Sheet2!A:B,2,0)</f>
        <v>A</v>
      </c>
      <c r="E168">
        <v>8</v>
      </c>
      <c r="G168">
        <v>8</v>
      </c>
      <c r="O168">
        <v>0</v>
      </c>
      <c r="T168">
        <v>8</v>
      </c>
      <c r="V168">
        <v>1</v>
      </c>
      <c r="Z168">
        <v>0</v>
      </c>
    </row>
    <row r="169" spans="1:26">
      <c r="A169" t="s">
        <v>193</v>
      </c>
      <c r="B169" t="str">
        <f t="shared" si="4"/>
        <v>7D</v>
      </c>
      <c r="C169" t="str">
        <f t="shared" si="5"/>
        <v>MPR</v>
      </c>
      <c r="D169" t="str">
        <f>VLOOKUP(A169,Sheet2!A:B,2,0)</f>
        <v>A</v>
      </c>
      <c r="E169">
        <v>1</v>
      </c>
      <c r="G169">
        <v>1</v>
      </c>
      <c r="O169">
        <v>0</v>
      </c>
      <c r="Z169">
        <v>0</v>
      </c>
    </row>
    <row r="170" spans="1:26">
      <c r="A170" t="s">
        <v>194</v>
      </c>
      <c r="B170" t="str">
        <f t="shared" si="4"/>
        <v>7D</v>
      </c>
      <c r="C170" t="str">
        <f t="shared" si="5"/>
        <v>MPR</v>
      </c>
      <c r="D170" t="str">
        <f>VLOOKUP(A170,Sheet2!A:B,2,0)</f>
        <v>A</v>
      </c>
      <c r="E170">
        <v>2</v>
      </c>
      <c r="G170">
        <v>2</v>
      </c>
      <c r="O170">
        <v>0</v>
      </c>
      <c r="T170">
        <v>3</v>
      </c>
      <c r="V170">
        <v>1</v>
      </c>
      <c r="Z170">
        <v>0</v>
      </c>
    </row>
    <row r="171" spans="1:26">
      <c r="A171" t="s">
        <v>195</v>
      </c>
      <c r="B171" t="str">
        <f t="shared" si="4"/>
        <v>7D</v>
      </c>
      <c r="C171" t="str">
        <f t="shared" si="5"/>
        <v>MPR</v>
      </c>
      <c r="D171" t="str">
        <f>VLOOKUP(A171,Sheet2!A:B,2,0)</f>
        <v>S</v>
      </c>
      <c r="E171">
        <v>8</v>
      </c>
      <c r="G171">
        <v>8</v>
      </c>
      <c r="O171">
        <v>0</v>
      </c>
      <c r="T171">
        <v>1</v>
      </c>
      <c r="V171">
        <v>1</v>
      </c>
      <c r="Z171">
        <v>0</v>
      </c>
    </row>
    <row r="172" spans="1:26">
      <c r="A172" t="s">
        <v>196</v>
      </c>
      <c r="B172" t="str">
        <f t="shared" si="4"/>
        <v>7D</v>
      </c>
      <c r="C172" t="str">
        <f t="shared" si="5"/>
        <v>MPR</v>
      </c>
      <c r="D172" t="str">
        <f>VLOOKUP(A172,Sheet2!A:B,2,0)</f>
        <v>A</v>
      </c>
      <c r="E172">
        <v>2</v>
      </c>
      <c r="G172">
        <v>2</v>
      </c>
      <c r="O172">
        <v>0</v>
      </c>
      <c r="T172">
        <v>1</v>
      </c>
      <c r="Z172">
        <v>0</v>
      </c>
    </row>
    <row r="173" spans="1:26">
      <c r="A173" t="s">
        <v>197</v>
      </c>
      <c r="B173" t="str">
        <f t="shared" si="4"/>
        <v>7D</v>
      </c>
      <c r="C173" t="str">
        <f t="shared" si="5"/>
        <v>MPR</v>
      </c>
      <c r="D173" t="str">
        <f>VLOOKUP(A173,Sheet2!A:B,2,0)</f>
        <v>S</v>
      </c>
      <c r="E173">
        <v>5</v>
      </c>
      <c r="G173">
        <v>5</v>
      </c>
      <c r="O173">
        <v>0</v>
      </c>
      <c r="T173">
        <v>12</v>
      </c>
      <c r="V173">
        <v>11</v>
      </c>
      <c r="Z173">
        <v>0</v>
      </c>
    </row>
    <row r="174" spans="1:26">
      <c r="A174" t="s">
        <v>198</v>
      </c>
      <c r="B174" t="str">
        <f t="shared" si="4"/>
        <v>7D</v>
      </c>
      <c r="C174" t="str">
        <f t="shared" si="5"/>
        <v>MPR</v>
      </c>
      <c r="D174" t="str">
        <f>VLOOKUP(A174,Sheet2!A:B,2,0)</f>
        <v>S</v>
      </c>
      <c r="E174">
        <v>4</v>
      </c>
      <c r="G174">
        <v>4</v>
      </c>
      <c r="O174">
        <v>0</v>
      </c>
      <c r="T174">
        <v>13</v>
      </c>
      <c r="V174">
        <v>45</v>
      </c>
      <c r="Z174">
        <v>0</v>
      </c>
    </row>
    <row r="175" spans="1:26">
      <c r="A175" t="s">
        <v>199</v>
      </c>
      <c r="B175" t="str">
        <f t="shared" si="4"/>
        <v>7D</v>
      </c>
      <c r="C175" t="str">
        <f t="shared" si="5"/>
        <v>MPR</v>
      </c>
      <c r="D175" t="str">
        <f>VLOOKUP(A175,Sheet2!A:B,2,0)</f>
        <v>C</v>
      </c>
      <c r="E175">
        <v>10</v>
      </c>
      <c r="G175">
        <v>10</v>
      </c>
      <c r="O175">
        <v>0</v>
      </c>
      <c r="T175">
        <v>13</v>
      </c>
      <c r="V175">
        <v>10</v>
      </c>
      <c r="Z175">
        <v>0</v>
      </c>
    </row>
    <row r="176" spans="1:26">
      <c r="A176" t="s">
        <v>200</v>
      </c>
      <c r="B176" t="str">
        <f t="shared" si="4"/>
        <v>7D</v>
      </c>
      <c r="C176" t="str">
        <f t="shared" si="5"/>
        <v>MPR</v>
      </c>
      <c r="D176" t="str">
        <f>VLOOKUP(A176,Sheet2!A:B,2,0)</f>
        <v>C</v>
      </c>
      <c r="E176">
        <v>2</v>
      </c>
      <c r="G176">
        <v>2</v>
      </c>
      <c r="O176">
        <v>0</v>
      </c>
      <c r="V176">
        <v>13</v>
      </c>
      <c r="Z176">
        <v>0</v>
      </c>
    </row>
    <row r="177" spans="1:26">
      <c r="A177" t="s">
        <v>201</v>
      </c>
      <c r="B177" t="str">
        <f t="shared" si="4"/>
        <v>7D</v>
      </c>
      <c r="C177" t="str">
        <f t="shared" si="5"/>
        <v>QPR</v>
      </c>
      <c r="D177" t="str">
        <f>VLOOKUP(A177,Sheet2!A:B,2,0)</f>
        <v>D</v>
      </c>
      <c r="O177">
        <v>0</v>
      </c>
      <c r="T177">
        <v>1</v>
      </c>
      <c r="Y177">
        <v>1</v>
      </c>
      <c r="Z177">
        <v>0</v>
      </c>
    </row>
    <row r="178" spans="1:26">
      <c r="A178" t="s">
        <v>202</v>
      </c>
      <c r="B178" t="str">
        <f t="shared" si="4"/>
        <v>7D</v>
      </c>
      <c r="C178" t="str">
        <f t="shared" si="5"/>
        <v>MPR</v>
      </c>
      <c r="D178" t="str">
        <f>VLOOKUP(A178,Sheet2!A:B,2,0)</f>
        <v>A</v>
      </c>
      <c r="E178">
        <v>9</v>
      </c>
      <c r="G178">
        <v>7</v>
      </c>
      <c r="I178">
        <v>2</v>
      </c>
      <c r="K178">
        <v>1</v>
      </c>
      <c r="O178" s="96">
        <v>6786</v>
      </c>
      <c r="R178">
        <v>2</v>
      </c>
      <c r="S178">
        <v>5</v>
      </c>
      <c r="Z178">
        <v>0</v>
      </c>
    </row>
    <row r="179" spans="1:26">
      <c r="A179" t="s">
        <v>203</v>
      </c>
      <c r="B179" t="str">
        <f t="shared" si="4"/>
        <v>7D</v>
      </c>
      <c r="C179" t="str">
        <f t="shared" si="5"/>
        <v>MPR</v>
      </c>
      <c r="D179" t="str">
        <f>VLOOKUP(A179,Sheet2!A:B,2,0)</f>
        <v>W</v>
      </c>
      <c r="E179">
        <v>11</v>
      </c>
      <c r="G179">
        <v>11</v>
      </c>
      <c r="O179">
        <v>0</v>
      </c>
      <c r="S179">
        <v>8</v>
      </c>
      <c r="V179">
        <v>4</v>
      </c>
      <c r="Z179">
        <v>0</v>
      </c>
    </row>
    <row r="180" spans="1:26">
      <c r="A180" t="s">
        <v>204</v>
      </c>
      <c r="B180" t="str">
        <f t="shared" si="4"/>
        <v>7D</v>
      </c>
      <c r="C180" t="str">
        <f t="shared" si="5"/>
        <v>MPR</v>
      </c>
      <c r="D180" t="str">
        <f>VLOOKUP(A180,Sheet2!A:B,2,0)</f>
        <v>W</v>
      </c>
      <c r="E180">
        <v>5</v>
      </c>
      <c r="G180">
        <v>5</v>
      </c>
      <c r="O180">
        <v>0</v>
      </c>
      <c r="S180">
        <v>5</v>
      </c>
      <c r="Z180">
        <v>0</v>
      </c>
    </row>
    <row r="181" spans="1:26">
      <c r="A181" t="s">
        <v>205</v>
      </c>
      <c r="B181" t="str">
        <f t="shared" si="4"/>
        <v>7D</v>
      </c>
      <c r="C181" t="str">
        <f t="shared" si="5"/>
        <v>MPR</v>
      </c>
      <c r="D181" t="str">
        <f>VLOOKUP(A181,Sheet2!A:B,2,0)</f>
        <v>W</v>
      </c>
      <c r="E181">
        <v>1</v>
      </c>
      <c r="G181">
        <v>1</v>
      </c>
      <c r="O181">
        <v>0</v>
      </c>
      <c r="S181">
        <v>1</v>
      </c>
      <c r="Z181">
        <v>0</v>
      </c>
    </row>
    <row r="182" spans="1:26">
      <c r="A182" t="s">
        <v>206</v>
      </c>
      <c r="B182" t="str">
        <f t="shared" si="4"/>
        <v>7D</v>
      </c>
      <c r="C182" t="str">
        <f t="shared" si="5"/>
        <v>MPR</v>
      </c>
      <c r="D182" t="str">
        <f>VLOOKUP(A182,Sheet2!A:B,2,0)</f>
        <v>W</v>
      </c>
      <c r="E182">
        <v>2</v>
      </c>
      <c r="G182">
        <v>2</v>
      </c>
      <c r="O182">
        <v>0</v>
      </c>
      <c r="S182">
        <v>2</v>
      </c>
      <c r="Z182">
        <v>0</v>
      </c>
    </row>
    <row r="183" spans="1:26">
      <c r="A183" t="s">
        <v>207</v>
      </c>
      <c r="B183" t="str">
        <f t="shared" si="4"/>
        <v>7D</v>
      </c>
      <c r="C183" t="str">
        <f t="shared" si="5"/>
        <v>MPR</v>
      </c>
      <c r="D183" t="str">
        <f>VLOOKUP(A183,Sheet2!A:B,2,0)</f>
        <v>W</v>
      </c>
      <c r="E183">
        <v>1</v>
      </c>
      <c r="G183">
        <v>1</v>
      </c>
      <c r="O183">
        <v>0</v>
      </c>
      <c r="S183">
        <v>1</v>
      </c>
      <c r="Z183">
        <v>0</v>
      </c>
    </row>
    <row r="184" spans="1:26">
      <c r="A184" t="s">
        <v>208</v>
      </c>
      <c r="B184" t="str">
        <f t="shared" si="4"/>
        <v>7D</v>
      </c>
      <c r="C184" t="str">
        <f t="shared" si="5"/>
        <v>MPR</v>
      </c>
      <c r="D184" t="str">
        <f>VLOOKUP(A184,Sheet2!A:B,2,0)</f>
        <v>H</v>
      </c>
      <c r="E184">
        <v>20</v>
      </c>
      <c r="G184">
        <v>17</v>
      </c>
      <c r="I184">
        <v>3</v>
      </c>
      <c r="K184">
        <v>3</v>
      </c>
      <c r="O184" s="96">
        <v>69660.26</v>
      </c>
      <c r="P184">
        <v>3</v>
      </c>
      <c r="R184">
        <v>3</v>
      </c>
      <c r="S184">
        <v>7</v>
      </c>
      <c r="T184">
        <v>1</v>
      </c>
      <c r="Z184">
        <v>355</v>
      </c>
    </row>
    <row r="185" spans="1:26">
      <c r="A185" t="s">
        <v>209</v>
      </c>
      <c r="B185" t="str">
        <f t="shared" si="4"/>
        <v>7D</v>
      </c>
      <c r="C185" t="str">
        <f t="shared" si="5"/>
        <v>MPR</v>
      </c>
      <c r="D185" t="str">
        <f>VLOOKUP(A185,Sheet2!A:B,2,0)</f>
        <v>C</v>
      </c>
      <c r="E185">
        <v>1</v>
      </c>
      <c r="G185">
        <v>1</v>
      </c>
      <c r="O185">
        <v>0</v>
      </c>
      <c r="V185">
        <v>1</v>
      </c>
      <c r="Z185">
        <v>0</v>
      </c>
    </row>
    <row r="186" spans="1:26">
      <c r="A186" t="s">
        <v>210</v>
      </c>
      <c r="B186" t="str">
        <f t="shared" si="4"/>
        <v>7D</v>
      </c>
      <c r="C186" t="str">
        <f t="shared" si="5"/>
        <v>QPR</v>
      </c>
      <c r="D186" t="str">
        <f>VLOOKUP(A186,Sheet2!A:B,2,0)</f>
        <v>C</v>
      </c>
      <c r="E186">
        <v>256</v>
      </c>
      <c r="G186">
        <v>192</v>
      </c>
      <c r="I186">
        <v>63</v>
      </c>
      <c r="K186">
        <v>63</v>
      </c>
      <c r="O186" s="96">
        <v>178591.99</v>
      </c>
      <c r="P186">
        <v>63</v>
      </c>
      <c r="Q186">
        <v>8</v>
      </c>
      <c r="R186">
        <v>150</v>
      </c>
      <c r="T186">
        <v>1</v>
      </c>
      <c r="V186">
        <v>4</v>
      </c>
      <c r="Z186" s="96">
        <v>21919</v>
      </c>
    </row>
    <row r="187" spans="1:26">
      <c r="A187" t="s">
        <v>211</v>
      </c>
      <c r="B187" t="str">
        <f t="shared" si="4"/>
        <v>7D</v>
      </c>
      <c r="C187" t="str">
        <f t="shared" si="5"/>
        <v>MPR</v>
      </c>
      <c r="D187" t="str">
        <f>VLOOKUP(A187,Sheet2!A:B,2,0)</f>
        <v>D</v>
      </c>
      <c r="O187">
        <v>0</v>
      </c>
      <c r="S187">
        <v>2</v>
      </c>
      <c r="T187">
        <v>35</v>
      </c>
      <c r="V187">
        <v>66</v>
      </c>
      <c r="Z187">
        <v>0</v>
      </c>
    </row>
    <row r="188" spans="1:26">
      <c r="A188" t="s">
        <v>212</v>
      </c>
      <c r="B188" t="str">
        <f t="shared" si="4"/>
        <v>8O</v>
      </c>
      <c r="C188" t="str">
        <f t="shared" si="5"/>
        <v>QPR</v>
      </c>
      <c r="D188" t="str">
        <f>VLOOKUP(A188,Sheet2!A:B,2,0)</f>
        <v>D</v>
      </c>
      <c r="O188">
        <v>0</v>
      </c>
      <c r="V188">
        <v>12</v>
      </c>
      <c r="Y188">
        <v>3</v>
      </c>
      <c r="Z188">
        <v>0</v>
      </c>
    </row>
    <row r="189" spans="1:26">
      <c r="A189" t="s">
        <v>213</v>
      </c>
      <c r="B189" t="str">
        <f t="shared" si="4"/>
        <v>8O</v>
      </c>
      <c r="C189" t="str">
        <f t="shared" si="5"/>
        <v>QPR</v>
      </c>
      <c r="D189" t="str">
        <f>VLOOKUP(A189,Sheet2!A:B,2,0)</f>
        <v>D</v>
      </c>
      <c r="O189">
        <v>0</v>
      </c>
      <c r="T189">
        <v>21</v>
      </c>
      <c r="V189">
        <v>7</v>
      </c>
      <c r="Y189">
        <v>24</v>
      </c>
      <c r="Z189">
        <v>0</v>
      </c>
    </row>
    <row r="190" spans="1:26">
      <c r="A190" t="s">
        <v>214</v>
      </c>
      <c r="B190" t="str">
        <f t="shared" si="4"/>
        <v>8O</v>
      </c>
      <c r="C190" t="str">
        <f t="shared" si="5"/>
        <v>QPR</v>
      </c>
      <c r="D190" t="str">
        <f>VLOOKUP(A190,Sheet2!A:B,2,0)</f>
        <v>D</v>
      </c>
      <c r="O190">
        <v>0</v>
      </c>
      <c r="T190">
        <v>11</v>
      </c>
      <c r="V190">
        <v>11</v>
      </c>
      <c r="Y190">
        <v>4</v>
      </c>
      <c r="Z190">
        <v>0</v>
      </c>
    </row>
    <row r="191" spans="1:26">
      <c r="A191" t="s">
        <v>215</v>
      </c>
      <c r="B191" t="str">
        <f t="shared" si="4"/>
        <v>8O</v>
      </c>
      <c r="C191" t="str">
        <f t="shared" si="5"/>
        <v>QPR</v>
      </c>
      <c r="D191" t="str">
        <f>VLOOKUP(A191,Sheet2!A:B,2,0)</f>
        <v>D</v>
      </c>
      <c r="O191">
        <v>0</v>
      </c>
      <c r="T191">
        <v>24</v>
      </c>
      <c r="V191">
        <v>15</v>
      </c>
      <c r="Y191">
        <v>28</v>
      </c>
      <c r="Z191">
        <v>0</v>
      </c>
    </row>
    <row r="192" spans="1:26">
      <c r="A192" t="s">
        <v>216</v>
      </c>
      <c r="B192" t="str">
        <f t="shared" si="4"/>
        <v>8O</v>
      </c>
      <c r="C192" t="str">
        <f t="shared" si="5"/>
        <v>QPR</v>
      </c>
      <c r="D192" t="str">
        <f>VLOOKUP(A192,Sheet2!A:B,2,0)</f>
        <v>D</v>
      </c>
      <c r="O192">
        <v>0</v>
      </c>
      <c r="T192">
        <v>17</v>
      </c>
      <c r="V192">
        <v>6</v>
      </c>
      <c r="Y192">
        <v>12</v>
      </c>
      <c r="Z192">
        <v>0</v>
      </c>
    </row>
    <row r="193" spans="1:26">
      <c r="A193" t="s">
        <v>217</v>
      </c>
      <c r="B193" t="str">
        <f t="shared" si="4"/>
        <v>8O</v>
      </c>
      <c r="C193" t="str">
        <f t="shared" si="5"/>
        <v>QPR</v>
      </c>
      <c r="D193" t="str">
        <f>VLOOKUP(A193,Sheet2!A:B,2,0)</f>
        <v>D</v>
      </c>
      <c r="O193">
        <v>0</v>
      </c>
      <c r="T193">
        <v>3</v>
      </c>
      <c r="V193">
        <v>1</v>
      </c>
      <c r="Z193">
        <v>0</v>
      </c>
    </row>
    <row r="194" spans="1:26">
      <c r="A194" t="s">
        <v>218</v>
      </c>
      <c r="B194" t="str">
        <f t="shared" si="4"/>
        <v>8O</v>
      </c>
      <c r="C194" t="str">
        <f t="shared" si="5"/>
        <v>QPR</v>
      </c>
      <c r="D194" t="str">
        <f>VLOOKUP(A194,Sheet2!A:B,2,0)</f>
        <v>D</v>
      </c>
      <c r="O194">
        <v>0</v>
      </c>
      <c r="T194">
        <v>6</v>
      </c>
      <c r="V194">
        <v>4</v>
      </c>
      <c r="Z194">
        <v>0</v>
      </c>
    </row>
    <row r="195" spans="1:26">
      <c r="A195" t="s">
        <v>219</v>
      </c>
      <c r="B195" t="str">
        <f t="shared" ref="B195:B258" si="6">LEFT(A195,2)</f>
        <v>8O</v>
      </c>
      <c r="C195" t="str">
        <f t="shared" ref="C195:C258" si="7">RIGHT(A195,3)</f>
        <v>QPR</v>
      </c>
      <c r="D195" t="str">
        <f>VLOOKUP(A195,Sheet2!A:B,2,0)</f>
        <v>D</v>
      </c>
      <c r="O195">
        <v>0</v>
      </c>
      <c r="T195">
        <v>14</v>
      </c>
      <c r="V195">
        <v>14</v>
      </c>
      <c r="Y195">
        <v>15</v>
      </c>
      <c r="Z195">
        <v>0</v>
      </c>
    </row>
    <row r="196" spans="1:26">
      <c r="A196" t="s">
        <v>220</v>
      </c>
      <c r="B196" t="str">
        <f t="shared" si="6"/>
        <v>8O</v>
      </c>
      <c r="C196" t="str">
        <f t="shared" si="7"/>
        <v>QPR</v>
      </c>
      <c r="D196" t="str">
        <f>VLOOKUP(A196,Sheet2!A:B,2,0)</f>
        <v>C</v>
      </c>
      <c r="O196">
        <v>0</v>
      </c>
      <c r="T196">
        <v>6</v>
      </c>
      <c r="V196">
        <v>9</v>
      </c>
      <c r="Y196">
        <v>1</v>
      </c>
      <c r="Z196">
        <v>0</v>
      </c>
    </row>
    <row r="197" spans="1:26">
      <c r="A197" t="s">
        <v>221</v>
      </c>
      <c r="B197" t="str">
        <f t="shared" si="6"/>
        <v>8O</v>
      </c>
      <c r="C197" t="str">
        <f t="shared" si="7"/>
        <v>QPR</v>
      </c>
      <c r="D197" t="str">
        <f>VLOOKUP(A197,Sheet2!A:B,2,0)</f>
        <v>D</v>
      </c>
      <c r="O197">
        <v>0</v>
      </c>
      <c r="T197">
        <v>8</v>
      </c>
      <c r="V197">
        <v>5</v>
      </c>
      <c r="Y197">
        <v>1</v>
      </c>
      <c r="Z197">
        <v>0</v>
      </c>
    </row>
    <row r="198" spans="1:26">
      <c r="A198" t="s">
        <v>222</v>
      </c>
      <c r="B198" t="str">
        <f t="shared" si="6"/>
        <v>8O</v>
      </c>
      <c r="C198" t="str">
        <f t="shared" si="7"/>
        <v>QPR</v>
      </c>
      <c r="D198" t="str">
        <f>VLOOKUP(A198,Sheet2!A:B,2,0)</f>
        <v>D</v>
      </c>
      <c r="O198">
        <v>0</v>
      </c>
      <c r="T198">
        <v>20</v>
      </c>
      <c r="V198">
        <v>4</v>
      </c>
      <c r="Y198">
        <v>15</v>
      </c>
      <c r="Z198">
        <v>0</v>
      </c>
    </row>
    <row r="199" spans="1:26">
      <c r="A199" t="s">
        <v>223</v>
      </c>
      <c r="B199" t="str">
        <f t="shared" si="6"/>
        <v>8O</v>
      </c>
      <c r="C199" t="str">
        <f t="shared" si="7"/>
        <v>QPR</v>
      </c>
      <c r="D199" t="str">
        <f>VLOOKUP(A199,Sheet2!A:B,2,0)</f>
        <v>D</v>
      </c>
      <c r="O199">
        <v>0</v>
      </c>
      <c r="T199">
        <v>15</v>
      </c>
      <c r="V199">
        <v>16</v>
      </c>
      <c r="Y199">
        <v>9</v>
      </c>
      <c r="Z199">
        <v>0</v>
      </c>
    </row>
    <row r="200" spans="1:26">
      <c r="A200" t="s">
        <v>224</v>
      </c>
      <c r="B200" t="str">
        <f t="shared" si="6"/>
        <v>8O</v>
      </c>
      <c r="C200" t="str">
        <f t="shared" si="7"/>
        <v>QPR</v>
      </c>
      <c r="D200" t="str">
        <f>VLOOKUP(A200,Sheet2!A:B,2,0)</f>
        <v>D</v>
      </c>
      <c r="O200">
        <v>0</v>
      </c>
      <c r="T200">
        <v>13</v>
      </c>
      <c r="V200">
        <v>6</v>
      </c>
      <c r="Z200">
        <v>0</v>
      </c>
    </row>
    <row r="201" spans="1:26">
      <c r="A201" t="s">
        <v>225</v>
      </c>
      <c r="B201" t="str">
        <f t="shared" si="6"/>
        <v>8O</v>
      </c>
      <c r="C201" t="str">
        <f t="shared" si="7"/>
        <v>QPR</v>
      </c>
      <c r="D201" t="str">
        <f>VLOOKUP(A201,Sheet2!A:B,2,0)</f>
        <v>D</v>
      </c>
      <c r="O201">
        <v>0</v>
      </c>
      <c r="T201">
        <v>5</v>
      </c>
      <c r="V201">
        <v>7</v>
      </c>
      <c r="Y201">
        <v>1</v>
      </c>
      <c r="Z201">
        <v>0</v>
      </c>
    </row>
    <row r="202" spans="1:26">
      <c r="A202" t="s">
        <v>226</v>
      </c>
      <c r="B202" t="str">
        <f t="shared" si="6"/>
        <v>8O</v>
      </c>
      <c r="C202" t="str">
        <f t="shared" si="7"/>
        <v>QPR</v>
      </c>
      <c r="D202" t="str">
        <f>VLOOKUP(A202,Sheet2!A:B,2,0)</f>
        <v>D</v>
      </c>
      <c r="O202">
        <v>0</v>
      </c>
      <c r="T202">
        <v>21</v>
      </c>
      <c r="V202">
        <v>15</v>
      </c>
      <c r="Y202">
        <v>2</v>
      </c>
      <c r="Z202">
        <v>0</v>
      </c>
    </row>
    <row r="203" spans="1:26">
      <c r="A203" t="s">
        <v>227</v>
      </c>
      <c r="B203" t="str">
        <f t="shared" si="6"/>
        <v>8O</v>
      </c>
      <c r="C203" t="str">
        <f t="shared" si="7"/>
        <v>QPR</v>
      </c>
      <c r="D203" t="str">
        <f>VLOOKUP(A203,Sheet2!A:B,2,0)</f>
        <v>D</v>
      </c>
      <c r="O203">
        <v>0</v>
      </c>
      <c r="T203">
        <v>6</v>
      </c>
      <c r="V203">
        <v>1</v>
      </c>
      <c r="Y203">
        <v>4</v>
      </c>
      <c r="Z203">
        <v>0</v>
      </c>
    </row>
    <row r="204" spans="1:26">
      <c r="A204" t="s">
        <v>228</v>
      </c>
      <c r="B204" t="str">
        <f t="shared" si="6"/>
        <v>8O</v>
      </c>
      <c r="C204" t="str">
        <f t="shared" si="7"/>
        <v>QPR</v>
      </c>
      <c r="D204" t="str">
        <f>VLOOKUP(A204,Sheet2!A:B,2,0)</f>
        <v>C</v>
      </c>
      <c r="O204">
        <v>0</v>
      </c>
      <c r="T204">
        <v>4</v>
      </c>
      <c r="V204">
        <v>2</v>
      </c>
      <c r="Z204">
        <v>0</v>
      </c>
    </row>
    <row r="205" spans="1:26">
      <c r="A205" t="s">
        <v>229</v>
      </c>
      <c r="B205" t="str">
        <f t="shared" si="6"/>
        <v>8O</v>
      </c>
      <c r="C205" t="str">
        <f t="shared" si="7"/>
        <v>QPR</v>
      </c>
      <c r="D205" t="str">
        <f>VLOOKUP(A205,Sheet2!A:B,2,0)</f>
        <v>D</v>
      </c>
      <c r="O205">
        <v>0</v>
      </c>
      <c r="T205">
        <v>18</v>
      </c>
      <c r="V205">
        <v>9</v>
      </c>
      <c r="Y205">
        <v>19</v>
      </c>
      <c r="Z205">
        <v>0</v>
      </c>
    </row>
    <row r="206" spans="1:26">
      <c r="A206" t="s">
        <v>230</v>
      </c>
      <c r="B206" t="str">
        <f t="shared" si="6"/>
        <v>8O</v>
      </c>
      <c r="C206" t="str">
        <f t="shared" si="7"/>
        <v>QPR</v>
      </c>
      <c r="D206" t="str">
        <f>VLOOKUP(A206,Sheet2!A:B,2,0)</f>
        <v>D</v>
      </c>
      <c r="O206">
        <v>0</v>
      </c>
      <c r="T206">
        <v>2</v>
      </c>
      <c r="Y206">
        <v>2</v>
      </c>
      <c r="Z206">
        <v>0</v>
      </c>
    </row>
    <row r="207" spans="1:26">
      <c r="A207" t="s">
        <v>231</v>
      </c>
      <c r="B207" t="str">
        <f t="shared" si="6"/>
        <v>8O</v>
      </c>
      <c r="C207" t="str">
        <f t="shared" si="7"/>
        <v>QPR</v>
      </c>
      <c r="D207" t="str">
        <f>VLOOKUP(A207,Sheet2!A:B,2,0)</f>
        <v>D</v>
      </c>
      <c r="E207">
        <v>141</v>
      </c>
      <c r="G207">
        <v>83</v>
      </c>
      <c r="H207">
        <v>1</v>
      </c>
      <c r="I207">
        <v>57</v>
      </c>
      <c r="K207">
        <v>57</v>
      </c>
      <c r="O207" s="96">
        <v>50259.89</v>
      </c>
      <c r="P207">
        <v>57</v>
      </c>
      <c r="R207">
        <v>60</v>
      </c>
      <c r="V207">
        <v>9</v>
      </c>
      <c r="Y207">
        <v>6</v>
      </c>
      <c r="Z207" s="96">
        <v>8868</v>
      </c>
    </row>
    <row r="208" spans="1:26">
      <c r="A208" t="s">
        <v>232</v>
      </c>
      <c r="B208" t="str">
        <f t="shared" si="6"/>
        <v>8O</v>
      </c>
      <c r="C208" t="str">
        <f t="shared" si="7"/>
        <v>QPR</v>
      </c>
      <c r="D208" t="str">
        <f>VLOOKUP(A208,Sheet2!A:B,2,0)</f>
        <v>D</v>
      </c>
      <c r="E208">
        <v>212</v>
      </c>
      <c r="G208">
        <v>212</v>
      </c>
      <c r="O208">
        <v>0</v>
      </c>
      <c r="T208">
        <v>4</v>
      </c>
      <c r="V208">
        <v>7</v>
      </c>
      <c r="Y208">
        <v>18</v>
      </c>
      <c r="Z208">
        <v>0</v>
      </c>
    </row>
    <row r="209" spans="1:26">
      <c r="A209" t="s">
        <v>233</v>
      </c>
      <c r="B209" t="str">
        <f t="shared" si="6"/>
        <v>8O</v>
      </c>
      <c r="C209" t="str">
        <f t="shared" si="7"/>
        <v>QPR</v>
      </c>
      <c r="D209" t="str">
        <f>VLOOKUP(A209,Sheet2!A:B,2,0)</f>
        <v>D</v>
      </c>
      <c r="E209">
        <v>239</v>
      </c>
      <c r="G209">
        <v>239</v>
      </c>
      <c r="O209">
        <v>0</v>
      </c>
      <c r="T209">
        <v>4</v>
      </c>
      <c r="V209">
        <v>9</v>
      </c>
      <c r="Y209">
        <v>25</v>
      </c>
      <c r="Z209">
        <v>0</v>
      </c>
    </row>
    <row r="210" spans="1:26">
      <c r="A210" t="s">
        <v>234</v>
      </c>
      <c r="B210" t="str">
        <f t="shared" si="6"/>
        <v>8O</v>
      </c>
      <c r="C210" t="str">
        <f t="shared" si="7"/>
        <v>QPR</v>
      </c>
      <c r="D210" t="str">
        <f>VLOOKUP(A210,Sheet2!A:B,2,0)</f>
        <v>C</v>
      </c>
      <c r="E210">
        <v>142</v>
      </c>
      <c r="G210">
        <v>79</v>
      </c>
      <c r="H210">
        <v>1</v>
      </c>
      <c r="I210">
        <v>62</v>
      </c>
      <c r="K210">
        <v>62</v>
      </c>
      <c r="O210" s="96">
        <v>55435.4</v>
      </c>
      <c r="P210">
        <v>62</v>
      </c>
      <c r="R210">
        <v>102</v>
      </c>
      <c r="T210">
        <v>10</v>
      </c>
      <c r="V210">
        <v>6</v>
      </c>
      <c r="Y210">
        <v>48</v>
      </c>
      <c r="Z210" s="96">
        <v>9199</v>
      </c>
    </row>
    <row r="211" spans="1:26">
      <c r="A211" t="s">
        <v>235</v>
      </c>
      <c r="B211" t="str">
        <f t="shared" si="6"/>
        <v>8O</v>
      </c>
      <c r="C211" t="str">
        <f t="shared" si="7"/>
        <v>QPR</v>
      </c>
      <c r="D211" t="str">
        <f>VLOOKUP(A211,Sheet2!A:B,2,0)</f>
        <v>D</v>
      </c>
      <c r="E211">
        <v>190</v>
      </c>
      <c r="G211">
        <v>5</v>
      </c>
      <c r="I211">
        <v>185</v>
      </c>
      <c r="K211">
        <v>185</v>
      </c>
      <c r="O211" s="96">
        <v>241225.52</v>
      </c>
      <c r="P211">
        <v>185</v>
      </c>
      <c r="Q211">
        <v>1</v>
      </c>
      <c r="R211">
        <v>187</v>
      </c>
      <c r="T211">
        <v>3</v>
      </c>
      <c r="V211">
        <v>20</v>
      </c>
      <c r="Y211">
        <v>21</v>
      </c>
      <c r="Z211" s="96">
        <v>39467</v>
      </c>
    </row>
    <row r="212" spans="1:26">
      <c r="A212" t="s">
        <v>236</v>
      </c>
      <c r="B212" t="str">
        <f t="shared" si="6"/>
        <v>8O</v>
      </c>
      <c r="C212" t="str">
        <f t="shared" si="7"/>
        <v>QPR</v>
      </c>
      <c r="D212" t="str">
        <f>VLOOKUP(A212,Sheet2!A:B,2,0)</f>
        <v>C</v>
      </c>
      <c r="E212">
        <v>8</v>
      </c>
      <c r="G212">
        <v>6</v>
      </c>
      <c r="I212">
        <v>2</v>
      </c>
      <c r="K212">
        <v>2</v>
      </c>
      <c r="O212" s="96">
        <v>124399.38</v>
      </c>
      <c r="P212">
        <v>2</v>
      </c>
      <c r="R212">
        <v>8</v>
      </c>
      <c r="V212">
        <v>1</v>
      </c>
      <c r="Z212" s="96">
        <v>11847</v>
      </c>
    </row>
    <row r="213" spans="1:26">
      <c r="A213" t="s">
        <v>237</v>
      </c>
      <c r="B213" t="str">
        <f t="shared" si="6"/>
        <v>8O</v>
      </c>
      <c r="C213" t="str">
        <f t="shared" si="7"/>
        <v>QPR</v>
      </c>
      <c r="D213" t="str">
        <f>VLOOKUP(A213,Sheet2!A:B,2,0)</f>
        <v>D</v>
      </c>
      <c r="E213">
        <v>108</v>
      </c>
      <c r="G213">
        <v>108</v>
      </c>
      <c r="O213">
        <v>0</v>
      </c>
      <c r="T213">
        <v>9</v>
      </c>
      <c r="V213">
        <v>2</v>
      </c>
      <c r="Y213">
        <v>9</v>
      </c>
      <c r="Z213">
        <v>0</v>
      </c>
    </row>
    <row r="214" spans="1:26">
      <c r="A214" t="s">
        <v>238</v>
      </c>
      <c r="B214" t="str">
        <f t="shared" si="6"/>
        <v>8O</v>
      </c>
      <c r="C214" t="str">
        <f t="shared" si="7"/>
        <v>QPR</v>
      </c>
      <c r="D214" t="str">
        <f>VLOOKUP(A214,Sheet2!A:B,2,0)</f>
        <v>D</v>
      </c>
      <c r="E214">
        <v>343</v>
      </c>
      <c r="G214">
        <v>241</v>
      </c>
      <c r="I214">
        <v>102</v>
      </c>
      <c r="K214">
        <v>102</v>
      </c>
      <c r="O214" s="96">
        <v>163951.54</v>
      </c>
      <c r="P214">
        <v>102</v>
      </c>
      <c r="R214">
        <v>171</v>
      </c>
      <c r="T214">
        <v>8</v>
      </c>
      <c r="V214">
        <v>14</v>
      </c>
      <c r="Y214">
        <v>10</v>
      </c>
      <c r="Z214" s="96">
        <v>27202</v>
      </c>
    </row>
    <row r="215" spans="1:26">
      <c r="A215" t="s">
        <v>239</v>
      </c>
      <c r="B215" t="str">
        <f t="shared" si="6"/>
        <v>8O</v>
      </c>
      <c r="C215" t="str">
        <f t="shared" si="7"/>
        <v>QPR</v>
      </c>
      <c r="D215" t="str">
        <f>VLOOKUP(A215,Sheet2!A:B,2,0)</f>
        <v>D</v>
      </c>
      <c r="E215">
        <v>107</v>
      </c>
      <c r="G215">
        <v>103</v>
      </c>
      <c r="I215">
        <v>3</v>
      </c>
      <c r="K215">
        <v>3</v>
      </c>
      <c r="O215" s="96">
        <v>2522.08</v>
      </c>
      <c r="P215">
        <v>3</v>
      </c>
      <c r="R215">
        <v>3</v>
      </c>
      <c r="T215">
        <v>1</v>
      </c>
      <c r="V215">
        <v>5</v>
      </c>
      <c r="Y215">
        <v>5</v>
      </c>
      <c r="Z215">
        <v>469</v>
      </c>
    </row>
    <row r="216" spans="1:26">
      <c r="A216" t="s">
        <v>240</v>
      </c>
      <c r="B216" t="str">
        <f t="shared" si="6"/>
        <v>8O</v>
      </c>
      <c r="C216" t="str">
        <f t="shared" si="7"/>
        <v>QPR</v>
      </c>
      <c r="D216" t="str">
        <f>VLOOKUP(A216,Sheet2!A:B,2,0)</f>
        <v>D</v>
      </c>
      <c r="E216">
        <v>4</v>
      </c>
      <c r="G216">
        <v>1</v>
      </c>
      <c r="H216">
        <v>1</v>
      </c>
      <c r="I216">
        <v>2</v>
      </c>
      <c r="K216">
        <v>2</v>
      </c>
      <c r="O216" s="96">
        <v>2957.17</v>
      </c>
      <c r="P216">
        <v>2</v>
      </c>
      <c r="R216">
        <v>4</v>
      </c>
      <c r="Z216">
        <v>535</v>
      </c>
    </row>
    <row r="217" spans="1:26">
      <c r="A217" t="s">
        <v>241</v>
      </c>
      <c r="B217" t="str">
        <f t="shared" si="6"/>
        <v>8O</v>
      </c>
      <c r="C217" t="str">
        <f t="shared" si="7"/>
        <v>QPR</v>
      </c>
      <c r="D217" t="str">
        <f>VLOOKUP(A217,Sheet2!A:B,2,0)</f>
        <v>D</v>
      </c>
      <c r="E217">
        <v>6</v>
      </c>
      <c r="I217">
        <v>6</v>
      </c>
      <c r="K217">
        <v>6</v>
      </c>
      <c r="O217" s="96">
        <v>7972.86</v>
      </c>
      <c r="P217">
        <v>6</v>
      </c>
      <c r="R217">
        <v>6</v>
      </c>
      <c r="Y217">
        <v>1</v>
      </c>
      <c r="Z217" s="96">
        <v>1217</v>
      </c>
    </row>
    <row r="218" spans="1:26">
      <c r="A218" t="s">
        <v>242</v>
      </c>
      <c r="B218" t="str">
        <f t="shared" si="6"/>
        <v>8O</v>
      </c>
      <c r="C218" t="str">
        <f t="shared" si="7"/>
        <v>QPR</v>
      </c>
      <c r="D218" t="str">
        <f>VLOOKUP(A218,Sheet2!A:B,2,0)</f>
        <v>D</v>
      </c>
      <c r="E218">
        <v>46</v>
      </c>
      <c r="I218">
        <v>46</v>
      </c>
      <c r="K218">
        <v>46</v>
      </c>
      <c r="O218" s="96">
        <v>29737.61</v>
      </c>
      <c r="P218">
        <v>46</v>
      </c>
      <c r="Q218">
        <v>2</v>
      </c>
      <c r="R218">
        <v>46</v>
      </c>
      <c r="V218">
        <v>2</v>
      </c>
      <c r="Y218">
        <v>2</v>
      </c>
      <c r="Z218" s="96">
        <v>5588</v>
      </c>
    </row>
    <row r="219" spans="1:26">
      <c r="A219" t="s">
        <v>243</v>
      </c>
      <c r="B219" t="str">
        <f t="shared" si="6"/>
        <v>8O</v>
      </c>
      <c r="C219" t="str">
        <f t="shared" si="7"/>
        <v>QPR</v>
      </c>
      <c r="D219" t="str">
        <f>VLOOKUP(A219,Sheet2!A:B,2,0)</f>
        <v>D</v>
      </c>
      <c r="E219">
        <v>159</v>
      </c>
      <c r="G219">
        <v>159</v>
      </c>
      <c r="O219">
        <v>0</v>
      </c>
      <c r="T219">
        <v>2</v>
      </c>
      <c r="V219">
        <v>5</v>
      </c>
      <c r="Y219">
        <v>9</v>
      </c>
      <c r="Z219">
        <v>0</v>
      </c>
    </row>
    <row r="220" spans="1:26">
      <c r="A220" t="s">
        <v>244</v>
      </c>
      <c r="B220" t="str">
        <f t="shared" si="6"/>
        <v>8O</v>
      </c>
      <c r="C220" t="str">
        <f t="shared" si="7"/>
        <v>MPR</v>
      </c>
      <c r="D220" t="str">
        <f>VLOOKUP(A220,Sheet2!A:B,2,0)</f>
        <v>I</v>
      </c>
      <c r="E220">
        <v>11</v>
      </c>
      <c r="G220">
        <v>11</v>
      </c>
      <c r="O220">
        <v>0</v>
      </c>
      <c r="T220">
        <v>1</v>
      </c>
      <c r="V220">
        <v>4</v>
      </c>
      <c r="Z220">
        <v>0</v>
      </c>
    </row>
    <row r="221" spans="1:26">
      <c r="A221" t="s">
        <v>245</v>
      </c>
      <c r="B221" t="str">
        <f t="shared" si="6"/>
        <v>8O</v>
      </c>
      <c r="C221" t="str">
        <f t="shared" si="7"/>
        <v>MPR</v>
      </c>
      <c r="D221" t="str">
        <f>VLOOKUP(A221,Sheet2!A:B,2,0)</f>
        <v>I</v>
      </c>
      <c r="E221">
        <v>14</v>
      </c>
      <c r="G221">
        <v>14</v>
      </c>
      <c r="O221">
        <v>0</v>
      </c>
      <c r="V221">
        <v>5</v>
      </c>
      <c r="Z221">
        <v>0</v>
      </c>
    </row>
    <row r="222" spans="1:26">
      <c r="A222" t="s">
        <v>246</v>
      </c>
      <c r="B222" t="str">
        <f t="shared" si="6"/>
        <v>8O</v>
      </c>
      <c r="C222" t="str">
        <f t="shared" si="7"/>
        <v>MPR</v>
      </c>
      <c r="D222" t="str">
        <f>VLOOKUP(A222,Sheet2!A:B,2,0)</f>
        <v>I</v>
      </c>
      <c r="E222">
        <v>3</v>
      </c>
      <c r="G222">
        <v>3</v>
      </c>
      <c r="O222">
        <v>0</v>
      </c>
      <c r="V222">
        <v>1</v>
      </c>
      <c r="Z222">
        <v>0</v>
      </c>
    </row>
    <row r="223" spans="1:26">
      <c r="A223" t="s">
        <v>247</v>
      </c>
      <c r="B223" t="str">
        <f t="shared" si="6"/>
        <v>8O</v>
      </c>
      <c r="C223" t="str">
        <f t="shared" si="7"/>
        <v>MPR</v>
      </c>
      <c r="D223" t="str">
        <f>VLOOKUP(A223,Sheet2!A:B,2,0)</f>
        <v>I</v>
      </c>
      <c r="E223">
        <v>31</v>
      </c>
      <c r="G223">
        <v>31</v>
      </c>
      <c r="O223">
        <v>0</v>
      </c>
      <c r="T223">
        <v>4</v>
      </c>
      <c r="V223">
        <v>6</v>
      </c>
      <c r="Z223">
        <v>0</v>
      </c>
    </row>
    <row r="224" spans="1:26">
      <c r="A224" t="s">
        <v>248</v>
      </c>
      <c r="B224" t="str">
        <f t="shared" si="6"/>
        <v>8O</v>
      </c>
      <c r="C224" t="str">
        <f t="shared" si="7"/>
        <v>MPR</v>
      </c>
      <c r="D224" t="str">
        <f>VLOOKUP(A224,Sheet2!A:B,2,0)</f>
        <v>I</v>
      </c>
      <c r="E224">
        <v>184</v>
      </c>
      <c r="G224">
        <v>184</v>
      </c>
      <c r="O224">
        <v>0</v>
      </c>
      <c r="T224">
        <v>3</v>
      </c>
      <c r="V224">
        <v>37</v>
      </c>
      <c r="Z224">
        <v>0</v>
      </c>
    </row>
    <row r="225" spans="1:26">
      <c r="A225" t="s">
        <v>249</v>
      </c>
      <c r="B225" t="str">
        <f t="shared" si="6"/>
        <v>8O</v>
      </c>
      <c r="C225" t="str">
        <f t="shared" si="7"/>
        <v>MPR</v>
      </c>
      <c r="D225" t="str">
        <f>VLOOKUP(A225,Sheet2!A:B,2,0)</f>
        <v>I</v>
      </c>
      <c r="E225">
        <v>63</v>
      </c>
      <c r="G225">
        <v>63</v>
      </c>
      <c r="O225">
        <v>0</v>
      </c>
      <c r="T225">
        <v>1</v>
      </c>
      <c r="V225">
        <v>16</v>
      </c>
      <c r="Z225">
        <v>0</v>
      </c>
    </row>
    <row r="226" spans="1:26">
      <c r="A226" t="s">
        <v>250</v>
      </c>
      <c r="B226" t="str">
        <f t="shared" si="6"/>
        <v>8O</v>
      </c>
      <c r="C226" t="str">
        <f t="shared" si="7"/>
        <v>MPR</v>
      </c>
      <c r="D226" t="str">
        <f>VLOOKUP(A226,Sheet2!A:B,2,0)</f>
        <v>I</v>
      </c>
      <c r="E226">
        <v>21</v>
      </c>
      <c r="G226">
        <v>21</v>
      </c>
      <c r="O226">
        <v>0</v>
      </c>
      <c r="V226">
        <v>5</v>
      </c>
      <c r="Z226">
        <v>0</v>
      </c>
    </row>
    <row r="227" spans="1:26">
      <c r="A227" t="s">
        <v>251</v>
      </c>
      <c r="B227" t="str">
        <f t="shared" si="6"/>
        <v>8O</v>
      </c>
      <c r="C227" t="str">
        <f t="shared" si="7"/>
        <v>QPR</v>
      </c>
      <c r="D227" t="str">
        <f>VLOOKUP(A227,Sheet2!A:B,2,0)</f>
        <v>C</v>
      </c>
      <c r="E227">
        <v>94</v>
      </c>
      <c r="G227">
        <v>31</v>
      </c>
      <c r="I227">
        <v>63</v>
      </c>
      <c r="K227">
        <v>63</v>
      </c>
      <c r="O227" s="96">
        <v>141749.69</v>
      </c>
      <c r="P227">
        <v>63</v>
      </c>
      <c r="Q227">
        <v>2</v>
      </c>
      <c r="R227">
        <v>63</v>
      </c>
      <c r="T227">
        <v>4</v>
      </c>
      <c r="V227">
        <v>10</v>
      </c>
      <c r="Y227">
        <v>3</v>
      </c>
      <c r="Z227" s="96">
        <v>13077</v>
      </c>
    </row>
    <row r="228" spans="1:26">
      <c r="A228" t="s">
        <v>252</v>
      </c>
      <c r="B228" t="str">
        <f t="shared" si="6"/>
        <v>8O</v>
      </c>
      <c r="C228" t="str">
        <f t="shared" si="7"/>
        <v>QPR</v>
      </c>
      <c r="D228" t="str">
        <f>VLOOKUP(A228,Sheet2!A:B,2,0)</f>
        <v>D</v>
      </c>
      <c r="E228">
        <v>109</v>
      </c>
      <c r="G228">
        <v>50</v>
      </c>
      <c r="I228">
        <v>59</v>
      </c>
      <c r="K228">
        <v>59</v>
      </c>
      <c r="O228" s="96">
        <v>135518.9</v>
      </c>
      <c r="P228">
        <v>58</v>
      </c>
      <c r="Q228">
        <v>2</v>
      </c>
      <c r="R228">
        <v>58</v>
      </c>
      <c r="T228">
        <v>5</v>
      </c>
      <c r="V228">
        <v>7</v>
      </c>
      <c r="Y228">
        <v>4</v>
      </c>
      <c r="Z228" s="96">
        <v>15837</v>
      </c>
    </row>
    <row r="229" spans="1:26">
      <c r="A229" t="s">
        <v>253</v>
      </c>
      <c r="B229" t="str">
        <f t="shared" si="6"/>
        <v>8O</v>
      </c>
      <c r="C229" t="str">
        <f t="shared" si="7"/>
        <v>QPR</v>
      </c>
      <c r="D229" t="str">
        <f>VLOOKUP(A229,Sheet2!A:B,2,0)</f>
        <v>C</v>
      </c>
      <c r="E229">
        <v>1</v>
      </c>
      <c r="G229">
        <v>1</v>
      </c>
      <c r="O229">
        <v>0</v>
      </c>
      <c r="Z229">
        <v>0</v>
      </c>
    </row>
    <row r="230" spans="1:26">
      <c r="A230" t="s">
        <v>254</v>
      </c>
      <c r="B230" t="str">
        <f t="shared" si="6"/>
        <v>8O</v>
      </c>
      <c r="C230" t="str">
        <f t="shared" si="7"/>
        <v>QPR</v>
      </c>
      <c r="D230" t="str">
        <f>VLOOKUP(A230,Sheet2!A:B,2,0)</f>
        <v>D</v>
      </c>
      <c r="E230">
        <v>33</v>
      </c>
      <c r="I230">
        <v>33</v>
      </c>
      <c r="K230">
        <v>33</v>
      </c>
      <c r="O230" s="96">
        <v>50572.02</v>
      </c>
      <c r="P230">
        <v>33</v>
      </c>
      <c r="R230">
        <v>33</v>
      </c>
      <c r="T230">
        <v>1</v>
      </c>
      <c r="V230">
        <v>3</v>
      </c>
      <c r="Z230" s="96">
        <v>8406</v>
      </c>
    </row>
    <row r="231" spans="1:26">
      <c r="A231" t="s">
        <v>255</v>
      </c>
      <c r="B231" t="str">
        <f t="shared" si="6"/>
        <v>8O</v>
      </c>
      <c r="C231" t="str">
        <f t="shared" si="7"/>
        <v>QPR</v>
      </c>
      <c r="D231" t="str">
        <f>VLOOKUP(A231,Sheet2!A:B,2,0)</f>
        <v>D</v>
      </c>
      <c r="E231">
        <v>63</v>
      </c>
      <c r="I231">
        <v>63</v>
      </c>
      <c r="K231">
        <v>63</v>
      </c>
      <c r="O231" s="96">
        <v>126593.92</v>
      </c>
      <c r="P231">
        <v>63</v>
      </c>
      <c r="Q231">
        <v>2</v>
      </c>
      <c r="R231">
        <v>63</v>
      </c>
      <c r="V231">
        <v>6</v>
      </c>
      <c r="Y231">
        <v>5</v>
      </c>
      <c r="Z231" s="96">
        <v>17677</v>
      </c>
    </row>
    <row r="232" spans="1:26">
      <c r="A232" t="s">
        <v>256</v>
      </c>
      <c r="B232" t="str">
        <f t="shared" si="6"/>
        <v>8O</v>
      </c>
      <c r="C232" t="str">
        <f t="shared" si="7"/>
        <v>QPR</v>
      </c>
      <c r="D232" t="str">
        <f>VLOOKUP(A232,Sheet2!A:B,2,0)</f>
        <v>C</v>
      </c>
      <c r="E232">
        <v>77</v>
      </c>
      <c r="G232">
        <v>75</v>
      </c>
      <c r="I232">
        <v>2</v>
      </c>
      <c r="K232">
        <v>2</v>
      </c>
      <c r="O232" s="96">
        <v>3656.42</v>
      </c>
      <c r="P232">
        <v>2</v>
      </c>
      <c r="R232">
        <v>66</v>
      </c>
      <c r="T232">
        <v>2</v>
      </c>
      <c r="V232">
        <v>2</v>
      </c>
      <c r="Y232">
        <v>6</v>
      </c>
      <c r="Z232">
        <v>643</v>
      </c>
    </row>
    <row r="233" spans="1:26">
      <c r="A233" t="s">
        <v>257</v>
      </c>
      <c r="B233" t="str">
        <f t="shared" si="6"/>
        <v>8O</v>
      </c>
      <c r="C233" t="str">
        <f t="shared" si="7"/>
        <v>QPR</v>
      </c>
      <c r="D233" t="str">
        <f>VLOOKUP(A233,Sheet2!A:B,2,0)</f>
        <v>D</v>
      </c>
      <c r="E233">
        <v>260</v>
      </c>
      <c r="H233">
        <v>3</v>
      </c>
      <c r="I233">
        <v>255</v>
      </c>
      <c r="K233">
        <v>255</v>
      </c>
      <c r="N233">
        <v>2</v>
      </c>
      <c r="O233" s="96">
        <v>549203.01</v>
      </c>
      <c r="P233">
        <v>255</v>
      </c>
      <c r="Q233">
        <v>9</v>
      </c>
      <c r="R233">
        <v>259</v>
      </c>
      <c r="T233">
        <v>5</v>
      </c>
      <c r="V233">
        <v>9</v>
      </c>
      <c r="Y233">
        <v>4</v>
      </c>
      <c r="Z233" s="96">
        <v>69851</v>
      </c>
    </row>
    <row r="234" spans="1:26">
      <c r="A234" t="s">
        <v>258</v>
      </c>
      <c r="B234" t="str">
        <f t="shared" si="6"/>
        <v>8O</v>
      </c>
      <c r="C234" t="str">
        <f t="shared" si="7"/>
        <v>QPR</v>
      </c>
      <c r="D234" t="str">
        <f>VLOOKUP(A234,Sheet2!A:B,2,0)</f>
        <v>C</v>
      </c>
      <c r="E234">
        <v>295</v>
      </c>
      <c r="G234">
        <v>5</v>
      </c>
      <c r="H234">
        <v>2</v>
      </c>
      <c r="I234">
        <v>288</v>
      </c>
      <c r="K234">
        <v>288</v>
      </c>
      <c r="O234" s="96">
        <v>520133.75</v>
      </c>
      <c r="P234">
        <v>287</v>
      </c>
      <c r="Q234">
        <v>8</v>
      </c>
      <c r="R234">
        <v>290</v>
      </c>
      <c r="T234">
        <v>4</v>
      </c>
      <c r="V234">
        <v>2</v>
      </c>
      <c r="Y234">
        <v>5</v>
      </c>
      <c r="Z234" s="96">
        <v>72174</v>
      </c>
    </row>
    <row r="235" spans="1:26">
      <c r="A235" t="s">
        <v>259</v>
      </c>
      <c r="B235" t="str">
        <f t="shared" si="6"/>
        <v>8O</v>
      </c>
      <c r="C235" t="str">
        <f t="shared" si="7"/>
        <v>QPR</v>
      </c>
      <c r="D235" t="str">
        <f>VLOOKUP(A235,Sheet2!A:B,2,0)</f>
        <v>C</v>
      </c>
      <c r="E235">
        <v>138</v>
      </c>
      <c r="H235">
        <v>1</v>
      </c>
      <c r="I235">
        <v>137</v>
      </c>
      <c r="K235">
        <v>137</v>
      </c>
      <c r="O235" s="96">
        <v>258562</v>
      </c>
      <c r="P235">
        <v>137</v>
      </c>
      <c r="R235">
        <v>138</v>
      </c>
      <c r="T235">
        <v>1</v>
      </c>
      <c r="V235">
        <v>6</v>
      </c>
      <c r="Y235">
        <v>8</v>
      </c>
      <c r="Z235" s="96">
        <v>36991</v>
      </c>
    </row>
    <row r="236" spans="1:26">
      <c r="A236" t="s">
        <v>260</v>
      </c>
      <c r="B236" t="str">
        <f t="shared" si="6"/>
        <v>8O</v>
      </c>
      <c r="C236" t="str">
        <f t="shared" si="7"/>
        <v>QPR</v>
      </c>
      <c r="D236" t="str">
        <f>VLOOKUP(A236,Sheet2!A:B,2,0)</f>
        <v>D</v>
      </c>
      <c r="E236">
        <v>2</v>
      </c>
      <c r="I236">
        <v>2</v>
      </c>
      <c r="K236">
        <v>2</v>
      </c>
      <c r="O236" s="96">
        <v>4535.22</v>
      </c>
      <c r="P236">
        <v>2</v>
      </c>
      <c r="Q236">
        <v>1</v>
      </c>
      <c r="R236">
        <v>2</v>
      </c>
      <c r="Z236">
        <v>781</v>
      </c>
    </row>
    <row r="237" spans="1:26">
      <c r="A237" t="s">
        <v>261</v>
      </c>
      <c r="B237" t="str">
        <f t="shared" si="6"/>
        <v>8O</v>
      </c>
      <c r="C237" t="str">
        <f t="shared" si="7"/>
        <v>QPR</v>
      </c>
      <c r="D237" t="str">
        <f>VLOOKUP(A237,Sheet2!A:B,2,0)</f>
        <v>D</v>
      </c>
      <c r="E237">
        <v>269</v>
      </c>
      <c r="G237">
        <v>268</v>
      </c>
      <c r="O237">
        <v>0</v>
      </c>
      <c r="R237">
        <v>45</v>
      </c>
      <c r="T237">
        <v>2</v>
      </c>
      <c r="V237">
        <v>5</v>
      </c>
      <c r="Y237">
        <v>26</v>
      </c>
      <c r="Z237">
        <v>0</v>
      </c>
    </row>
    <row r="238" spans="1:26">
      <c r="A238" t="s">
        <v>262</v>
      </c>
      <c r="B238" t="str">
        <f t="shared" si="6"/>
        <v>8O</v>
      </c>
      <c r="C238" t="str">
        <f t="shared" si="7"/>
        <v>QPR</v>
      </c>
      <c r="D238" t="str">
        <f>VLOOKUP(A238,Sheet2!A:B,2,0)</f>
        <v>D</v>
      </c>
      <c r="E238">
        <v>92</v>
      </c>
      <c r="G238">
        <v>92</v>
      </c>
      <c r="O238">
        <v>0</v>
      </c>
      <c r="T238">
        <v>4</v>
      </c>
      <c r="V238">
        <v>4</v>
      </c>
      <c r="Y238">
        <v>6</v>
      </c>
      <c r="Z238">
        <v>0</v>
      </c>
    </row>
    <row r="239" spans="1:26">
      <c r="A239" t="s">
        <v>263</v>
      </c>
      <c r="B239" t="str">
        <f t="shared" si="6"/>
        <v>8O</v>
      </c>
      <c r="C239" t="str">
        <f t="shared" si="7"/>
        <v>QPR</v>
      </c>
      <c r="D239" t="str">
        <f>VLOOKUP(A239,Sheet2!A:B,2,0)</f>
        <v>D</v>
      </c>
      <c r="E239">
        <v>5</v>
      </c>
      <c r="G239">
        <v>5</v>
      </c>
      <c r="O239">
        <v>0</v>
      </c>
      <c r="Z239">
        <v>0</v>
      </c>
    </row>
    <row r="240" spans="1:26">
      <c r="A240" t="s">
        <v>264</v>
      </c>
      <c r="B240" t="str">
        <f t="shared" si="6"/>
        <v>8O</v>
      </c>
      <c r="C240" t="str">
        <f t="shared" si="7"/>
        <v>QPR</v>
      </c>
      <c r="D240" t="str">
        <f>VLOOKUP(A240,Sheet2!A:B,2,0)</f>
        <v>D</v>
      </c>
      <c r="E240">
        <v>59</v>
      </c>
      <c r="G240">
        <v>59</v>
      </c>
      <c r="O240">
        <v>0</v>
      </c>
      <c r="T240">
        <v>5</v>
      </c>
      <c r="V240">
        <v>8</v>
      </c>
      <c r="Z240">
        <v>0</v>
      </c>
    </row>
    <row r="241" spans="1:26">
      <c r="A241" t="s">
        <v>265</v>
      </c>
      <c r="B241" t="str">
        <f t="shared" si="6"/>
        <v>8O</v>
      </c>
      <c r="C241" t="str">
        <f t="shared" si="7"/>
        <v>QPR</v>
      </c>
      <c r="D241" t="str">
        <f>VLOOKUP(A241,Sheet2!A:B,2,0)</f>
        <v>D</v>
      </c>
      <c r="E241">
        <v>363</v>
      </c>
      <c r="F241">
        <v>2</v>
      </c>
      <c r="G241">
        <v>362</v>
      </c>
      <c r="O241">
        <v>0</v>
      </c>
      <c r="T241">
        <v>5</v>
      </c>
      <c r="V241">
        <v>7</v>
      </c>
      <c r="Y241">
        <v>26</v>
      </c>
      <c r="Z241">
        <v>0</v>
      </c>
    </row>
    <row r="242" spans="1:26">
      <c r="A242" t="s">
        <v>266</v>
      </c>
      <c r="B242" t="str">
        <f t="shared" si="6"/>
        <v>8O</v>
      </c>
      <c r="C242" t="str">
        <f t="shared" si="7"/>
        <v>QPR</v>
      </c>
      <c r="D242" t="str">
        <f>VLOOKUP(A242,Sheet2!A:B,2,0)</f>
        <v>D</v>
      </c>
      <c r="E242">
        <v>68</v>
      </c>
      <c r="G242">
        <v>68</v>
      </c>
      <c r="O242">
        <v>0</v>
      </c>
      <c r="R242">
        <v>68</v>
      </c>
      <c r="Y242">
        <v>3</v>
      </c>
      <c r="Z242">
        <v>0</v>
      </c>
    </row>
    <row r="243" spans="1:26">
      <c r="A243" t="s">
        <v>267</v>
      </c>
      <c r="B243" t="str">
        <f t="shared" si="6"/>
        <v>8O</v>
      </c>
      <c r="C243" t="str">
        <f t="shared" si="7"/>
        <v>QPR</v>
      </c>
      <c r="D243" t="str">
        <f>VLOOKUP(A243,Sheet2!A:B,2,0)</f>
        <v>D</v>
      </c>
      <c r="E243">
        <v>35</v>
      </c>
      <c r="G243">
        <v>35</v>
      </c>
      <c r="O243">
        <v>0</v>
      </c>
      <c r="V243">
        <v>2</v>
      </c>
      <c r="Y243">
        <v>4</v>
      </c>
      <c r="Z243">
        <v>0</v>
      </c>
    </row>
    <row r="244" spans="1:26">
      <c r="A244" t="s">
        <v>268</v>
      </c>
      <c r="B244" t="str">
        <f t="shared" si="6"/>
        <v>8O</v>
      </c>
      <c r="C244" t="str">
        <f t="shared" si="7"/>
        <v>QPR</v>
      </c>
      <c r="D244" t="str">
        <f>VLOOKUP(A244,Sheet2!A:B,2,0)</f>
        <v>D</v>
      </c>
      <c r="E244">
        <v>87</v>
      </c>
      <c r="G244">
        <v>87</v>
      </c>
      <c r="O244">
        <v>0</v>
      </c>
      <c r="T244">
        <v>3</v>
      </c>
      <c r="V244">
        <v>4</v>
      </c>
      <c r="Y244">
        <v>2</v>
      </c>
      <c r="Z244">
        <v>0</v>
      </c>
    </row>
    <row r="245" spans="1:26">
      <c r="A245" t="s">
        <v>269</v>
      </c>
      <c r="B245" t="str">
        <f t="shared" si="6"/>
        <v>8O</v>
      </c>
      <c r="C245" t="str">
        <f t="shared" si="7"/>
        <v>QPR</v>
      </c>
      <c r="D245" t="str">
        <f>VLOOKUP(A245,Sheet2!A:B,2,0)</f>
        <v>D</v>
      </c>
      <c r="E245">
        <v>118</v>
      </c>
      <c r="G245">
        <v>118</v>
      </c>
      <c r="O245">
        <v>0</v>
      </c>
      <c r="T245">
        <v>2</v>
      </c>
      <c r="V245">
        <v>12</v>
      </c>
      <c r="Y245">
        <v>5</v>
      </c>
      <c r="Z245">
        <v>0</v>
      </c>
    </row>
    <row r="246" spans="1:26">
      <c r="A246" t="s">
        <v>270</v>
      </c>
      <c r="B246" t="str">
        <f t="shared" si="6"/>
        <v>8O</v>
      </c>
      <c r="C246" t="str">
        <f t="shared" si="7"/>
        <v>QPR</v>
      </c>
      <c r="D246" t="str">
        <f>VLOOKUP(A246,Sheet2!A:B,2,0)</f>
        <v>D</v>
      </c>
      <c r="E246">
        <v>75</v>
      </c>
      <c r="G246">
        <v>75</v>
      </c>
      <c r="O246">
        <v>0</v>
      </c>
      <c r="T246">
        <v>3</v>
      </c>
      <c r="V246">
        <v>1</v>
      </c>
      <c r="Y246">
        <v>33</v>
      </c>
      <c r="Z246">
        <v>0</v>
      </c>
    </row>
    <row r="247" spans="1:26">
      <c r="A247" t="s">
        <v>271</v>
      </c>
      <c r="B247" t="str">
        <f t="shared" si="6"/>
        <v>8O</v>
      </c>
      <c r="C247" t="str">
        <f t="shared" si="7"/>
        <v>QPR</v>
      </c>
      <c r="D247" t="str">
        <f>VLOOKUP(A247,Sheet2!A:B,2,0)</f>
        <v>D</v>
      </c>
      <c r="E247">
        <v>117</v>
      </c>
      <c r="G247">
        <v>117</v>
      </c>
      <c r="O247">
        <v>0</v>
      </c>
      <c r="T247">
        <v>5</v>
      </c>
      <c r="V247">
        <v>5</v>
      </c>
      <c r="Y247">
        <v>2</v>
      </c>
      <c r="Z247">
        <v>0</v>
      </c>
    </row>
    <row r="248" spans="1:26">
      <c r="A248" t="s">
        <v>272</v>
      </c>
      <c r="B248" t="str">
        <f t="shared" si="6"/>
        <v>8O</v>
      </c>
      <c r="C248" t="str">
        <f t="shared" si="7"/>
        <v>QPR</v>
      </c>
      <c r="D248" t="str">
        <f>VLOOKUP(A248,Sheet2!A:B,2,0)</f>
        <v>D</v>
      </c>
      <c r="E248">
        <v>157</v>
      </c>
      <c r="G248">
        <v>157</v>
      </c>
      <c r="O248">
        <v>0</v>
      </c>
      <c r="T248">
        <v>6</v>
      </c>
      <c r="V248">
        <v>7</v>
      </c>
      <c r="Y248">
        <v>3</v>
      </c>
      <c r="Z248">
        <v>0</v>
      </c>
    </row>
    <row r="249" spans="1:26">
      <c r="A249" t="s">
        <v>273</v>
      </c>
      <c r="B249" t="str">
        <f t="shared" si="6"/>
        <v>8O</v>
      </c>
      <c r="C249" t="str">
        <f t="shared" si="7"/>
        <v>QPR</v>
      </c>
      <c r="D249" t="str">
        <f>VLOOKUP(A249,Sheet2!A:B,2,0)</f>
        <v>C</v>
      </c>
      <c r="E249">
        <v>47</v>
      </c>
      <c r="G249">
        <v>1</v>
      </c>
      <c r="I249">
        <v>45</v>
      </c>
      <c r="K249">
        <v>45</v>
      </c>
      <c r="N249">
        <v>1</v>
      </c>
      <c r="O249" s="96">
        <v>130505.95</v>
      </c>
      <c r="P249">
        <v>43</v>
      </c>
      <c r="Q249">
        <v>5</v>
      </c>
      <c r="R249">
        <v>44</v>
      </c>
      <c r="T249">
        <v>1</v>
      </c>
      <c r="Z249" s="96">
        <v>15712</v>
      </c>
    </row>
    <row r="250" spans="1:26">
      <c r="A250" t="s">
        <v>274</v>
      </c>
      <c r="B250" t="str">
        <f t="shared" si="6"/>
        <v>8O</v>
      </c>
      <c r="C250" t="str">
        <f t="shared" si="7"/>
        <v>QPR</v>
      </c>
      <c r="D250" t="str">
        <f>VLOOKUP(A250,Sheet2!A:B,2,0)</f>
        <v>D</v>
      </c>
      <c r="E250">
        <v>36</v>
      </c>
      <c r="I250">
        <v>36</v>
      </c>
      <c r="K250">
        <v>36</v>
      </c>
      <c r="O250" s="96">
        <v>58311.37</v>
      </c>
      <c r="P250">
        <v>36</v>
      </c>
      <c r="R250">
        <v>36</v>
      </c>
      <c r="T250">
        <v>3</v>
      </c>
      <c r="Y250">
        <v>2</v>
      </c>
      <c r="Z250" s="96">
        <v>9146</v>
      </c>
    </row>
    <row r="251" spans="1:26">
      <c r="A251" t="s">
        <v>275</v>
      </c>
      <c r="B251" t="str">
        <f t="shared" si="6"/>
        <v>8O</v>
      </c>
      <c r="C251" t="str">
        <f t="shared" si="7"/>
        <v>QPR</v>
      </c>
      <c r="D251" t="str">
        <f>VLOOKUP(A251,Sheet2!A:B,2,0)</f>
        <v>C</v>
      </c>
      <c r="E251">
        <v>66</v>
      </c>
      <c r="G251">
        <v>66</v>
      </c>
      <c r="O251">
        <v>0</v>
      </c>
      <c r="V251">
        <v>2</v>
      </c>
      <c r="Y251">
        <v>1</v>
      </c>
      <c r="Z251">
        <v>0</v>
      </c>
    </row>
    <row r="252" spans="1:26">
      <c r="A252" t="s">
        <v>276</v>
      </c>
      <c r="B252" t="str">
        <f t="shared" si="6"/>
        <v>8O</v>
      </c>
      <c r="C252" t="str">
        <f t="shared" si="7"/>
        <v>QPR</v>
      </c>
      <c r="D252" t="str">
        <f>VLOOKUP(A252,Sheet2!A:B,2,0)</f>
        <v>C</v>
      </c>
      <c r="E252">
        <v>1</v>
      </c>
      <c r="G252">
        <v>1</v>
      </c>
      <c r="O252">
        <v>0</v>
      </c>
      <c r="Z252">
        <v>0</v>
      </c>
    </row>
    <row r="253" spans="1:26">
      <c r="A253" t="s">
        <v>277</v>
      </c>
      <c r="B253" t="str">
        <f t="shared" si="6"/>
        <v>8O</v>
      </c>
      <c r="C253" t="str">
        <f t="shared" si="7"/>
        <v>QPR</v>
      </c>
      <c r="D253" t="str">
        <f>VLOOKUP(A253,Sheet2!A:B,2,0)</f>
        <v>C</v>
      </c>
      <c r="E253">
        <v>1</v>
      </c>
      <c r="I253">
        <v>1</v>
      </c>
      <c r="K253">
        <v>1</v>
      </c>
      <c r="O253" s="96">
        <v>92625.33</v>
      </c>
      <c r="P253">
        <v>1</v>
      </c>
      <c r="R253">
        <v>1</v>
      </c>
      <c r="Z253" s="96">
        <v>8640</v>
      </c>
    </row>
    <row r="254" spans="1:26">
      <c r="A254" t="s">
        <v>278</v>
      </c>
      <c r="B254" t="str">
        <f t="shared" si="6"/>
        <v>8O</v>
      </c>
      <c r="C254" t="str">
        <f t="shared" si="7"/>
        <v>QPR</v>
      </c>
      <c r="D254" t="str">
        <f>VLOOKUP(A254,Sheet2!A:B,2,0)</f>
        <v>D</v>
      </c>
      <c r="E254">
        <v>69</v>
      </c>
      <c r="G254">
        <v>67</v>
      </c>
      <c r="I254">
        <v>2</v>
      </c>
      <c r="K254">
        <v>2</v>
      </c>
      <c r="O254" s="96">
        <v>2065.12</v>
      </c>
      <c r="P254">
        <v>2</v>
      </c>
      <c r="R254">
        <v>2</v>
      </c>
      <c r="T254">
        <v>1</v>
      </c>
      <c r="V254">
        <v>2</v>
      </c>
      <c r="Y254">
        <v>11</v>
      </c>
      <c r="Z254">
        <v>393</v>
      </c>
    </row>
    <row r="255" spans="1:26">
      <c r="A255" t="s">
        <v>279</v>
      </c>
      <c r="B255" t="str">
        <f t="shared" si="6"/>
        <v>8O</v>
      </c>
      <c r="C255" t="str">
        <f t="shared" si="7"/>
        <v>QPR</v>
      </c>
      <c r="D255" t="str">
        <f>VLOOKUP(A255,Sheet2!A:B,2,0)</f>
        <v>D</v>
      </c>
      <c r="E255">
        <v>234</v>
      </c>
      <c r="G255">
        <v>1</v>
      </c>
      <c r="I255">
        <v>233</v>
      </c>
      <c r="K255">
        <v>233</v>
      </c>
      <c r="O255" s="96">
        <v>349265.68</v>
      </c>
      <c r="P255">
        <v>233</v>
      </c>
      <c r="R255">
        <v>233</v>
      </c>
      <c r="T255">
        <v>3</v>
      </c>
      <c r="V255">
        <v>22</v>
      </c>
      <c r="Y255">
        <v>13</v>
      </c>
      <c r="Z255" s="96">
        <v>54045</v>
      </c>
    </row>
    <row r="256" spans="1:26">
      <c r="A256" t="s">
        <v>280</v>
      </c>
      <c r="B256" t="str">
        <f t="shared" si="6"/>
        <v>8O</v>
      </c>
      <c r="C256" t="str">
        <f t="shared" si="7"/>
        <v>QPR</v>
      </c>
      <c r="D256" t="str">
        <f>VLOOKUP(A256,Sheet2!A:B,2,0)</f>
        <v>D</v>
      </c>
      <c r="E256">
        <v>68</v>
      </c>
      <c r="H256">
        <v>1</v>
      </c>
      <c r="I256">
        <v>67</v>
      </c>
      <c r="K256">
        <v>67</v>
      </c>
      <c r="O256" s="96">
        <v>80746.54</v>
      </c>
      <c r="P256">
        <v>67</v>
      </c>
      <c r="R256">
        <v>68</v>
      </c>
      <c r="V256">
        <v>4</v>
      </c>
      <c r="Y256">
        <v>7</v>
      </c>
      <c r="Z256" s="96">
        <v>13414</v>
      </c>
    </row>
    <row r="257" spans="1:26">
      <c r="A257" t="s">
        <v>281</v>
      </c>
      <c r="B257" t="str">
        <f t="shared" si="6"/>
        <v>8O</v>
      </c>
      <c r="C257" t="str">
        <f t="shared" si="7"/>
        <v>QPR</v>
      </c>
      <c r="D257" t="str">
        <f>VLOOKUP(A257,Sheet2!A:B,2,0)</f>
        <v>D</v>
      </c>
      <c r="E257">
        <v>122</v>
      </c>
      <c r="F257">
        <v>1</v>
      </c>
      <c r="G257">
        <v>121</v>
      </c>
      <c r="O257">
        <v>0</v>
      </c>
      <c r="T257">
        <v>2</v>
      </c>
      <c r="V257">
        <v>3</v>
      </c>
      <c r="Y257">
        <v>6</v>
      </c>
      <c r="Z257">
        <v>0</v>
      </c>
    </row>
    <row r="258" spans="1:26">
      <c r="A258" t="s">
        <v>282</v>
      </c>
      <c r="B258" t="str">
        <f t="shared" si="6"/>
        <v>8O</v>
      </c>
      <c r="C258" t="str">
        <f t="shared" si="7"/>
        <v>QPR</v>
      </c>
      <c r="D258" t="str">
        <f>VLOOKUP(A258,Sheet2!A:B,2,0)</f>
        <v>D</v>
      </c>
      <c r="E258">
        <v>57</v>
      </c>
      <c r="H258">
        <v>2</v>
      </c>
      <c r="I258">
        <v>54</v>
      </c>
      <c r="K258">
        <v>54</v>
      </c>
      <c r="O258" s="96">
        <v>61428.19</v>
      </c>
      <c r="P258">
        <v>54</v>
      </c>
      <c r="R258">
        <v>56</v>
      </c>
      <c r="V258">
        <v>2</v>
      </c>
      <c r="Y258">
        <v>1</v>
      </c>
      <c r="Z258" s="96">
        <v>10341</v>
      </c>
    </row>
    <row r="259" spans="1:26">
      <c r="A259" t="s">
        <v>283</v>
      </c>
      <c r="B259" t="str">
        <f t="shared" ref="B259:B322" si="8">LEFT(A259,2)</f>
        <v>8O</v>
      </c>
      <c r="C259" t="str">
        <f t="shared" ref="C259:C322" si="9">RIGHT(A259,3)</f>
        <v>QPR</v>
      </c>
      <c r="D259" t="str">
        <f>VLOOKUP(A259,Sheet2!A:B,2,0)</f>
        <v>D</v>
      </c>
      <c r="E259">
        <v>250</v>
      </c>
      <c r="G259">
        <v>14</v>
      </c>
      <c r="H259">
        <v>1</v>
      </c>
      <c r="I259">
        <v>235</v>
      </c>
      <c r="K259">
        <v>235</v>
      </c>
      <c r="O259" s="96">
        <v>400853.48</v>
      </c>
      <c r="P259">
        <v>235</v>
      </c>
      <c r="Q259">
        <v>3</v>
      </c>
      <c r="R259">
        <v>236</v>
      </c>
      <c r="T259">
        <v>7</v>
      </c>
      <c r="V259">
        <v>29</v>
      </c>
      <c r="Y259">
        <v>6</v>
      </c>
      <c r="Z259" s="96">
        <v>57823</v>
      </c>
    </row>
    <row r="260" spans="1:26">
      <c r="A260" t="s">
        <v>284</v>
      </c>
      <c r="B260" t="str">
        <f t="shared" si="8"/>
        <v>8O</v>
      </c>
      <c r="C260" t="str">
        <f t="shared" si="9"/>
        <v>QPR</v>
      </c>
      <c r="D260" t="str">
        <f>VLOOKUP(A260,Sheet2!A:B,2,0)</f>
        <v>D</v>
      </c>
      <c r="E260">
        <v>239</v>
      </c>
      <c r="G260">
        <v>1</v>
      </c>
      <c r="I260">
        <v>238</v>
      </c>
      <c r="K260">
        <v>238</v>
      </c>
      <c r="O260" s="96">
        <v>465017.49</v>
      </c>
      <c r="P260">
        <v>237</v>
      </c>
      <c r="Q260">
        <v>9</v>
      </c>
      <c r="R260">
        <v>238</v>
      </c>
      <c r="T260">
        <v>2</v>
      </c>
      <c r="V260">
        <v>21</v>
      </c>
      <c r="Z260" s="96">
        <v>56487</v>
      </c>
    </row>
    <row r="261" spans="1:26">
      <c r="A261" t="s">
        <v>285</v>
      </c>
      <c r="B261" t="str">
        <f t="shared" si="8"/>
        <v>8O</v>
      </c>
      <c r="C261" t="str">
        <f t="shared" si="9"/>
        <v>QPR</v>
      </c>
      <c r="D261" t="str">
        <f>VLOOKUP(A261,Sheet2!A:B,2,0)</f>
        <v>D</v>
      </c>
      <c r="E261">
        <v>104</v>
      </c>
      <c r="G261">
        <v>104</v>
      </c>
      <c r="O261">
        <v>0</v>
      </c>
      <c r="V261">
        <v>13</v>
      </c>
      <c r="Y261">
        <v>1</v>
      </c>
      <c r="Z261">
        <v>0</v>
      </c>
    </row>
    <row r="262" spans="1:26">
      <c r="A262" t="s">
        <v>286</v>
      </c>
      <c r="B262" t="str">
        <f t="shared" si="8"/>
        <v>8O</v>
      </c>
      <c r="C262" t="str">
        <f t="shared" si="9"/>
        <v>QPR</v>
      </c>
      <c r="D262" t="str">
        <f>VLOOKUP(A262,Sheet2!A:B,2,0)</f>
        <v>C</v>
      </c>
      <c r="E262">
        <v>307</v>
      </c>
      <c r="G262">
        <v>307</v>
      </c>
      <c r="O262">
        <v>0</v>
      </c>
      <c r="T262">
        <v>6</v>
      </c>
      <c r="V262">
        <v>27</v>
      </c>
      <c r="Z262">
        <v>0</v>
      </c>
    </row>
    <row r="263" spans="1:26">
      <c r="A263" t="s">
        <v>287</v>
      </c>
      <c r="B263" t="str">
        <f t="shared" si="8"/>
        <v>8O</v>
      </c>
      <c r="C263" t="str">
        <f t="shared" si="9"/>
        <v>QPR</v>
      </c>
      <c r="D263" t="str">
        <f>VLOOKUP(A263,Sheet2!A:B,2,0)</f>
        <v>C</v>
      </c>
      <c r="E263">
        <v>51</v>
      </c>
      <c r="G263">
        <v>50</v>
      </c>
      <c r="O263">
        <v>0</v>
      </c>
      <c r="R263">
        <v>16</v>
      </c>
      <c r="T263">
        <v>1</v>
      </c>
      <c r="V263">
        <v>3</v>
      </c>
      <c r="Z263">
        <v>0</v>
      </c>
    </row>
    <row r="264" spans="1:26">
      <c r="A264" t="s">
        <v>288</v>
      </c>
      <c r="B264" t="str">
        <f t="shared" si="8"/>
        <v>8O</v>
      </c>
      <c r="C264" t="str">
        <f t="shared" si="9"/>
        <v>QPR</v>
      </c>
      <c r="D264" t="str">
        <f>VLOOKUP(A264,Sheet2!A:B,2,0)</f>
        <v>D</v>
      </c>
      <c r="E264">
        <v>281</v>
      </c>
      <c r="G264">
        <v>1</v>
      </c>
      <c r="H264">
        <v>1</v>
      </c>
      <c r="I264">
        <v>279</v>
      </c>
      <c r="K264">
        <v>279</v>
      </c>
      <c r="O264" s="96">
        <v>511731.12</v>
      </c>
      <c r="P264">
        <v>279</v>
      </c>
      <c r="Q264">
        <v>2</v>
      </c>
      <c r="R264">
        <v>280</v>
      </c>
      <c r="T264">
        <v>1</v>
      </c>
      <c r="V264">
        <v>7</v>
      </c>
      <c r="Y264">
        <v>11</v>
      </c>
      <c r="Z264" s="96">
        <v>78879</v>
      </c>
    </row>
    <row r="265" spans="1:26">
      <c r="A265" t="s">
        <v>289</v>
      </c>
      <c r="B265" t="str">
        <f t="shared" si="8"/>
        <v>8O</v>
      </c>
      <c r="C265" t="str">
        <f t="shared" si="9"/>
        <v>QPR</v>
      </c>
      <c r="D265" t="str">
        <f>VLOOKUP(A265,Sheet2!A:B,2,0)</f>
        <v>D</v>
      </c>
      <c r="E265">
        <v>93</v>
      </c>
      <c r="G265">
        <v>93</v>
      </c>
      <c r="O265">
        <v>0</v>
      </c>
      <c r="T265">
        <v>2</v>
      </c>
      <c r="V265">
        <v>2</v>
      </c>
      <c r="Z265">
        <v>0</v>
      </c>
    </row>
    <row r="266" spans="1:26">
      <c r="A266" t="s">
        <v>290</v>
      </c>
      <c r="B266" t="str">
        <f t="shared" si="8"/>
        <v>8O</v>
      </c>
      <c r="C266" t="str">
        <f t="shared" si="9"/>
        <v>QPR</v>
      </c>
      <c r="D266" t="str">
        <f>VLOOKUP(A266,Sheet2!A:B,2,0)</f>
        <v>D</v>
      </c>
      <c r="E266">
        <v>203</v>
      </c>
      <c r="G266">
        <v>203</v>
      </c>
      <c r="O266">
        <v>0</v>
      </c>
      <c r="T266">
        <v>3</v>
      </c>
      <c r="V266">
        <v>8</v>
      </c>
      <c r="Y266">
        <v>24</v>
      </c>
      <c r="Z266">
        <v>0</v>
      </c>
    </row>
    <row r="267" spans="1:26">
      <c r="A267" t="s">
        <v>291</v>
      </c>
      <c r="B267" t="str">
        <f t="shared" si="8"/>
        <v>8O</v>
      </c>
      <c r="C267" t="str">
        <f t="shared" si="9"/>
        <v>QPR</v>
      </c>
      <c r="D267" t="str">
        <f>VLOOKUP(A267,Sheet2!A:B,2,0)</f>
        <v>D</v>
      </c>
      <c r="E267">
        <v>52</v>
      </c>
      <c r="I267">
        <v>52</v>
      </c>
      <c r="K267">
        <v>52</v>
      </c>
      <c r="O267" s="96">
        <v>108989.02</v>
      </c>
      <c r="P267">
        <v>52</v>
      </c>
      <c r="Q267">
        <v>2</v>
      </c>
      <c r="R267">
        <v>52</v>
      </c>
      <c r="V267">
        <v>2</v>
      </c>
      <c r="Y267">
        <v>1</v>
      </c>
      <c r="Z267" s="96">
        <v>13219</v>
      </c>
    </row>
    <row r="268" spans="1:26">
      <c r="A268" t="s">
        <v>292</v>
      </c>
      <c r="B268" t="str">
        <f t="shared" si="8"/>
        <v>8O</v>
      </c>
      <c r="C268" t="str">
        <f t="shared" si="9"/>
        <v>QPR</v>
      </c>
      <c r="D268" t="str">
        <f>VLOOKUP(A268,Sheet2!A:B,2,0)</f>
        <v>D</v>
      </c>
      <c r="E268">
        <v>185</v>
      </c>
      <c r="G268">
        <v>6</v>
      </c>
      <c r="H268">
        <v>1</v>
      </c>
      <c r="I268">
        <v>178</v>
      </c>
      <c r="K268">
        <v>178</v>
      </c>
      <c r="O268" s="96">
        <v>282655.88</v>
      </c>
      <c r="P268">
        <v>178</v>
      </c>
      <c r="Q268">
        <v>1</v>
      </c>
      <c r="R268">
        <v>179</v>
      </c>
      <c r="T268">
        <v>4</v>
      </c>
      <c r="V268">
        <v>8</v>
      </c>
      <c r="Y268">
        <v>25</v>
      </c>
      <c r="Z268" s="96">
        <v>44683</v>
      </c>
    </row>
    <row r="269" spans="1:26">
      <c r="A269" t="s">
        <v>293</v>
      </c>
      <c r="B269" t="str">
        <f t="shared" si="8"/>
        <v>8O</v>
      </c>
      <c r="C269" t="str">
        <f t="shared" si="9"/>
        <v>QPR</v>
      </c>
      <c r="D269" t="str">
        <f>VLOOKUP(A269,Sheet2!A:B,2,0)</f>
        <v>D</v>
      </c>
      <c r="E269">
        <v>120</v>
      </c>
      <c r="G269">
        <v>5</v>
      </c>
      <c r="H269">
        <v>1</v>
      </c>
      <c r="I269">
        <v>114</v>
      </c>
      <c r="K269">
        <v>114</v>
      </c>
      <c r="O269" s="96">
        <v>190897.73</v>
      </c>
      <c r="P269">
        <v>114</v>
      </c>
      <c r="R269">
        <v>117</v>
      </c>
      <c r="T269">
        <v>2</v>
      </c>
      <c r="V269">
        <v>10</v>
      </c>
      <c r="Y269">
        <v>6</v>
      </c>
      <c r="Z269" s="96">
        <v>30085</v>
      </c>
    </row>
    <row r="270" spans="1:26">
      <c r="A270" t="s">
        <v>294</v>
      </c>
      <c r="B270" t="str">
        <f t="shared" si="8"/>
        <v>8O</v>
      </c>
      <c r="C270" t="str">
        <f t="shared" si="9"/>
        <v>QPR</v>
      </c>
      <c r="D270" t="str">
        <f>VLOOKUP(A270,Sheet2!A:B,2,0)</f>
        <v>D</v>
      </c>
      <c r="E270">
        <v>368</v>
      </c>
      <c r="G270">
        <v>11</v>
      </c>
      <c r="H270">
        <v>2</v>
      </c>
      <c r="I270">
        <v>355</v>
      </c>
      <c r="K270">
        <v>355</v>
      </c>
      <c r="O270" s="96">
        <v>623124.12</v>
      </c>
      <c r="P270">
        <v>353</v>
      </c>
      <c r="Q270">
        <v>5</v>
      </c>
      <c r="R270">
        <v>355</v>
      </c>
      <c r="T270">
        <v>5</v>
      </c>
      <c r="V270">
        <v>16</v>
      </c>
      <c r="Y270">
        <v>8</v>
      </c>
      <c r="Z270" s="96">
        <v>97470</v>
      </c>
    </row>
    <row r="271" spans="1:26">
      <c r="A271" t="s">
        <v>295</v>
      </c>
      <c r="B271" t="str">
        <f t="shared" si="8"/>
        <v>8O</v>
      </c>
      <c r="C271" t="str">
        <f t="shared" si="9"/>
        <v>QPR</v>
      </c>
      <c r="D271" t="str">
        <f>VLOOKUP(A271,Sheet2!A:B,2,0)</f>
        <v>D</v>
      </c>
      <c r="E271">
        <v>5</v>
      </c>
      <c r="G271">
        <v>5</v>
      </c>
      <c r="O271">
        <v>0</v>
      </c>
      <c r="V271">
        <v>1</v>
      </c>
      <c r="Z271">
        <v>0</v>
      </c>
    </row>
    <row r="272" spans="1:26">
      <c r="A272" t="s">
        <v>296</v>
      </c>
      <c r="B272" t="str">
        <f t="shared" si="8"/>
        <v>8O</v>
      </c>
      <c r="C272" t="str">
        <f t="shared" si="9"/>
        <v>QPR</v>
      </c>
      <c r="D272" t="str">
        <f>VLOOKUP(A272,Sheet2!A:B,2,0)</f>
        <v>D</v>
      </c>
      <c r="E272">
        <v>247</v>
      </c>
      <c r="G272">
        <v>246</v>
      </c>
      <c r="O272">
        <v>0</v>
      </c>
      <c r="T272">
        <v>3</v>
      </c>
      <c r="V272">
        <v>5</v>
      </c>
      <c r="Y272">
        <v>20</v>
      </c>
      <c r="Z272">
        <v>0</v>
      </c>
    </row>
    <row r="273" spans="1:26">
      <c r="A273" t="s">
        <v>297</v>
      </c>
      <c r="B273" t="str">
        <f t="shared" si="8"/>
        <v>8O</v>
      </c>
      <c r="C273" t="str">
        <f t="shared" si="9"/>
        <v>QPR</v>
      </c>
      <c r="D273" t="str">
        <f>VLOOKUP(A273,Sheet2!A:B,2,0)</f>
        <v>D</v>
      </c>
      <c r="E273">
        <v>275</v>
      </c>
      <c r="G273">
        <v>1</v>
      </c>
      <c r="H273">
        <v>1</v>
      </c>
      <c r="I273">
        <v>272</v>
      </c>
      <c r="K273">
        <v>272</v>
      </c>
      <c r="O273" s="96">
        <v>534960.72</v>
      </c>
      <c r="P273">
        <v>272</v>
      </c>
      <c r="Q273">
        <v>6</v>
      </c>
      <c r="R273">
        <v>273</v>
      </c>
      <c r="T273">
        <v>6</v>
      </c>
      <c r="V273">
        <v>13</v>
      </c>
      <c r="Y273">
        <v>16</v>
      </c>
      <c r="Z273" s="96">
        <v>73021</v>
      </c>
    </row>
    <row r="274" spans="1:26">
      <c r="A274" t="s">
        <v>298</v>
      </c>
      <c r="B274" t="str">
        <f t="shared" si="8"/>
        <v>8O</v>
      </c>
      <c r="C274" t="str">
        <f t="shared" si="9"/>
        <v>QPR</v>
      </c>
      <c r="D274" t="str">
        <f>VLOOKUP(A274,Sheet2!A:B,2,0)</f>
        <v>D</v>
      </c>
      <c r="E274">
        <v>143</v>
      </c>
      <c r="G274">
        <v>3</v>
      </c>
      <c r="H274">
        <v>2</v>
      </c>
      <c r="I274">
        <v>138</v>
      </c>
      <c r="K274">
        <v>138</v>
      </c>
      <c r="O274" s="96">
        <v>291292.03</v>
      </c>
      <c r="P274">
        <v>138</v>
      </c>
      <c r="Q274">
        <v>1</v>
      </c>
      <c r="R274">
        <v>140</v>
      </c>
      <c r="T274">
        <v>2</v>
      </c>
      <c r="V274">
        <v>9</v>
      </c>
      <c r="Y274">
        <v>9</v>
      </c>
      <c r="Z274" s="96">
        <v>38046</v>
      </c>
    </row>
    <row r="275" spans="1:26">
      <c r="A275" t="s">
        <v>299</v>
      </c>
      <c r="B275" t="str">
        <f t="shared" si="8"/>
        <v>8O</v>
      </c>
      <c r="C275" t="str">
        <f t="shared" si="9"/>
        <v>QPR</v>
      </c>
      <c r="D275" t="str">
        <f>VLOOKUP(A275,Sheet2!A:B,2,0)</f>
        <v>D</v>
      </c>
      <c r="E275">
        <v>143</v>
      </c>
      <c r="G275">
        <v>3</v>
      </c>
      <c r="H275">
        <v>1</v>
      </c>
      <c r="I275">
        <v>139</v>
      </c>
      <c r="K275">
        <v>139</v>
      </c>
      <c r="O275" s="96">
        <v>276985.46</v>
      </c>
      <c r="P275">
        <v>139</v>
      </c>
      <c r="R275">
        <v>140</v>
      </c>
      <c r="T275">
        <v>1</v>
      </c>
      <c r="V275">
        <v>14</v>
      </c>
      <c r="Y275">
        <v>9</v>
      </c>
      <c r="Z275" s="96">
        <v>41394</v>
      </c>
    </row>
    <row r="276" spans="1:26">
      <c r="A276" t="s">
        <v>300</v>
      </c>
      <c r="B276" t="str">
        <f t="shared" si="8"/>
        <v>8O</v>
      </c>
      <c r="C276" t="str">
        <f t="shared" si="9"/>
        <v>QPR</v>
      </c>
      <c r="D276" t="str">
        <f>VLOOKUP(A276,Sheet2!A:B,2,0)</f>
        <v>D</v>
      </c>
      <c r="E276">
        <v>6</v>
      </c>
      <c r="G276">
        <v>6</v>
      </c>
      <c r="O276">
        <v>0</v>
      </c>
      <c r="T276">
        <v>1</v>
      </c>
      <c r="Y276">
        <v>1</v>
      </c>
      <c r="Z276">
        <v>0</v>
      </c>
    </row>
    <row r="277" spans="1:26">
      <c r="A277" t="s">
        <v>301</v>
      </c>
      <c r="B277" t="str">
        <f t="shared" si="8"/>
        <v>8O</v>
      </c>
      <c r="C277" t="str">
        <f t="shared" si="9"/>
        <v>QPR</v>
      </c>
      <c r="D277" t="str">
        <f>VLOOKUP(A277,Sheet2!A:B,2,0)</f>
        <v>D</v>
      </c>
      <c r="E277">
        <v>355</v>
      </c>
      <c r="G277">
        <v>162</v>
      </c>
      <c r="H277">
        <v>2</v>
      </c>
      <c r="I277">
        <v>190</v>
      </c>
      <c r="K277">
        <v>190</v>
      </c>
      <c r="O277" s="96">
        <v>249641.99</v>
      </c>
      <c r="P277">
        <v>190</v>
      </c>
      <c r="Q277">
        <v>4</v>
      </c>
      <c r="R277">
        <v>311</v>
      </c>
      <c r="T277">
        <v>7</v>
      </c>
      <c r="V277">
        <v>13</v>
      </c>
      <c r="Y277">
        <v>19</v>
      </c>
      <c r="Z277" s="96">
        <v>39807</v>
      </c>
    </row>
    <row r="278" spans="1:26">
      <c r="A278" t="s">
        <v>302</v>
      </c>
      <c r="B278" t="str">
        <f t="shared" si="8"/>
        <v>8O</v>
      </c>
      <c r="C278" t="str">
        <f t="shared" si="9"/>
        <v>QPR</v>
      </c>
      <c r="D278" t="str">
        <f>VLOOKUP(A278,Sheet2!A:B,2,0)</f>
        <v>D</v>
      </c>
      <c r="E278">
        <v>7</v>
      </c>
      <c r="I278">
        <v>7</v>
      </c>
      <c r="K278">
        <v>7</v>
      </c>
      <c r="O278" s="96">
        <v>9029.44</v>
      </c>
      <c r="P278">
        <v>7</v>
      </c>
      <c r="R278">
        <v>7</v>
      </c>
      <c r="Z278" s="96">
        <v>1637</v>
      </c>
    </row>
    <row r="279" spans="1:26">
      <c r="A279" t="s">
        <v>303</v>
      </c>
      <c r="B279" t="str">
        <f t="shared" si="8"/>
        <v>8O</v>
      </c>
      <c r="C279" t="str">
        <f t="shared" si="9"/>
        <v>QPR</v>
      </c>
      <c r="D279" t="str">
        <f>VLOOKUP(A279,Sheet2!A:B,2,0)</f>
        <v>C</v>
      </c>
      <c r="E279">
        <v>1</v>
      </c>
      <c r="G279">
        <v>1</v>
      </c>
      <c r="O279">
        <v>0</v>
      </c>
      <c r="R279">
        <v>1</v>
      </c>
      <c r="Z279">
        <v>0</v>
      </c>
    </row>
    <row r="280" spans="1:26">
      <c r="A280" t="s">
        <v>304</v>
      </c>
      <c r="B280" t="str">
        <f t="shared" si="8"/>
        <v>8O</v>
      </c>
      <c r="C280" t="str">
        <f t="shared" si="9"/>
        <v>QPR</v>
      </c>
      <c r="D280" t="str">
        <f>VLOOKUP(A280,Sheet2!A:B,2,0)</f>
        <v>D</v>
      </c>
      <c r="E280">
        <v>105</v>
      </c>
      <c r="G280">
        <v>105</v>
      </c>
      <c r="O280">
        <v>0</v>
      </c>
      <c r="T280">
        <v>2</v>
      </c>
      <c r="V280">
        <v>2</v>
      </c>
      <c r="Y280">
        <v>2</v>
      </c>
      <c r="Z280">
        <v>0</v>
      </c>
    </row>
    <row r="281" spans="1:26">
      <c r="A281" t="s">
        <v>305</v>
      </c>
      <c r="B281" t="str">
        <f t="shared" si="8"/>
        <v>8O</v>
      </c>
      <c r="C281" t="str">
        <f t="shared" si="9"/>
        <v>QPR</v>
      </c>
      <c r="D281" t="str">
        <f>VLOOKUP(A281,Sheet2!A:B,2,0)</f>
        <v>D</v>
      </c>
      <c r="E281">
        <v>58</v>
      </c>
      <c r="G281">
        <v>58</v>
      </c>
      <c r="O281">
        <v>0</v>
      </c>
      <c r="T281">
        <v>1</v>
      </c>
      <c r="Y281">
        <v>3</v>
      </c>
      <c r="Z281">
        <v>0</v>
      </c>
    </row>
    <row r="282" spans="1:26">
      <c r="A282" t="s">
        <v>306</v>
      </c>
      <c r="B282" t="str">
        <f t="shared" si="8"/>
        <v>8O</v>
      </c>
      <c r="C282" t="str">
        <f t="shared" si="9"/>
        <v>QPR</v>
      </c>
      <c r="D282" t="str">
        <f>VLOOKUP(A282,Sheet2!A:B,2,0)</f>
        <v>D</v>
      </c>
      <c r="E282">
        <v>98</v>
      </c>
      <c r="G282">
        <v>98</v>
      </c>
      <c r="O282">
        <v>0</v>
      </c>
      <c r="V282">
        <v>3</v>
      </c>
      <c r="Y282">
        <v>4</v>
      </c>
      <c r="Z282">
        <v>0</v>
      </c>
    </row>
    <row r="283" spans="1:26">
      <c r="A283" t="s">
        <v>307</v>
      </c>
      <c r="B283" t="str">
        <f t="shared" si="8"/>
        <v>8O</v>
      </c>
      <c r="C283" t="str">
        <f t="shared" si="9"/>
        <v>QPR</v>
      </c>
      <c r="D283" t="str">
        <f>VLOOKUP(A283,Sheet2!A:B,2,0)</f>
        <v>D</v>
      </c>
      <c r="E283">
        <v>86</v>
      </c>
      <c r="G283">
        <v>85</v>
      </c>
      <c r="O283">
        <v>0</v>
      </c>
      <c r="T283">
        <v>3</v>
      </c>
      <c r="Y283">
        <v>7</v>
      </c>
      <c r="Z283">
        <v>0</v>
      </c>
    </row>
    <row r="284" spans="1:26">
      <c r="A284" t="s">
        <v>308</v>
      </c>
      <c r="B284" t="str">
        <f t="shared" si="8"/>
        <v>8O</v>
      </c>
      <c r="C284" t="str">
        <f t="shared" si="9"/>
        <v>QPR</v>
      </c>
      <c r="D284" t="str">
        <f>VLOOKUP(A284,Sheet2!A:B,2,0)</f>
        <v>D</v>
      </c>
      <c r="E284">
        <v>88</v>
      </c>
      <c r="H284">
        <v>1</v>
      </c>
      <c r="I284">
        <v>87</v>
      </c>
      <c r="K284">
        <v>87</v>
      </c>
      <c r="O284" s="96">
        <v>132384.57</v>
      </c>
      <c r="P284">
        <v>87</v>
      </c>
      <c r="R284">
        <v>88</v>
      </c>
      <c r="V284">
        <v>2</v>
      </c>
      <c r="Y284">
        <v>4</v>
      </c>
      <c r="Z284" s="96">
        <v>21371</v>
      </c>
    </row>
    <row r="285" spans="1:26">
      <c r="A285" t="s">
        <v>309</v>
      </c>
      <c r="B285" t="str">
        <f t="shared" si="8"/>
        <v>8O</v>
      </c>
      <c r="C285" t="str">
        <f t="shared" si="9"/>
        <v>QPR</v>
      </c>
      <c r="D285" t="str">
        <f>VLOOKUP(A285,Sheet2!A:B,2,0)</f>
        <v>D</v>
      </c>
      <c r="E285">
        <v>66</v>
      </c>
      <c r="G285">
        <v>66</v>
      </c>
      <c r="O285">
        <v>0</v>
      </c>
      <c r="T285">
        <v>2</v>
      </c>
      <c r="V285">
        <v>4</v>
      </c>
      <c r="Y285">
        <v>5</v>
      </c>
      <c r="Z285">
        <v>0</v>
      </c>
    </row>
    <row r="286" spans="1:26">
      <c r="A286" t="s">
        <v>310</v>
      </c>
      <c r="B286" t="str">
        <f t="shared" si="8"/>
        <v>8O</v>
      </c>
      <c r="C286" t="str">
        <f t="shared" si="9"/>
        <v>MPR</v>
      </c>
      <c r="D286" t="str">
        <f>VLOOKUP(A286,Sheet2!A:B,2,0)</f>
        <v>A</v>
      </c>
      <c r="E286">
        <v>112</v>
      </c>
      <c r="G286">
        <v>112</v>
      </c>
      <c r="O286">
        <v>0</v>
      </c>
      <c r="T286">
        <v>39</v>
      </c>
      <c r="V286">
        <v>21</v>
      </c>
      <c r="Z286">
        <v>0</v>
      </c>
    </row>
    <row r="287" spans="1:26">
      <c r="A287" t="s">
        <v>311</v>
      </c>
      <c r="B287" t="str">
        <f t="shared" si="8"/>
        <v>8O</v>
      </c>
      <c r="C287" t="str">
        <f t="shared" si="9"/>
        <v>MPR</v>
      </c>
      <c r="D287" t="str">
        <f>VLOOKUP(A287,Sheet2!A:B,2,0)</f>
        <v>A</v>
      </c>
      <c r="E287">
        <v>111</v>
      </c>
      <c r="G287">
        <v>111</v>
      </c>
      <c r="O287">
        <v>0</v>
      </c>
      <c r="T287">
        <v>10</v>
      </c>
      <c r="V287">
        <v>28</v>
      </c>
      <c r="Z287">
        <v>0</v>
      </c>
    </row>
    <row r="288" spans="1:26">
      <c r="A288" t="s">
        <v>312</v>
      </c>
      <c r="B288" t="str">
        <f t="shared" si="8"/>
        <v>8O</v>
      </c>
      <c r="C288" t="str">
        <f t="shared" si="9"/>
        <v>MPR</v>
      </c>
      <c r="D288" t="str">
        <f>VLOOKUP(A288,Sheet2!A:B,2,0)</f>
        <v>A</v>
      </c>
      <c r="E288">
        <v>72</v>
      </c>
      <c r="G288">
        <v>72</v>
      </c>
      <c r="O288">
        <v>0</v>
      </c>
      <c r="Z288">
        <v>0</v>
      </c>
    </row>
    <row r="289" spans="1:26">
      <c r="A289" t="s">
        <v>313</v>
      </c>
      <c r="B289" t="str">
        <f t="shared" si="8"/>
        <v>8O</v>
      </c>
      <c r="C289" t="str">
        <f t="shared" si="9"/>
        <v>MPR</v>
      </c>
      <c r="D289" t="str">
        <f>VLOOKUP(A289,Sheet2!A:B,2,0)</f>
        <v>A</v>
      </c>
      <c r="E289">
        <v>5</v>
      </c>
      <c r="G289">
        <v>5</v>
      </c>
      <c r="O289">
        <v>0</v>
      </c>
      <c r="Z289">
        <v>0</v>
      </c>
    </row>
    <row r="290" spans="1:26">
      <c r="A290" t="s">
        <v>314</v>
      </c>
      <c r="B290" t="str">
        <f t="shared" si="8"/>
        <v>8O</v>
      </c>
      <c r="C290" t="str">
        <f t="shared" si="9"/>
        <v>MPR</v>
      </c>
      <c r="D290" t="str">
        <f>VLOOKUP(A290,Sheet2!A:B,2,0)</f>
        <v>A</v>
      </c>
      <c r="E290">
        <v>57</v>
      </c>
      <c r="G290">
        <v>57</v>
      </c>
      <c r="O290">
        <v>0</v>
      </c>
      <c r="T290">
        <v>13</v>
      </c>
      <c r="Z290">
        <v>0</v>
      </c>
    </row>
    <row r="291" spans="1:26">
      <c r="A291" t="s">
        <v>315</v>
      </c>
      <c r="B291" t="str">
        <f t="shared" si="8"/>
        <v>8O</v>
      </c>
      <c r="C291" t="str">
        <f t="shared" si="9"/>
        <v>MPR</v>
      </c>
      <c r="D291" t="str">
        <f>VLOOKUP(A291,Sheet2!A:B,2,0)</f>
        <v>A</v>
      </c>
      <c r="E291">
        <v>20</v>
      </c>
      <c r="G291">
        <v>20</v>
      </c>
      <c r="O291">
        <v>0</v>
      </c>
      <c r="T291">
        <v>8</v>
      </c>
      <c r="V291">
        <v>3</v>
      </c>
      <c r="Z291">
        <v>0</v>
      </c>
    </row>
    <row r="292" spans="1:26">
      <c r="A292" t="s">
        <v>316</v>
      </c>
      <c r="B292" t="str">
        <f t="shared" si="8"/>
        <v>8O</v>
      </c>
      <c r="C292" t="str">
        <f t="shared" si="9"/>
        <v>MPR</v>
      </c>
      <c r="D292" t="str">
        <f>VLOOKUP(A292,Sheet2!A:B,2,0)</f>
        <v>S</v>
      </c>
      <c r="E292">
        <v>61</v>
      </c>
      <c r="G292">
        <v>61</v>
      </c>
      <c r="O292">
        <v>0</v>
      </c>
      <c r="T292">
        <v>16</v>
      </c>
      <c r="V292">
        <v>10</v>
      </c>
      <c r="Z292">
        <v>0</v>
      </c>
    </row>
    <row r="293" spans="1:26">
      <c r="A293" t="s">
        <v>317</v>
      </c>
      <c r="B293" t="str">
        <f t="shared" si="8"/>
        <v>8O</v>
      </c>
      <c r="C293" t="str">
        <f t="shared" si="9"/>
        <v>MPR</v>
      </c>
      <c r="D293" t="str">
        <f>VLOOKUP(A293,Sheet2!A:B,2,0)</f>
        <v>A</v>
      </c>
      <c r="E293">
        <v>230</v>
      </c>
      <c r="G293">
        <v>230</v>
      </c>
      <c r="O293">
        <v>0</v>
      </c>
      <c r="T293">
        <v>60</v>
      </c>
      <c r="V293">
        <v>15</v>
      </c>
      <c r="Z293">
        <v>0</v>
      </c>
    </row>
    <row r="294" spans="1:26">
      <c r="A294" t="s">
        <v>318</v>
      </c>
      <c r="B294" t="str">
        <f t="shared" si="8"/>
        <v>8O</v>
      </c>
      <c r="C294" t="str">
        <f t="shared" si="9"/>
        <v>MPR</v>
      </c>
      <c r="D294" t="str">
        <f>VLOOKUP(A294,Sheet2!A:B,2,0)</f>
        <v>A</v>
      </c>
      <c r="E294">
        <v>294</v>
      </c>
      <c r="G294">
        <v>294</v>
      </c>
      <c r="O294">
        <v>0</v>
      </c>
      <c r="T294">
        <v>48</v>
      </c>
      <c r="V294">
        <v>13</v>
      </c>
      <c r="Z294">
        <v>0</v>
      </c>
    </row>
    <row r="295" spans="1:26">
      <c r="A295" t="s">
        <v>319</v>
      </c>
      <c r="B295" t="str">
        <f t="shared" si="8"/>
        <v>8O</v>
      </c>
      <c r="C295" t="str">
        <f t="shared" si="9"/>
        <v>MPR</v>
      </c>
      <c r="D295" t="str">
        <f>VLOOKUP(A295,Sheet2!A:B,2,0)</f>
        <v>S</v>
      </c>
      <c r="E295">
        <v>209</v>
      </c>
      <c r="G295">
        <v>209</v>
      </c>
      <c r="O295">
        <v>0</v>
      </c>
      <c r="T295">
        <v>63</v>
      </c>
      <c r="V295">
        <v>5</v>
      </c>
      <c r="Z295">
        <v>0</v>
      </c>
    </row>
    <row r="296" spans="1:26">
      <c r="A296" t="s">
        <v>320</v>
      </c>
      <c r="B296" t="str">
        <f t="shared" si="8"/>
        <v>8O</v>
      </c>
      <c r="C296" t="str">
        <f t="shared" si="9"/>
        <v>MPR</v>
      </c>
      <c r="D296" t="str">
        <f>VLOOKUP(A296,Sheet2!A:B,2,0)</f>
        <v>A</v>
      </c>
      <c r="E296">
        <v>129</v>
      </c>
      <c r="G296">
        <v>129</v>
      </c>
      <c r="O296">
        <v>0</v>
      </c>
      <c r="T296">
        <v>21</v>
      </c>
      <c r="V296">
        <v>1</v>
      </c>
      <c r="Z296">
        <v>0</v>
      </c>
    </row>
    <row r="297" spans="1:26">
      <c r="A297" t="s">
        <v>321</v>
      </c>
      <c r="B297" t="str">
        <f t="shared" si="8"/>
        <v>8O</v>
      </c>
      <c r="C297" t="str">
        <f t="shared" si="9"/>
        <v>MPR</v>
      </c>
      <c r="D297" t="str">
        <f>VLOOKUP(A297,Sheet2!A:B,2,0)</f>
        <v>A</v>
      </c>
      <c r="E297">
        <v>101</v>
      </c>
      <c r="G297">
        <v>101</v>
      </c>
      <c r="O297">
        <v>0</v>
      </c>
      <c r="Z297">
        <v>0</v>
      </c>
    </row>
    <row r="298" spans="1:26">
      <c r="A298" t="s">
        <v>322</v>
      </c>
      <c r="B298" t="str">
        <f t="shared" si="8"/>
        <v>8O</v>
      </c>
      <c r="C298" t="str">
        <f t="shared" si="9"/>
        <v>MPR</v>
      </c>
      <c r="D298" t="str">
        <f>VLOOKUP(A298,Sheet2!A:B,2,0)</f>
        <v>A</v>
      </c>
      <c r="E298">
        <v>6</v>
      </c>
      <c r="G298">
        <v>6</v>
      </c>
      <c r="O298">
        <v>0</v>
      </c>
      <c r="Z298">
        <v>0</v>
      </c>
    </row>
    <row r="299" spans="1:26">
      <c r="A299" t="s">
        <v>323</v>
      </c>
      <c r="B299" t="str">
        <f t="shared" si="8"/>
        <v>8O</v>
      </c>
      <c r="C299" t="str">
        <f t="shared" si="9"/>
        <v>QPR</v>
      </c>
      <c r="D299" t="str">
        <f>VLOOKUP(A299,Sheet2!A:B,2,0)</f>
        <v>C</v>
      </c>
      <c r="E299">
        <v>19</v>
      </c>
      <c r="G299">
        <v>12</v>
      </c>
      <c r="I299">
        <v>7</v>
      </c>
      <c r="K299">
        <v>7</v>
      </c>
      <c r="O299" s="96">
        <v>500415.64</v>
      </c>
      <c r="P299">
        <v>3</v>
      </c>
      <c r="Q299">
        <v>3</v>
      </c>
      <c r="R299">
        <v>7</v>
      </c>
      <c r="S299">
        <v>9</v>
      </c>
      <c r="Z299" s="96">
        <v>47674</v>
      </c>
    </row>
    <row r="300" spans="1:26">
      <c r="A300" t="s">
        <v>324</v>
      </c>
      <c r="B300" t="str">
        <f t="shared" si="8"/>
        <v>8O</v>
      </c>
      <c r="C300" t="str">
        <f t="shared" si="9"/>
        <v>QPR</v>
      </c>
      <c r="D300" t="str">
        <f>VLOOKUP(A300,Sheet2!A:B,2,0)</f>
        <v>D</v>
      </c>
      <c r="E300">
        <v>41</v>
      </c>
      <c r="H300">
        <v>1</v>
      </c>
      <c r="I300">
        <v>40</v>
      </c>
      <c r="K300">
        <v>40</v>
      </c>
      <c r="O300" s="96">
        <v>50836.04</v>
      </c>
      <c r="P300">
        <v>40</v>
      </c>
      <c r="R300">
        <v>41</v>
      </c>
      <c r="T300">
        <v>1</v>
      </c>
      <c r="Y300">
        <v>12</v>
      </c>
      <c r="Z300" s="96">
        <v>7800</v>
      </c>
    </row>
    <row r="301" spans="1:26">
      <c r="A301" t="s">
        <v>325</v>
      </c>
      <c r="B301" t="str">
        <f t="shared" si="8"/>
        <v>8O</v>
      </c>
      <c r="C301" t="str">
        <f t="shared" si="9"/>
        <v>QPR</v>
      </c>
      <c r="D301" t="str">
        <f>VLOOKUP(A301,Sheet2!A:B,2,0)</f>
        <v>D</v>
      </c>
      <c r="E301">
        <v>222</v>
      </c>
      <c r="G301">
        <v>46</v>
      </c>
      <c r="H301">
        <v>1</v>
      </c>
      <c r="I301">
        <v>174</v>
      </c>
      <c r="K301">
        <v>174</v>
      </c>
      <c r="O301" s="96">
        <v>154226.4</v>
      </c>
      <c r="P301">
        <v>174</v>
      </c>
      <c r="R301">
        <v>175</v>
      </c>
      <c r="T301">
        <v>8</v>
      </c>
      <c r="V301">
        <v>14</v>
      </c>
      <c r="Y301">
        <v>17</v>
      </c>
      <c r="Z301" s="96">
        <v>28161</v>
      </c>
    </row>
    <row r="302" spans="1:26">
      <c r="A302" t="s">
        <v>326</v>
      </c>
      <c r="B302" t="str">
        <f t="shared" si="8"/>
        <v>8O</v>
      </c>
      <c r="C302" t="str">
        <f t="shared" si="9"/>
        <v>QPR</v>
      </c>
      <c r="D302" t="str">
        <f>VLOOKUP(A302,Sheet2!A:B,2,0)</f>
        <v>D</v>
      </c>
      <c r="E302">
        <v>70</v>
      </c>
      <c r="G302">
        <v>1</v>
      </c>
      <c r="I302">
        <v>69</v>
      </c>
      <c r="K302">
        <v>69</v>
      </c>
      <c r="O302" s="96">
        <v>66548.11</v>
      </c>
      <c r="P302">
        <v>69</v>
      </c>
      <c r="R302">
        <v>69</v>
      </c>
      <c r="T302">
        <v>1</v>
      </c>
      <c r="V302">
        <v>3</v>
      </c>
      <c r="Y302">
        <v>7</v>
      </c>
      <c r="Z302" s="96">
        <v>11742</v>
      </c>
    </row>
    <row r="303" spans="1:26">
      <c r="A303" t="s">
        <v>327</v>
      </c>
      <c r="B303" t="str">
        <f t="shared" si="8"/>
        <v>8O</v>
      </c>
      <c r="C303" t="str">
        <f t="shared" si="9"/>
        <v>QPR</v>
      </c>
      <c r="D303" t="str">
        <f>VLOOKUP(A303,Sheet2!A:B,2,0)</f>
        <v>D</v>
      </c>
      <c r="E303">
        <v>30</v>
      </c>
      <c r="H303">
        <v>3</v>
      </c>
      <c r="I303">
        <v>27</v>
      </c>
      <c r="K303">
        <v>27</v>
      </c>
      <c r="O303" s="96">
        <v>32620.22</v>
      </c>
      <c r="P303">
        <v>27</v>
      </c>
      <c r="R303">
        <v>30</v>
      </c>
      <c r="T303">
        <v>1</v>
      </c>
      <c r="V303">
        <v>1</v>
      </c>
      <c r="Y303">
        <v>1</v>
      </c>
      <c r="Z303" s="96">
        <v>5667</v>
      </c>
    </row>
    <row r="304" spans="1:26">
      <c r="A304" t="s">
        <v>328</v>
      </c>
      <c r="B304" t="str">
        <f t="shared" si="8"/>
        <v>8O</v>
      </c>
      <c r="C304" t="str">
        <f t="shared" si="9"/>
        <v>QPR</v>
      </c>
      <c r="D304" t="str">
        <f>VLOOKUP(A304,Sheet2!A:B,2,0)</f>
        <v>D</v>
      </c>
      <c r="E304">
        <v>187</v>
      </c>
      <c r="H304">
        <v>2</v>
      </c>
      <c r="I304">
        <v>185</v>
      </c>
      <c r="K304">
        <v>185</v>
      </c>
      <c r="O304" s="96">
        <v>245907.98</v>
      </c>
      <c r="P304">
        <v>185</v>
      </c>
      <c r="R304">
        <v>187</v>
      </c>
      <c r="T304">
        <v>3</v>
      </c>
      <c r="V304">
        <v>5</v>
      </c>
      <c r="Y304">
        <v>8</v>
      </c>
      <c r="Z304" s="96">
        <v>40347</v>
      </c>
    </row>
    <row r="305" spans="1:26">
      <c r="A305" t="s">
        <v>329</v>
      </c>
      <c r="B305" t="str">
        <f t="shared" si="8"/>
        <v>8O</v>
      </c>
      <c r="C305" t="str">
        <f t="shared" si="9"/>
        <v>QPR</v>
      </c>
      <c r="D305" t="str">
        <f>VLOOKUP(A305,Sheet2!A:B,2,0)</f>
        <v>D</v>
      </c>
      <c r="E305">
        <v>100</v>
      </c>
      <c r="H305">
        <v>1</v>
      </c>
      <c r="I305">
        <v>99</v>
      </c>
      <c r="K305">
        <v>99</v>
      </c>
      <c r="O305" s="96">
        <v>141482.04</v>
      </c>
      <c r="P305">
        <v>99</v>
      </c>
      <c r="R305">
        <v>100</v>
      </c>
      <c r="T305">
        <v>2</v>
      </c>
      <c r="V305">
        <v>6</v>
      </c>
      <c r="Y305">
        <v>4</v>
      </c>
      <c r="Z305" s="96">
        <v>23546</v>
      </c>
    </row>
    <row r="306" spans="1:26">
      <c r="A306" t="s">
        <v>330</v>
      </c>
      <c r="B306" t="str">
        <f t="shared" si="8"/>
        <v>8O</v>
      </c>
      <c r="C306" t="str">
        <f t="shared" si="9"/>
        <v>MPR</v>
      </c>
      <c r="D306" t="str">
        <f>VLOOKUP(A306,Sheet2!A:B,2,0)</f>
        <v>A</v>
      </c>
      <c r="E306">
        <v>3</v>
      </c>
      <c r="G306">
        <v>3</v>
      </c>
      <c r="O306">
        <v>0</v>
      </c>
      <c r="S306">
        <v>1</v>
      </c>
      <c r="T306">
        <v>1</v>
      </c>
      <c r="Z306">
        <v>0</v>
      </c>
    </row>
    <row r="307" spans="1:26">
      <c r="A307" t="s">
        <v>331</v>
      </c>
      <c r="B307" t="str">
        <f t="shared" si="8"/>
        <v>8O</v>
      </c>
      <c r="C307" t="str">
        <f t="shared" si="9"/>
        <v>MPR</v>
      </c>
      <c r="D307" t="str">
        <f>VLOOKUP(A307,Sheet2!A:B,2,0)</f>
        <v>A</v>
      </c>
      <c r="E307">
        <v>2</v>
      </c>
      <c r="G307">
        <v>2</v>
      </c>
      <c r="O307">
        <v>0</v>
      </c>
      <c r="T307">
        <v>1</v>
      </c>
      <c r="Z307">
        <v>0</v>
      </c>
    </row>
    <row r="308" spans="1:26">
      <c r="A308" t="s">
        <v>332</v>
      </c>
      <c r="B308" t="str">
        <f t="shared" si="8"/>
        <v>8O</v>
      </c>
      <c r="C308" t="str">
        <f t="shared" si="9"/>
        <v>MPR</v>
      </c>
      <c r="D308" t="str">
        <f>VLOOKUP(A308,Sheet2!A:B,2,0)</f>
        <v>A</v>
      </c>
      <c r="E308">
        <v>2</v>
      </c>
      <c r="G308">
        <v>2</v>
      </c>
      <c r="O308">
        <v>0</v>
      </c>
      <c r="Z308">
        <v>0</v>
      </c>
    </row>
    <row r="309" spans="1:26">
      <c r="A309" t="s">
        <v>333</v>
      </c>
      <c r="B309" t="str">
        <f t="shared" si="8"/>
        <v>8O</v>
      </c>
      <c r="C309" t="str">
        <f t="shared" si="9"/>
        <v>MPR</v>
      </c>
      <c r="D309" t="str">
        <f>VLOOKUP(A309,Sheet2!A:B,2,0)</f>
        <v>A</v>
      </c>
      <c r="E309">
        <v>4</v>
      </c>
      <c r="G309">
        <v>4</v>
      </c>
      <c r="O309">
        <v>0</v>
      </c>
      <c r="S309">
        <v>1</v>
      </c>
      <c r="T309">
        <v>1</v>
      </c>
      <c r="V309">
        <v>5</v>
      </c>
      <c r="Z309">
        <v>0</v>
      </c>
    </row>
    <row r="310" spans="1:26">
      <c r="A310" t="s">
        <v>334</v>
      </c>
      <c r="B310" t="str">
        <f t="shared" si="8"/>
        <v>8O</v>
      </c>
      <c r="C310" t="str">
        <f t="shared" si="9"/>
        <v>MPR</v>
      </c>
      <c r="D310" t="str">
        <f>VLOOKUP(A310,Sheet2!A:B,2,0)</f>
        <v>W</v>
      </c>
      <c r="E310">
        <v>6</v>
      </c>
      <c r="G310">
        <v>6</v>
      </c>
      <c r="O310">
        <v>0</v>
      </c>
      <c r="S310">
        <v>3</v>
      </c>
      <c r="Z310">
        <v>0</v>
      </c>
    </row>
    <row r="311" spans="1:26">
      <c r="A311" t="s">
        <v>335</v>
      </c>
      <c r="B311" t="str">
        <f t="shared" si="8"/>
        <v>8O</v>
      </c>
      <c r="C311" t="str">
        <f t="shared" si="9"/>
        <v>MPR</v>
      </c>
      <c r="D311" t="str">
        <f>VLOOKUP(A311,Sheet2!A:B,2,0)</f>
        <v>A</v>
      </c>
      <c r="E311">
        <v>5</v>
      </c>
      <c r="G311">
        <v>5</v>
      </c>
      <c r="O311">
        <v>0</v>
      </c>
      <c r="S311">
        <v>1</v>
      </c>
      <c r="T311">
        <v>1</v>
      </c>
      <c r="V311">
        <v>1</v>
      </c>
      <c r="Z311">
        <v>0</v>
      </c>
    </row>
    <row r="312" spans="1:26">
      <c r="A312" t="s">
        <v>336</v>
      </c>
      <c r="B312" t="str">
        <f t="shared" si="8"/>
        <v>8O</v>
      </c>
      <c r="C312" t="str">
        <f t="shared" si="9"/>
        <v>MPR</v>
      </c>
      <c r="D312" t="str">
        <f>VLOOKUP(A312,Sheet2!A:B,2,0)</f>
        <v>A</v>
      </c>
      <c r="E312">
        <v>2</v>
      </c>
      <c r="G312">
        <v>2</v>
      </c>
      <c r="O312">
        <v>0</v>
      </c>
      <c r="Z312">
        <v>0</v>
      </c>
    </row>
    <row r="313" spans="1:26">
      <c r="A313" t="s">
        <v>337</v>
      </c>
      <c r="B313" t="str">
        <f t="shared" si="8"/>
        <v>8O</v>
      </c>
      <c r="C313" t="str">
        <f t="shared" si="9"/>
        <v>MPR</v>
      </c>
      <c r="D313" t="str">
        <f>VLOOKUP(A313,Sheet2!A:B,2,0)</f>
        <v>H</v>
      </c>
      <c r="E313">
        <v>17</v>
      </c>
      <c r="G313">
        <v>17</v>
      </c>
      <c r="O313">
        <v>0</v>
      </c>
      <c r="Z313">
        <v>0</v>
      </c>
    </row>
    <row r="314" spans="1:26">
      <c r="A314" t="s">
        <v>338</v>
      </c>
      <c r="B314" t="str">
        <f t="shared" si="8"/>
        <v>8O</v>
      </c>
      <c r="C314" t="str">
        <f t="shared" si="9"/>
        <v>MPR</v>
      </c>
      <c r="D314" t="str">
        <f>VLOOKUP(A314,Sheet2!A:B,2,0)</f>
        <v>C</v>
      </c>
      <c r="O314">
        <v>0</v>
      </c>
      <c r="V314">
        <v>1</v>
      </c>
      <c r="Z314">
        <v>0</v>
      </c>
    </row>
    <row r="315" spans="1:26">
      <c r="A315" t="s">
        <v>339</v>
      </c>
      <c r="B315" t="str">
        <f t="shared" si="8"/>
        <v>8O</v>
      </c>
      <c r="C315" t="str">
        <f t="shared" si="9"/>
        <v>MPR</v>
      </c>
      <c r="D315" t="str">
        <f>VLOOKUP(A315,Sheet2!A:B,2,0)</f>
        <v>D</v>
      </c>
      <c r="O315">
        <v>0</v>
      </c>
      <c r="T315">
        <v>118</v>
      </c>
      <c r="V315">
        <v>132</v>
      </c>
      <c r="Y315">
        <v>56</v>
      </c>
      <c r="Z315">
        <v>0</v>
      </c>
    </row>
    <row r="316" spans="1:26">
      <c r="A316" t="s">
        <v>340</v>
      </c>
      <c r="B316" t="str">
        <f t="shared" si="8"/>
        <v>94</v>
      </c>
      <c r="C316" t="str">
        <f t="shared" si="9"/>
        <v>QPR</v>
      </c>
      <c r="D316" t="str">
        <f>VLOOKUP(A316,Sheet2!A:B,2,0)</f>
        <v>D</v>
      </c>
      <c r="O316">
        <v>0</v>
      </c>
      <c r="S316">
        <v>1</v>
      </c>
      <c r="T316">
        <v>17</v>
      </c>
      <c r="V316">
        <v>4</v>
      </c>
      <c r="Z316">
        <v>0</v>
      </c>
    </row>
    <row r="317" spans="1:26">
      <c r="A317" t="s">
        <v>341</v>
      </c>
      <c r="B317" t="str">
        <f t="shared" si="8"/>
        <v>94</v>
      </c>
      <c r="C317" t="str">
        <f t="shared" si="9"/>
        <v>QPR</v>
      </c>
      <c r="D317" t="str">
        <f>VLOOKUP(A317,Sheet2!A:B,2,0)</f>
        <v>D</v>
      </c>
      <c r="O317">
        <v>0</v>
      </c>
      <c r="S317">
        <v>1</v>
      </c>
      <c r="T317">
        <v>16</v>
      </c>
      <c r="V317">
        <v>4</v>
      </c>
      <c r="Z317">
        <v>0</v>
      </c>
    </row>
    <row r="318" spans="1:26">
      <c r="A318" t="s">
        <v>342</v>
      </c>
      <c r="B318" t="str">
        <f t="shared" si="8"/>
        <v>94</v>
      </c>
      <c r="C318" t="str">
        <f t="shared" si="9"/>
        <v>QPR</v>
      </c>
      <c r="D318" t="str">
        <f>VLOOKUP(A318,Sheet2!A:B,2,0)</f>
        <v>C</v>
      </c>
      <c r="O318">
        <v>0</v>
      </c>
      <c r="T318">
        <v>18</v>
      </c>
      <c r="V318">
        <v>1</v>
      </c>
      <c r="Z318">
        <v>0</v>
      </c>
    </row>
    <row r="319" spans="1:26">
      <c r="A319" t="s">
        <v>343</v>
      </c>
      <c r="B319" t="str">
        <f t="shared" si="8"/>
        <v>94</v>
      </c>
      <c r="C319" t="str">
        <f t="shared" si="9"/>
        <v>QPR</v>
      </c>
      <c r="D319" t="str">
        <f>VLOOKUP(A319,Sheet2!A:B,2,0)</f>
        <v>D</v>
      </c>
      <c r="O319">
        <v>0</v>
      </c>
      <c r="S319">
        <v>5</v>
      </c>
      <c r="T319">
        <v>18</v>
      </c>
      <c r="V319">
        <v>11</v>
      </c>
      <c r="Z319">
        <v>0</v>
      </c>
    </row>
    <row r="320" spans="1:26">
      <c r="A320" t="s">
        <v>344</v>
      </c>
      <c r="B320" t="str">
        <f t="shared" si="8"/>
        <v>94</v>
      </c>
      <c r="C320" t="str">
        <f t="shared" si="9"/>
        <v>QPR</v>
      </c>
      <c r="D320" t="str">
        <f>VLOOKUP(A320,Sheet2!A:B,2,0)</f>
        <v>D</v>
      </c>
      <c r="O320">
        <v>0</v>
      </c>
      <c r="T320">
        <v>8</v>
      </c>
      <c r="V320">
        <v>3</v>
      </c>
      <c r="Z320">
        <v>0</v>
      </c>
    </row>
    <row r="321" spans="1:26">
      <c r="A321" t="s">
        <v>345</v>
      </c>
      <c r="B321" t="str">
        <f t="shared" si="8"/>
        <v>94</v>
      </c>
      <c r="C321" t="str">
        <f t="shared" si="9"/>
        <v>QPR</v>
      </c>
      <c r="D321" t="str">
        <f>VLOOKUP(A321,Sheet2!A:B,2,0)</f>
        <v>D</v>
      </c>
      <c r="O321">
        <v>0</v>
      </c>
      <c r="S321">
        <v>1</v>
      </c>
      <c r="T321">
        <v>12</v>
      </c>
      <c r="V321">
        <v>3</v>
      </c>
      <c r="Z321">
        <v>0</v>
      </c>
    </row>
    <row r="322" spans="1:26">
      <c r="A322" t="s">
        <v>346</v>
      </c>
      <c r="B322" t="str">
        <f t="shared" si="8"/>
        <v>94</v>
      </c>
      <c r="C322" t="str">
        <f t="shared" si="9"/>
        <v>QPR</v>
      </c>
      <c r="D322" t="str">
        <f>VLOOKUP(A322,Sheet2!A:B,2,0)</f>
        <v>D</v>
      </c>
      <c r="O322">
        <v>0</v>
      </c>
      <c r="S322">
        <v>1</v>
      </c>
      <c r="T322">
        <v>15</v>
      </c>
      <c r="V322">
        <v>2</v>
      </c>
      <c r="Z322">
        <v>0</v>
      </c>
    </row>
    <row r="323" spans="1:26">
      <c r="A323" t="s">
        <v>347</v>
      </c>
      <c r="B323" t="str">
        <f t="shared" ref="B323:B386" si="10">LEFT(A323,2)</f>
        <v>94</v>
      </c>
      <c r="C323" t="str">
        <f t="shared" ref="C323:C386" si="11">RIGHT(A323,3)</f>
        <v>QPR</v>
      </c>
      <c r="D323" t="str">
        <f>VLOOKUP(A323,Sheet2!A:B,2,0)</f>
        <v>C</v>
      </c>
      <c r="E323">
        <v>1</v>
      </c>
      <c r="O323">
        <v>0</v>
      </c>
      <c r="S323">
        <v>1</v>
      </c>
      <c r="T323">
        <v>47</v>
      </c>
      <c r="V323">
        <v>1</v>
      </c>
      <c r="Z323">
        <v>0</v>
      </c>
    </row>
    <row r="324" spans="1:26">
      <c r="A324" t="s">
        <v>348</v>
      </c>
      <c r="B324" t="str">
        <f t="shared" si="10"/>
        <v>94</v>
      </c>
      <c r="C324" t="str">
        <f t="shared" si="11"/>
        <v>QPR</v>
      </c>
      <c r="D324" t="str">
        <f>VLOOKUP(A324,Sheet2!A:B,2,0)</f>
        <v>D</v>
      </c>
      <c r="E324">
        <v>506</v>
      </c>
      <c r="G324">
        <v>506</v>
      </c>
      <c r="O324">
        <v>0</v>
      </c>
      <c r="T324">
        <v>54</v>
      </c>
      <c r="V324">
        <v>13</v>
      </c>
      <c r="Y324">
        <v>23</v>
      </c>
      <c r="Z324">
        <v>0</v>
      </c>
    </row>
    <row r="325" spans="1:26">
      <c r="A325" t="s">
        <v>349</v>
      </c>
      <c r="B325" t="str">
        <f t="shared" si="10"/>
        <v>94</v>
      </c>
      <c r="C325" t="str">
        <f t="shared" si="11"/>
        <v>QPR</v>
      </c>
      <c r="D325" t="str">
        <f>VLOOKUP(A325,Sheet2!A:B,2,0)</f>
        <v>D</v>
      </c>
      <c r="O325">
        <v>0</v>
      </c>
      <c r="T325">
        <v>20</v>
      </c>
      <c r="V325">
        <v>3</v>
      </c>
      <c r="Y325">
        <v>3</v>
      </c>
      <c r="Z325">
        <v>0</v>
      </c>
    </row>
    <row r="326" spans="1:26">
      <c r="A326" t="s">
        <v>350</v>
      </c>
      <c r="B326" t="str">
        <f t="shared" si="10"/>
        <v>94</v>
      </c>
      <c r="C326" t="str">
        <f t="shared" si="11"/>
        <v>QPR</v>
      </c>
      <c r="D326" t="str">
        <f>VLOOKUP(A326,Sheet2!A:B,2,0)</f>
        <v>D</v>
      </c>
      <c r="E326">
        <v>289</v>
      </c>
      <c r="G326">
        <v>289</v>
      </c>
      <c r="O326">
        <v>0</v>
      </c>
      <c r="T326">
        <v>5</v>
      </c>
      <c r="V326">
        <v>2</v>
      </c>
      <c r="Z326">
        <v>0</v>
      </c>
    </row>
    <row r="327" spans="1:26">
      <c r="A327" t="s">
        <v>351</v>
      </c>
      <c r="B327" t="str">
        <f t="shared" si="10"/>
        <v>94</v>
      </c>
      <c r="C327" t="str">
        <f t="shared" si="11"/>
        <v>QPR</v>
      </c>
      <c r="D327" t="str">
        <f>VLOOKUP(A327,Sheet2!A:B,2,0)</f>
        <v>D</v>
      </c>
      <c r="E327">
        <v>360</v>
      </c>
      <c r="G327">
        <v>2</v>
      </c>
      <c r="I327">
        <v>358</v>
      </c>
      <c r="K327">
        <v>358</v>
      </c>
      <c r="O327" s="96">
        <v>1140339.23</v>
      </c>
      <c r="P327">
        <v>358</v>
      </c>
      <c r="Q327">
        <v>11</v>
      </c>
      <c r="R327">
        <v>358</v>
      </c>
      <c r="T327">
        <v>6</v>
      </c>
      <c r="Z327" s="96">
        <v>161221</v>
      </c>
    </row>
    <row r="328" spans="1:26">
      <c r="A328" t="s">
        <v>352</v>
      </c>
      <c r="B328" t="str">
        <f t="shared" si="10"/>
        <v>94</v>
      </c>
      <c r="C328" t="str">
        <f t="shared" si="11"/>
        <v>QPR</v>
      </c>
      <c r="D328" t="str">
        <f>VLOOKUP(A328,Sheet2!A:B,2,0)</f>
        <v>D</v>
      </c>
      <c r="O328">
        <v>0</v>
      </c>
      <c r="T328">
        <v>31</v>
      </c>
      <c r="V328">
        <v>1</v>
      </c>
      <c r="Z328">
        <v>0</v>
      </c>
    </row>
    <row r="329" spans="1:26">
      <c r="A329" t="s">
        <v>353</v>
      </c>
      <c r="B329" t="str">
        <f t="shared" si="10"/>
        <v>94</v>
      </c>
      <c r="C329" t="str">
        <f t="shared" si="11"/>
        <v>QPR</v>
      </c>
      <c r="D329" t="str">
        <f>VLOOKUP(A329,Sheet2!A:B,2,0)</f>
        <v>D</v>
      </c>
      <c r="E329">
        <v>250</v>
      </c>
      <c r="G329">
        <v>1</v>
      </c>
      <c r="I329">
        <v>249</v>
      </c>
      <c r="K329">
        <v>249</v>
      </c>
      <c r="O329" s="96">
        <v>602817.54</v>
      </c>
      <c r="P329">
        <v>249</v>
      </c>
      <c r="Q329">
        <v>1</v>
      </c>
      <c r="R329">
        <v>250</v>
      </c>
      <c r="T329">
        <v>12</v>
      </c>
      <c r="V329">
        <v>2</v>
      </c>
      <c r="Y329">
        <v>15</v>
      </c>
      <c r="Z329" s="96">
        <v>74741</v>
      </c>
    </row>
    <row r="330" spans="1:26">
      <c r="A330" t="s">
        <v>354</v>
      </c>
      <c r="B330" t="str">
        <f t="shared" si="10"/>
        <v>94</v>
      </c>
      <c r="C330" t="str">
        <f t="shared" si="11"/>
        <v>QPR</v>
      </c>
      <c r="D330" t="str">
        <f>VLOOKUP(A330,Sheet2!A:B,2,0)</f>
        <v>C</v>
      </c>
      <c r="E330">
        <v>291</v>
      </c>
      <c r="G330">
        <v>8</v>
      </c>
      <c r="I330">
        <v>282</v>
      </c>
      <c r="K330">
        <v>282</v>
      </c>
      <c r="N330">
        <v>1</v>
      </c>
      <c r="O330" s="96">
        <v>796765.91</v>
      </c>
      <c r="P330">
        <v>282</v>
      </c>
      <c r="Q330">
        <v>8</v>
      </c>
      <c r="R330">
        <v>283</v>
      </c>
      <c r="T330">
        <v>13</v>
      </c>
      <c r="V330">
        <v>7</v>
      </c>
      <c r="Y330">
        <v>7</v>
      </c>
      <c r="Z330" s="96">
        <v>97144</v>
      </c>
    </row>
    <row r="331" spans="1:26">
      <c r="A331" t="s">
        <v>355</v>
      </c>
      <c r="B331" t="str">
        <f t="shared" si="10"/>
        <v>94</v>
      </c>
      <c r="C331" t="str">
        <f t="shared" si="11"/>
        <v>QPR</v>
      </c>
      <c r="D331" t="str">
        <f>VLOOKUP(A331,Sheet2!A:B,2,0)</f>
        <v>D</v>
      </c>
      <c r="E331">
        <v>272</v>
      </c>
      <c r="G331">
        <v>1</v>
      </c>
      <c r="I331">
        <v>271</v>
      </c>
      <c r="K331">
        <v>271</v>
      </c>
      <c r="O331" s="96">
        <v>864918.85</v>
      </c>
      <c r="P331">
        <v>270</v>
      </c>
      <c r="Q331">
        <v>5</v>
      </c>
      <c r="R331">
        <v>271</v>
      </c>
      <c r="S331">
        <v>1</v>
      </c>
      <c r="T331">
        <v>7</v>
      </c>
      <c r="V331">
        <v>3</v>
      </c>
      <c r="Z331" s="96">
        <v>120424</v>
      </c>
    </row>
    <row r="332" spans="1:26">
      <c r="A332" t="s">
        <v>356</v>
      </c>
      <c r="B332" t="str">
        <f t="shared" si="10"/>
        <v>94</v>
      </c>
      <c r="C332" t="str">
        <f t="shared" si="11"/>
        <v>QPR</v>
      </c>
      <c r="D332" t="str">
        <f>VLOOKUP(A332,Sheet2!A:B,2,0)</f>
        <v>C</v>
      </c>
      <c r="E332">
        <v>167</v>
      </c>
      <c r="G332">
        <v>96</v>
      </c>
      <c r="I332">
        <v>71</v>
      </c>
      <c r="K332">
        <v>71</v>
      </c>
      <c r="O332" s="96">
        <v>78789.83</v>
      </c>
      <c r="P332">
        <v>71</v>
      </c>
      <c r="Q332">
        <v>4</v>
      </c>
      <c r="R332">
        <v>159</v>
      </c>
      <c r="T332">
        <v>11</v>
      </c>
      <c r="V332">
        <v>3</v>
      </c>
      <c r="Z332" s="96">
        <v>9126</v>
      </c>
    </row>
    <row r="333" spans="1:26">
      <c r="A333" t="s">
        <v>357</v>
      </c>
      <c r="B333" t="str">
        <f t="shared" si="10"/>
        <v>94</v>
      </c>
      <c r="C333" t="str">
        <f t="shared" si="11"/>
        <v>QPR</v>
      </c>
      <c r="D333" t="str">
        <f>VLOOKUP(A333,Sheet2!A:B,2,0)</f>
        <v>D</v>
      </c>
      <c r="E333">
        <v>285</v>
      </c>
      <c r="G333">
        <v>285</v>
      </c>
      <c r="O333">
        <v>0</v>
      </c>
      <c r="S333">
        <v>1</v>
      </c>
      <c r="T333">
        <v>5</v>
      </c>
      <c r="V333">
        <v>7</v>
      </c>
      <c r="Z333">
        <v>0</v>
      </c>
    </row>
    <row r="334" spans="1:26">
      <c r="A334" t="s">
        <v>358</v>
      </c>
      <c r="B334" t="str">
        <f t="shared" si="10"/>
        <v>94</v>
      </c>
      <c r="C334" t="str">
        <f t="shared" si="11"/>
        <v>QPR</v>
      </c>
      <c r="D334" t="str">
        <f>VLOOKUP(A334,Sheet2!A:B,2,0)</f>
        <v>C</v>
      </c>
      <c r="E334">
        <v>135</v>
      </c>
      <c r="G334">
        <v>135</v>
      </c>
      <c r="O334">
        <v>0</v>
      </c>
      <c r="T334">
        <v>3</v>
      </c>
      <c r="V334">
        <v>3</v>
      </c>
      <c r="Z334">
        <v>0</v>
      </c>
    </row>
    <row r="335" spans="1:26">
      <c r="A335" t="s">
        <v>359</v>
      </c>
      <c r="B335" t="str">
        <f t="shared" si="10"/>
        <v>94</v>
      </c>
      <c r="C335" t="str">
        <f t="shared" si="11"/>
        <v>QPR</v>
      </c>
      <c r="D335" t="str">
        <f>VLOOKUP(A335,Sheet2!A:B,2,0)</f>
        <v>C</v>
      </c>
      <c r="E335">
        <v>500</v>
      </c>
      <c r="G335">
        <v>500</v>
      </c>
      <c r="O335">
        <v>0</v>
      </c>
      <c r="T335">
        <v>12</v>
      </c>
      <c r="V335">
        <v>8</v>
      </c>
      <c r="Y335">
        <v>8</v>
      </c>
      <c r="Z335">
        <v>0</v>
      </c>
    </row>
    <row r="336" spans="1:26">
      <c r="A336" t="s">
        <v>360</v>
      </c>
      <c r="B336" t="str">
        <f t="shared" si="10"/>
        <v>94</v>
      </c>
      <c r="C336" t="str">
        <f t="shared" si="11"/>
        <v>QPR</v>
      </c>
      <c r="D336" t="str">
        <f>VLOOKUP(A336,Sheet2!A:B,2,0)</f>
        <v>D</v>
      </c>
      <c r="E336">
        <v>155</v>
      </c>
      <c r="G336">
        <v>155</v>
      </c>
      <c r="O336">
        <v>0</v>
      </c>
      <c r="S336">
        <v>1</v>
      </c>
      <c r="T336">
        <v>9</v>
      </c>
      <c r="V336">
        <v>12</v>
      </c>
      <c r="Y336">
        <v>2</v>
      </c>
      <c r="Z336">
        <v>0</v>
      </c>
    </row>
    <row r="337" spans="1:26">
      <c r="A337" t="s">
        <v>361</v>
      </c>
      <c r="B337" t="str">
        <f t="shared" si="10"/>
        <v>94</v>
      </c>
      <c r="C337" t="str">
        <f t="shared" si="11"/>
        <v>QPR</v>
      </c>
      <c r="D337" t="str">
        <f>VLOOKUP(A337,Sheet2!A:B,2,0)</f>
        <v>D</v>
      </c>
      <c r="E337">
        <v>357</v>
      </c>
      <c r="G337">
        <v>357</v>
      </c>
      <c r="O337">
        <v>0</v>
      </c>
      <c r="R337">
        <v>28</v>
      </c>
      <c r="T337">
        <v>10</v>
      </c>
      <c r="V337">
        <v>10</v>
      </c>
      <c r="Y337">
        <v>3</v>
      </c>
      <c r="Z337">
        <v>0</v>
      </c>
    </row>
    <row r="338" spans="1:26">
      <c r="A338" t="s">
        <v>362</v>
      </c>
      <c r="B338" t="str">
        <f t="shared" si="10"/>
        <v>94</v>
      </c>
      <c r="C338" t="str">
        <f t="shared" si="11"/>
        <v>QPR</v>
      </c>
      <c r="D338" t="str">
        <f>VLOOKUP(A338,Sheet2!A:B,2,0)</f>
        <v>D</v>
      </c>
      <c r="E338">
        <v>375</v>
      </c>
      <c r="G338">
        <v>73</v>
      </c>
      <c r="I338">
        <v>302</v>
      </c>
      <c r="K338">
        <v>302</v>
      </c>
      <c r="O338" s="96">
        <v>662419.63</v>
      </c>
      <c r="P338">
        <v>302</v>
      </c>
      <c r="Q338">
        <v>3</v>
      </c>
      <c r="R338">
        <v>366</v>
      </c>
      <c r="T338">
        <v>4</v>
      </c>
      <c r="V338">
        <v>2</v>
      </c>
      <c r="Y338">
        <v>6</v>
      </c>
      <c r="Z338" s="96">
        <v>95913</v>
      </c>
    </row>
    <row r="339" spans="1:26">
      <c r="A339" t="s">
        <v>363</v>
      </c>
      <c r="B339" t="str">
        <f t="shared" si="10"/>
        <v>94</v>
      </c>
      <c r="C339" t="str">
        <f t="shared" si="11"/>
        <v>QPR</v>
      </c>
      <c r="D339" t="str">
        <f>VLOOKUP(A339,Sheet2!A:B,2,0)</f>
        <v>D</v>
      </c>
      <c r="E339">
        <v>172</v>
      </c>
      <c r="G339">
        <v>5</v>
      </c>
      <c r="I339">
        <v>167</v>
      </c>
      <c r="K339">
        <v>167</v>
      </c>
      <c r="O339" s="96">
        <v>535581.82</v>
      </c>
      <c r="P339">
        <v>166</v>
      </c>
      <c r="Q339">
        <v>9</v>
      </c>
      <c r="R339">
        <v>167</v>
      </c>
      <c r="S339">
        <v>2</v>
      </c>
      <c r="T339">
        <v>3</v>
      </c>
      <c r="V339">
        <v>1</v>
      </c>
      <c r="Z339" s="96">
        <v>72110</v>
      </c>
    </row>
    <row r="340" spans="1:26">
      <c r="A340" t="s">
        <v>364</v>
      </c>
      <c r="B340" t="str">
        <f t="shared" si="10"/>
        <v>94</v>
      </c>
      <c r="C340" t="str">
        <f t="shared" si="11"/>
        <v>QPR</v>
      </c>
      <c r="D340" t="str">
        <f>VLOOKUP(A340,Sheet2!A:B,2,0)</f>
        <v>D</v>
      </c>
      <c r="E340">
        <v>428</v>
      </c>
      <c r="G340">
        <v>74</v>
      </c>
      <c r="I340">
        <v>354</v>
      </c>
      <c r="K340">
        <v>354</v>
      </c>
      <c r="O340" s="96">
        <v>1090722.88</v>
      </c>
      <c r="P340">
        <v>353</v>
      </c>
      <c r="Q340">
        <v>6</v>
      </c>
      <c r="R340">
        <v>424</v>
      </c>
      <c r="S340">
        <v>2</v>
      </c>
      <c r="T340">
        <v>12</v>
      </c>
      <c r="V340">
        <v>3</v>
      </c>
      <c r="Z340" s="96">
        <v>146658</v>
      </c>
    </row>
    <row r="341" spans="1:26">
      <c r="A341" t="s">
        <v>365</v>
      </c>
      <c r="B341" t="str">
        <f t="shared" si="10"/>
        <v>94</v>
      </c>
      <c r="C341" t="str">
        <f t="shared" si="11"/>
        <v>QPR</v>
      </c>
      <c r="D341" t="str">
        <f>VLOOKUP(A341,Sheet2!A:B,2,0)</f>
        <v>D</v>
      </c>
      <c r="E341">
        <v>76</v>
      </c>
      <c r="I341">
        <v>76</v>
      </c>
      <c r="K341">
        <v>76</v>
      </c>
      <c r="O341" s="96">
        <v>449606.81</v>
      </c>
      <c r="P341">
        <v>76</v>
      </c>
      <c r="Q341">
        <v>9</v>
      </c>
      <c r="R341">
        <v>76</v>
      </c>
      <c r="T341">
        <v>4</v>
      </c>
      <c r="Z341" s="96">
        <v>55971</v>
      </c>
    </row>
    <row r="342" spans="1:26">
      <c r="A342" t="s">
        <v>366</v>
      </c>
      <c r="B342" t="str">
        <f t="shared" si="10"/>
        <v>94</v>
      </c>
      <c r="C342" t="str">
        <f t="shared" si="11"/>
        <v>QPR</v>
      </c>
      <c r="D342" t="str">
        <f>VLOOKUP(A342,Sheet2!A:B,2,0)</f>
        <v>D</v>
      </c>
      <c r="E342">
        <v>270</v>
      </c>
      <c r="G342">
        <v>270</v>
      </c>
      <c r="O342">
        <v>0</v>
      </c>
      <c r="R342">
        <v>93</v>
      </c>
      <c r="T342">
        <v>3</v>
      </c>
      <c r="V342">
        <v>2</v>
      </c>
      <c r="Y342">
        <v>9</v>
      </c>
      <c r="Z342">
        <v>0</v>
      </c>
    </row>
    <row r="343" spans="1:26">
      <c r="A343" t="s">
        <v>367</v>
      </c>
      <c r="B343" t="str">
        <f t="shared" si="10"/>
        <v>94</v>
      </c>
      <c r="C343" t="str">
        <f t="shared" si="11"/>
        <v>QPR</v>
      </c>
      <c r="D343" t="str">
        <f>VLOOKUP(A343,Sheet2!A:B,2,0)</f>
        <v>D</v>
      </c>
      <c r="E343">
        <v>505</v>
      </c>
      <c r="I343">
        <v>501</v>
      </c>
      <c r="K343">
        <v>501</v>
      </c>
      <c r="N343">
        <v>4</v>
      </c>
      <c r="O343" s="96">
        <v>1570846.67</v>
      </c>
      <c r="P343">
        <v>497</v>
      </c>
      <c r="Q343">
        <v>17</v>
      </c>
      <c r="R343">
        <v>504</v>
      </c>
      <c r="S343">
        <v>3</v>
      </c>
      <c r="T343">
        <v>4</v>
      </c>
      <c r="V343">
        <v>4</v>
      </c>
      <c r="Z343" s="96">
        <v>224058</v>
      </c>
    </row>
    <row r="344" spans="1:26">
      <c r="A344" t="s">
        <v>368</v>
      </c>
      <c r="B344" t="str">
        <f t="shared" si="10"/>
        <v>94</v>
      </c>
      <c r="C344" t="str">
        <f t="shared" si="11"/>
        <v>QPR</v>
      </c>
      <c r="D344" t="str">
        <f>VLOOKUP(A344,Sheet2!A:B,2,0)</f>
        <v>C</v>
      </c>
      <c r="E344">
        <v>365</v>
      </c>
      <c r="G344">
        <v>267</v>
      </c>
      <c r="I344">
        <v>97</v>
      </c>
      <c r="K344">
        <v>97</v>
      </c>
      <c r="O344" s="96">
        <v>241723.33</v>
      </c>
      <c r="P344">
        <v>97</v>
      </c>
      <c r="Q344">
        <v>4</v>
      </c>
      <c r="R344">
        <v>149</v>
      </c>
      <c r="T344">
        <v>8</v>
      </c>
      <c r="V344">
        <v>3</v>
      </c>
      <c r="Z344" s="96">
        <v>29314</v>
      </c>
    </row>
    <row r="345" spans="1:26">
      <c r="A345" t="s">
        <v>369</v>
      </c>
      <c r="B345" t="str">
        <f t="shared" si="10"/>
        <v>94</v>
      </c>
      <c r="C345" t="str">
        <f t="shared" si="11"/>
        <v>QPR</v>
      </c>
      <c r="D345" t="str">
        <f>VLOOKUP(A345,Sheet2!A:B,2,0)</f>
        <v>D</v>
      </c>
      <c r="E345">
        <v>258</v>
      </c>
      <c r="G345">
        <v>167</v>
      </c>
      <c r="I345">
        <v>90</v>
      </c>
      <c r="K345">
        <v>90</v>
      </c>
      <c r="N345">
        <v>1</v>
      </c>
      <c r="O345" s="96">
        <v>178520.93</v>
      </c>
      <c r="P345">
        <v>90</v>
      </c>
      <c r="Q345">
        <v>4</v>
      </c>
      <c r="R345">
        <v>121</v>
      </c>
      <c r="T345">
        <v>12</v>
      </c>
      <c r="V345">
        <v>1</v>
      </c>
      <c r="Z345" s="96">
        <v>24963</v>
      </c>
    </row>
    <row r="346" spans="1:26">
      <c r="A346" t="s">
        <v>370</v>
      </c>
      <c r="B346" t="str">
        <f t="shared" si="10"/>
        <v>94</v>
      </c>
      <c r="C346" t="str">
        <f t="shared" si="11"/>
        <v>QPR</v>
      </c>
      <c r="D346" t="str">
        <f>VLOOKUP(A346,Sheet2!A:B,2,0)</f>
        <v>D</v>
      </c>
      <c r="E346">
        <v>495</v>
      </c>
      <c r="G346">
        <v>1</v>
      </c>
      <c r="I346">
        <v>494</v>
      </c>
      <c r="K346">
        <v>494</v>
      </c>
      <c r="O346" s="96">
        <v>1365613.51</v>
      </c>
      <c r="P346">
        <v>494</v>
      </c>
      <c r="Q346">
        <v>18</v>
      </c>
      <c r="R346">
        <v>495</v>
      </c>
      <c r="T346">
        <v>18</v>
      </c>
      <c r="V346">
        <v>12</v>
      </c>
      <c r="Y346">
        <v>8</v>
      </c>
      <c r="Z346" s="96">
        <v>188225</v>
      </c>
    </row>
    <row r="347" spans="1:26">
      <c r="A347" t="s">
        <v>371</v>
      </c>
      <c r="B347" t="str">
        <f t="shared" si="10"/>
        <v>94</v>
      </c>
      <c r="C347" t="str">
        <f t="shared" si="11"/>
        <v>QPR</v>
      </c>
      <c r="D347" t="str">
        <f>VLOOKUP(A347,Sheet2!A:B,2,0)</f>
        <v>D</v>
      </c>
      <c r="E347">
        <v>6</v>
      </c>
      <c r="G347">
        <v>1</v>
      </c>
      <c r="I347">
        <v>5</v>
      </c>
      <c r="K347">
        <v>5</v>
      </c>
      <c r="O347" s="96">
        <v>12568.83</v>
      </c>
      <c r="P347">
        <v>5</v>
      </c>
      <c r="R347">
        <v>5</v>
      </c>
      <c r="V347">
        <v>7</v>
      </c>
      <c r="Z347" s="96">
        <v>1717</v>
      </c>
    </row>
    <row r="348" spans="1:26">
      <c r="A348" t="s">
        <v>372</v>
      </c>
      <c r="B348" t="str">
        <f t="shared" si="10"/>
        <v>94</v>
      </c>
      <c r="C348" t="str">
        <f t="shared" si="11"/>
        <v>MPR</v>
      </c>
      <c r="D348" t="str">
        <f>VLOOKUP(A348,Sheet2!A:B,2,0)</f>
        <v>S</v>
      </c>
      <c r="O348">
        <v>0</v>
      </c>
      <c r="V348">
        <v>2</v>
      </c>
      <c r="Z348">
        <v>0</v>
      </c>
    </row>
    <row r="349" spans="1:26">
      <c r="A349" t="s">
        <v>373</v>
      </c>
      <c r="B349" t="str">
        <f t="shared" si="10"/>
        <v>94</v>
      </c>
      <c r="C349" t="str">
        <f t="shared" si="11"/>
        <v>QPR</v>
      </c>
      <c r="D349" t="str">
        <f>VLOOKUP(A349,Sheet2!A:B,2,0)</f>
        <v>D</v>
      </c>
      <c r="E349">
        <v>169</v>
      </c>
      <c r="G349">
        <v>168</v>
      </c>
      <c r="I349">
        <v>1</v>
      </c>
      <c r="K349">
        <v>1</v>
      </c>
      <c r="O349" s="96">
        <v>1174.07</v>
      </c>
      <c r="Q349">
        <v>1</v>
      </c>
      <c r="R349">
        <v>22</v>
      </c>
      <c r="T349">
        <v>8</v>
      </c>
      <c r="V349">
        <v>1</v>
      </c>
      <c r="Z349">
        <v>223</v>
      </c>
    </row>
    <row r="350" spans="1:26">
      <c r="A350" t="s">
        <v>374</v>
      </c>
      <c r="B350" t="str">
        <f t="shared" si="10"/>
        <v>94</v>
      </c>
      <c r="C350" t="str">
        <f t="shared" si="11"/>
        <v>QPR</v>
      </c>
      <c r="D350" t="str">
        <f>VLOOKUP(A350,Sheet2!A:B,2,0)</f>
        <v>C</v>
      </c>
      <c r="O350">
        <v>0</v>
      </c>
      <c r="V350">
        <v>1</v>
      </c>
      <c r="Z350">
        <v>0</v>
      </c>
    </row>
    <row r="351" spans="1:26">
      <c r="A351" t="s">
        <v>375</v>
      </c>
      <c r="B351" t="str">
        <f t="shared" si="10"/>
        <v>94</v>
      </c>
      <c r="C351" t="str">
        <f t="shared" si="11"/>
        <v>QPR</v>
      </c>
      <c r="D351" t="str">
        <f>VLOOKUP(A351,Sheet2!A:B,2,0)</f>
        <v>D</v>
      </c>
      <c r="E351">
        <v>1</v>
      </c>
      <c r="G351">
        <v>1</v>
      </c>
      <c r="O351">
        <v>0</v>
      </c>
      <c r="Z351">
        <v>0</v>
      </c>
    </row>
    <row r="352" spans="1:26">
      <c r="A352" t="s">
        <v>376</v>
      </c>
      <c r="B352" t="str">
        <f t="shared" si="10"/>
        <v>94</v>
      </c>
      <c r="C352" t="str">
        <f t="shared" si="11"/>
        <v>QPR</v>
      </c>
      <c r="D352" t="str">
        <f>VLOOKUP(A352,Sheet2!A:B,2,0)</f>
        <v>C</v>
      </c>
      <c r="E352">
        <v>30</v>
      </c>
      <c r="G352">
        <v>30</v>
      </c>
      <c r="O352">
        <v>0</v>
      </c>
      <c r="T352">
        <v>6</v>
      </c>
      <c r="Z352">
        <v>0</v>
      </c>
    </row>
    <row r="353" spans="1:26">
      <c r="A353" t="s">
        <v>377</v>
      </c>
      <c r="B353" t="str">
        <f t="shared" si="10"/>
        <v>94</v>
      </c>
      <c r="C353" t="str">
        <f t="shared" si="11"/>
        <v>QPR</v>
      </c>
      <c r="D353" t="str">
        <f>VLOOKUP(A353,Sheet2!A:B,2,0)</f>
        <v>C</v>
      </c>
      <c r="E353">
        <v>5</v>
      </c>
      <c r="I353">
        <v>5</v>
      </c>
      <c r="K353">
        <v>5</v>
      </c>
      <c r="O353" s="96">
        <v>142297.44</v>
      </c>
      <c r="R353">
        <v>5</v>
      </c>
      <c r="S353">
        <v>5</v>
      </c>
      <c r="Z353" s="96">
        <v>13713</v>
      </c>
    </row>
    <row r="354" spans="1:26">
      <c r="A354" t="s">
        <v>378</v>
      </c>
      <c r="B354" t="str">
        <f t="shared" si="10"/>
        <v>94</v>
      </c>
      <c r="C354" t="str">
        <f t="shared" si="11"/>
        <v>QPR</v>
      </c>
      <c r="D354" t="str">
        <f>VLOOKUP(A354,Sheet2!A:B,2,0)</f>
        <v>C</v>
      </c>
      <c r="E354">
        <v>115</v>
      </c>
      <c r="G354">
        <v>66</v>
      </c>
      <c r="I354">
        <v>49</v>
      </c>
      <c r="K354">
        <v>49</v>
      </c>
      <c r="O354" s="96">
        <v>166991.37</v>
      </c>
      <c r="P354">
        <v>49</v>
      </c>
      <c r="Q354">
        <v>1</v>
      </c>
      <c r="R354">
        <v>73</v>
      </c>
      <c r="T354">
        <v>5</v>
      </c>
      <c r="Z354" s="96">
        <v>23274</v>
      </c>
    </row>
    <row r="355" spans="1:26">
      <c r="A355" t="s">
        <v>379</v>
      </c>
      <c r="B355" t="str">
        <f t="shared" si="10"/>
        <v>94</v>
      </c>
      <c r="C355" t="str">
        <f t="shared" si="11"/>
        <v>QPR</v>
      </c>
      <c r="D355" t="str">
        <f>VLOOKUP(A355,Sheet2!A:B,2,0)</f>
        <v>C</v>
      </c>
      <c r="E355">
        <v>206</v>
      </c>
      <c r="G355">
        <v>206</v>
      </c>
      <c r="O355">
        <v>0</v>
      </c>
      <c r="S355">
        <v>2</v>
      </c>
      <c r="T355">
        <v>4</v>
      </c>
      <c r="V355">
        <v>2</v>
      </c>
      <c r="Z355">
        <v>0</v>
      </c>
    </row>
    <row r="356" spans="1:26">
      <c r="A356" t="s">
        <v>380</v>
      </c>
      <c r="B356" t="str">
        <f t="shared" si="10"/>
        <v>94</v>
      </c>
      <c r="C356" t="str">
        <f t="shared" si="11"/>
        <v>QPR</v>
      </c>
      <c r="D356" t="str">
        <f>VLOOKUP(A356,Sheet2!A:B,2,0)</f>
        <v>D</v>
      </c>
      <c r="E356">
        <v>375</v>
      </c>
      <c r="G356">
        <v>374</v>
      </c>
      <c r="I356">
        <v>1</v>
      </c>
      <c r="K356">
        <v>1</v>
      </c>
      <c r="O356" s="96">
        <v>1110.69</v>
      </c>
      <c r="Q356">
        <v>1</v>
      </c>
      <c r="S356">
        <v>2</v>
      </c>
      <c r="T356">
        <v>6</v>
      </c>
      <c r="V356">
        <v>2</v>
      </c>
      <c r="Z356">
        <v>212</v>
      </c>
    </row>
    <row r="357" spans="1:26">
      <c r="A357" t="s">
        <v>381</v>
      </c>
      <c r="B357" t="str">
        <f t="shared" si="10"/>
        <v>94</v>
      </c>
      <c r="C357" t="str">
        <f t="shared" si="11"/>
        <v>QPR</v>
      </c>
      <c r="D357" t="str">
        <f>VLOOKUP(A357,Sheet2!A:B,2,0)</f>
        <v>C</v>
      </c>
      <c r="E357">
        <v>152</v>
      </c>
      <c r="I357">
        <v>152</v>
      </c>
      <c r="K357">
        <v>152</v>
      </c>
      <c r="O357" s="96">
        <v>504661.46</v>
      </c>
      <c r="P357">
        <v>149</v>
      </c>
      <c r="Q357">
        <v>7</v>
      </c>
      <c r="R357">
        <v>152</v>
      </c>
      <c r="S357">
        <v>3</v>
      </c>
      <c r="T357">
        <v>3</v>
      </c>
      <c r="V357">
        <v>1</v>
      </c>
      <c r="Z357" s="96">
        <v>62105</v>
      </c>
    </row>
    <row r="358" spans="1:26">
      <c r="A358" t="s">
        <v>382</v>
      </c>
      <c r="B358" t="str">
        <f t="shared" si="10"/>
        <v>94</v>
      </c>
      <c r="C358" t="str">
        <f t="shared" si="11"/>
        <v>QPR</v>
      </c>
      <c r="D358" t="str">
        <f>VLOOKUP(A358,Sheet2!A:B,2,0)</f>
        <v>D</v>
      </c>
      <c r="E358">
        <v>321</v>
      </c>
      <c r="G358">
        <v>321</v>
      </c>
      <c r="O358">
        <v>0</v>
      </c>
      <c r="T358">
        <v>9</v>
      </c>
      <c r="V358">
        <v>7</v>
      </c>
      <c r="Y358">
        <v>10</v>
      </c>
      <c r="Z358">
        <v>0</v>
      </c>
    </row>
    <row r="359" spans="1:26">
      <c r="A359" t="s">
        <v>383</v>
      </c>
      <c r="B359" t="str">
        <f t="shared" si="10"/>
        <v>94</v>
      </c>
      <c r="C359" t="str">
        <f t="shared" si="11"/>
        <v>QPR</v>
      </c>
      <c r="D359" t="str">
        <f>VLOOKUP(A359,Sheet2!A:B,2,0)</f>
        <v>D</v>
      </c>
      <c r="E359">
        <v>148</v>
      </c>
      <c r="G359">
        <v>148</v>
      </c>
      <c r="O359">
        <v>0</v>
      </c>
      <c r="T359">
        <v>8</v>
      </c>
      <c r="Z359">
        <v>0</v>
      </c>
    </row>
    <row r="360" spans="1:26">
      <c r="A360" t="s">
        <v>384</v>
      </c>
      <c r="B360" t="str">
        <f t="shared" si="10"/>
        <v>94</v>
      </c>
      <c r="C360" t="str">
        <f t="shared" si="11"/>
        <v>QPR</v>
      </c>
      <c r="D360" t="str">
        <f>VLOOKUP(A360,Sheet2!A:B,2,0)</f>
        <v>C</v>
      </c>
      <c r="E360">
        <v>112</v>
      </c>
      <c r="G360">
        <v>37</v>
      </c>
      <c r="I360">
        <v>75</v>
      </c>
      <c r="K360">
        <v>75</v>
      </c>
      <c r="O360" s="96">
        <v>245247.14</v>
      </c>
      <c r="P360">
        <v>74</v>
      </c>
      <c r="Q360">
        <v>6</v>
      </c>
      <c r="R360">
        <v>74</v>
      </c>
      <c r="T360">
        <v>4</v>
      </c>
      <c r="Z360" s="96">
        <v>29671</v>
      </c>
    </row>
    <row r="361" spans="1:26">
      <c r="A361" t="s">
        <v>385</v>
      </c>
      <c r="B361" t="str">
        <f t="shared" si="10"/>
        <v>94</v>
      </c>
      <c r="C361" t="str">
        <f t="shared" si="11"/>
        <v>QPR</v>
      </c>
      <c r="D361" t="str">
        <f>VLOOKUP(A361,Sheet2!A:B,2,0)</f>
        <v>D</v>
      </c>
      <c r="E361">
        <v>238</v>
      </c>
      <c r="G361">
        <v>238</v>
      </c>
      <c r="O361">
        <v>0</v>
      </c>
      <c r="T361">
        <v>5</v>
      </c>
      <c r="V361">
        <v>1</v>
      </c>
      <c r="Y361">
        <v>10</v>
      </c>
      <c r="Z361">
        <v>0</v>
      </c>
    </row>
    <row r="362" spans="1:26">
      <c r="A362" t="s">
        <v>386</v>
      </c>
      <c r="B362" t="str">
        <f t="shared" si="10"/>
        <v>94</v>
      </c>
      <c r="C362" t="str">
        <f t="shared" si="11"/>
        <v>QPR</v>
      </c>
      <c r="D362" t="str">
        <f>VLOOKUP(A362,Sheet2!A:B,2,0)</f>
        <v>C</v>
      </c>
      <c r="E362">
        <v>1</v>
      </c>
      <c r="G362">
        <v>1</v>
      </c>
      <c r="O362">
        <v>0</v>
      </c>
      <c r="Z362">
        <v>0</v>
      </c>
    </row>
    <row r="363" spans="1:26">
      <c r="A363" t="s">
        <v>387</v>
      </c>
      <c r="B363" t="str">
        <f t="shared" si="10"/>
        <v>94</v>
      </c>
      <c r="C363" t="str">
        <f t="shared" si="11"/>
        <v>QPR</v>
      </c>
      <c r="D363" t="str">
        <f>VLOOKUP(A363,Sheet2!A:B,2,0)</f>
        <v>C</v>
      </c>
      <c r="E363">
        <v>144</v>
      </c>
      <c r="G363">
        <v>143</v>
      </c>
      <c r="I363">
        <v>1</v>
      </c>
      <c r="K363">
        <v>1</v>
      </c>
      <c r="O363" s="96">
        <v>1888.89</v>
      </c>
      <c r="Q363">
        <v>1</v>
      </c>
      <c r="S363">
        <v>1</v>
      </c>
      <c r="T363">
        <v>5</v>
      </c>
      <c r="V363">
        <v>2</v>
      </c>
      <c r="Z363">
        <v>330</v>
      </c>
    </row>
    <row r="364" spans="1:26">
      <c r="A364" t="s">
        <v>388</v>
      </c>
      <c r="B364" t="str">
        <f t="shared" si="10"/>
        <v>94</v>
      </c>
      <c r="C364" t="str">
        <f t="shared" si="11"/>
        <v>QPR</v>
      </c>
      <c r="D364" t="str">
        <f>VLOOKUP(A364,Sheet2!A:B,2,0)</f>
        <v>C</v>
      </c>
      <c r="E364">
        <v>41</v>
      </c>
      <c r="G364">
        <v>41</v>
      </c>
      <c r="O364">
        <v>0</v>
      </c>
      <c r="T364">
        <v>4</v>
      </c>
      <c r="Z364">
        <v>0</v>
      </c>
    </row>
    <row r="365" spans="1:26">
      <c r="A365" t="s">
        <v>389</v>
      </c>
      <c r="B365" t="str">
        <f t="shared" si="10"/>
        <v>94</v>
      </c>
      <c r="C365" t="str">
        <f t="shared" si="11"/>
        <v>QPR</v>
      </c>
      <c r="D365" t="str">
        <f>VLOOKUP(A365,Sheet2!A:B,2,0)</f>
        <v>D</v>
      </c>
      <c r="E365">
        <v>129</v>
      </c>
      <c r="G365">
        <v>129</v>
      </c>
      <c r="O365">
        <v>0</v>
      </c>
      <c r="T365">
        <v>6</v>
      </c>
      <c r="V365">
        <v>2</v>
      </c>
      <c r="Z365">
        <v>0</v>
      </c>
    </row>
    <row r="366" spans="1:26">
      <c r="A366" t="s">
        <v>390</v>
      </c>
      <c r="B366" t="str">
        <f t="shared" si="10"/>
        <v>94</v>
      </c>
      <c r="C366" t="str">
        <f t="shared" si="11"/>
        <v>QPR</v>
      </c>
      <c r="D366" t="str">
        <f>VLOOKUP(A366,Sheet2!A:B,2,0)</f>
        <v>D</v>
      </c>
      <c r="E366">
        <v>273</v>
      </c>
      <c r="G366">
        <v>1</v>
      </c>
      <c r="I366">
        <v>271</v>
      </c>
      <c r="K366">
        <v>271</v>
      </c>
      <c r="N366">
        <v>1</v>
      </c>
      <c r="O366" s="96">
        <v>624930.17</v>
      </c>
      <c r="P366">
        <v>271</v>
      </c>
      <c r="R366">
        <v>272</v>
      </c>
      <c r="T366">
        <v>5</v>
      </c>
      <c r="V366">
        <v>2</v>
      </c>
      <c r="Y366">
        <v>13</v>
      </c>
      <c r="Z366" s="96">
        <v>86150</v>
      </c>
    </row>
    <row r="367" spans="1:26">
      <c r="A367" t="s">
        <v>391</v>
      </c>
      <c r="B367" t="str">
        <f t="shared" si="10"/>
        <v>94</v>
      </c>
      <c r="C367" t="str">
        <f t="shared" si="11"/>
        <v>QPR</v>
      </c>
      <c r="D367" t="str">
        <f>VLOOKUP(A367,Sheet2!A:B,2,0)</f>
        <v>D</v>
      </c>
      <c r="E367">
        <v>213</v>
      </c>
      <c r="G367">
        <v>213</v>
      </c>
      <c r="O367">
        <v>0</v>
      </c>
      <c r="T367">
        <v>8</v>
      </c>
      <c r="V367">
        <v>4</v>
      </c>
      <c r="Z367">
        <v>0</v>
      </c>
    </row>
    <row r="368" spans="1:26">
      <c r="A368" t="s">
        <v>392</v>
      </c>
      <c r="B368" t="str">
        <f t="shared" si="10"/>
        <v>94</v>
      </c>
      <c r="C368" t="str">
        <f t="shared" si="11"/>
        <v>QPR</v>
      </c>
      <c r="D368" t="str">
        <f>VLOOKUP(A368,Sheet2!A:B,2,0)</f>
        <v>D</v>
      </c>
      <c r="E368">
        <v>82</v>
      </c>
      <c r="I368">
        <v>81</v>
      </c>
      <c r="K368">
        <v>81</v>
      </c>
      <c r="N368">
        <v>1</v>
      </c>
      <c r="O368" s="96">
        <v>150865.79</v>
      </c>
      <c r="P368">
        <v>81</v>
      </c>
      <c r="R368">
        <v>82</v>
      </c>
      <c r="T368">
        <v>10</v>
      </c>
      <c r="V368">
        <v>2</v>
      </c>
      <c r="Y368">
        <v>20</v>
      </c>
      <c r="Z368" s="96">
        <v>21320</v>
      </c>
    </row>
    <row r="369" spans="1:26">
      <c r="A369" t="s">
        <v>393</v>
      </c>
      <c r="B369" t="str">
        <f t="shared" si="10"/>
        <v>94</v>
      </c>
      <c r="C369" t="str">
        <f t="shared" si="11"/>
        <v>QPR</v>
      </c>
      <c r="D369" t="str">
        <f>VLOOKUP(A369,Sheet2!A:B,2,0)</f>
        <v>C</v>
      </c>
      <c r="E369">
        <v>232</v>
      </c>
      <c r="G369">
        <v>9</v>
      </c>
      <c r="I369">
        <v>223</v>
      </c>
      <c r="K369">
        <v>223</v>
      </c>
      <c r="O369" s="96">
        <v>554203.01</v>
      </c>
      <c r="P369">
        <v>223</v>
      </c>
      <c r="Q369">
        <v>3</v>
      </c>
      <c r="R369">
        <v>224</v>
      </c>
      <c r="T369">
        <v>2</v>
      </c>
      <c r="V369">
        <v>3</v>
      </c>
      <c r="Y369">
        <v>7</v>
      </c>
      <c r="Z369" s="96">
        <v>74591</v>
      </c>
    </row>
    <row r="370" spans="1:26">
      <c r="A370" t="s">
        <v>394</v>
      </c>
      <c r="B370" t="str">
        <f t="shared" si="10"/>
        <v>94</v>
      </c>
      <c r="C370" t="str">
        <f t="shared" si="11"/>
        <v>MPR</v>
      </c>
      <c r="D370" t="str">
        <f>VLOOKUP(A370,Sheet2!A:B,2,0)</f>
        <v>C</v>
      </c>
      <c r="O370">
        <v>0</v>
      </c>
      <c r="V370">
        <v>1</v>
      </c>
      <c r="Z370">
        <v>0</v>
      </c>
    </row>
    <row r="371" spans="1:26">
      <c r="A371" t="s">
        <v>395</v>
      </c>
      <c r="B371" t="str">
        <f t="shared" si="10"/>
        <v>94</v>
      </c>
      <c r="C371" t="str">
        <f t="shared" si="11"/>
        <v>QPR</v>
      </c>
      <c r="D371" t="str">
        <f>VLOOKUP(A371,Sheet2!A:B,2,0)</f>
        <v>D</v>
      </c>
      <c r="E371">
        <v>14</v>
      </c>
      <c r="I371">
        <v>14</v>
      </c>
      <c r="K371">
        <v>14</v>
      </c>
      <c r="O371" s="96">
        <v>44144.24</v>
      </c>
      <c r="P371">
        <v>14</v>
      </c>
      <c r="Q371">
        <v>1</v>
      </c>
      <c r="R371">
        <v>14</v>
      </c>
      <c r="T371">
        <v>1</v>
      </c>
      <c r="V371">
        <v>3</v>
      </c>
      <c r="Z371" s="96">
        <v>4959</v>
      </c>
    </row>
    <row r="372" spans="1:26">
      <c r="A372" t="s">
        <v>396</v>
      </c>
      <c r="B372" t="str">
        <f t="shared" si="10"/>
        <v>94</v>
      </c>
      <c r="C372" t="str">
        <f t="shared" si="11"/>
        <v>QPR</v>
      </c>
      <c r="D372" t="str">
        <f>VLOOKUP(A372,Sheet2!A:B,2,0)</f>
        <v>D</v>
      </c>
      <c r="E372">
        <v>52</v>
      </c>
      <c r="I372">
        <v>51</v>
      </c>
      <c r="K372">
        <v>51</v>
      </c>
      <c r="N372">
        <v>1</v>
      </c>
      <c r="O372" s="96">
        <v>106498.58</v>
      </c>
      <c r="P372">
        <v>51</v>
      </c>
      <c r="R372">
        <v>52</v>
      </c>
      <c r="T372">
        <v>2</v>
      </c>
      <c r="Z372" s="96">
        <v>16158</v>
      </c>
    </row>
    <row r="373" spans="1:26">
      <c r="A373" t="s">
        <v>397</v>
      </c>
      <c r="B373" t="str">
        <f t="shared" si="10"/>
        <v>94</v>
      </c>
      <c r="C373" t="str">
        <f t="shared" si="11"/>
        <v>MPR</v>
      </c>
      <c r="D373" t="str">
        <f>VLOOKUP(A373,Sheet2!A:B,2,0)</f>
        <v>A</v>
      </c>
      <c r="O373">
        <v>0</v>
      </c>
      <c r="T373">
        <v>1</v>
      </c>
      <c r="Z373">
        <v>0</v>
      </c>
    </row>
    <row r="374" spans="1:26">
      <c r="A374" t="s">
        <v>398</v>
      </c>
      <c r="B374" t="str">
        <f t="shared" si="10"/>
        <v>94</v>
      </c>
      <c r="C374" t="str">
        <f t="shared" si="11"/>
        <v>QPR</v>
      </c>
      <c r="D374" t="str">
        <f>VLOOKUP(A374,Sheet2!A:B,2,0)</f>
        <v>D</v>
      </c>
      <c r="E374">
        <v>53</v>
      </c>
      <c r="G374">
        <v>53</v>
      </c>
      <c r="O374">
        <v>0</v>
      </c>
      <c r="Z374">
        <v>0</v>
      </c>
    </row>
    <row r="375" spans="1:26">
      <c r="A375" t="s">
        <v>399</v>
      </c>
      <c r="B375" t="str">
        <f t="shared" si="10"/>
        <v>94</v>
      </c>
      <c r="C375" t="str">
        <f t="shared" si="11"/>
        <v>QPR</v>
      </c>
      <c r="D375" t="str">
        <f>VLOOKUP(A375,Sheet2!A:B,2,0)</f>
        <v>D</v>
      </c>
      <c r="E375">
        <v>71</v>
      </c>
      <c r="I375">
        <v>71</v>
      </c>
      <c r="K375">
        <v>71</v>
      </c>
      <c r="O375" s="96">
        <v>201608.71</v>
      </c>
      <c r="P375">
        <v>71</v>
      </c>
      <c r="R375">
        <v>71</v>
      </c>
      <c r="T375">
        <v>2</v>
      </c>
      <c r="Y375">
        <v>1</v>
      </c>
      <c r="Z375" s="96">
        <v>23869</v>
      </c>
    </row>
    <row r="376" spans="1:26">
      <c r="A376" t="s">
        <v>400</v>
      </c>
      <c r="B376" t="str">
        <f t="shared" si="10"/>
        <v>94</v>
      </c>
      <c r="C376" t="str">
        <f t="shared" si="11"/>
        <v>QPR</v>
      </c>
      <c r="D376" t="str">
        <f>VLOOKUP(A376,Sheet2!A:B,2,0)</f>
        <v>C</v>
      </c>
      <c r="O376">
        <v>0</v>
      </c>
      <c r="T376">
        <v>10</v>
      </c>
      <c r="V376">
        <v>3</v>
      </c>
      <c r="Z376">
        <v>0</v>
      </c>
    </row>
    <row r="377" spans="1:26">
      <c r="A377" t="s">
        <v>401</v>
      </c>
      <c r="B377" t="str">
        <f t="shared" si="10"/>
        <v>94</v>
      </c>
      <c r="C377" t="str">
        <f t="shared" si="11"/>
        <v>QPR</v>
      </c>
      <c r="D377" t="str">
        <f>VLOOKUP(A377,Sheet2!A:B,2,0)</f>
        <v>D</v>
      </c>
      <c r="E377">
        <v>99</v>
      </c>
      <c r="I377">
        <v>98</v>
      </c>
      <c r="K377">
        <v>98</v>
      </c>
      <c r="N377">
        <v>1</v>
      </c>
      <c r="O377" s="96">
        <v>213078.36</v>
      </c>
      <c r="P377">
        <v>97</v>
      </c>
      <c r="Q377">
        <v>2</v>
      </c>
      <c r="R377">
        <v>98</v>
      </c>
      <c r="T377">
        <v>3</v>
      </c>
      <c r="V377">
        <v>1</v>
      </c>
      <c r="Y377">
        <v>1</v>
      </c>
      <c r="Z377" s="96">
        <v>29391</v>
      </c>
    </row>
    <row r="378" spans="1:26">
      <c r="A378" t="s">
        <v>402</v>
      </c>
      <c r="B378" t="str">
        <f t="shared" si="10"/>
        <v>94</v>
      </c>
      <c r="C378" t="str">
        <f t="shared" si="11"/>
        <v>MPR</v>
      </c>
      <c r="D378" t="str">
        <f>VLOOKUP(A378,Sheet2!A:B,2,0)</f>
        <v>A</v>
      </c>
      <c r="O378">
        <v>0</v>
      </c>
      <c r="T378">
        <v>1</v>
      </c>
      <c r="Z378">
        <v>0</v>
      </c>
    </row>
    <row r="379" spans="1:26">
      <c r="A379" t="s">
        <v>403</v>
      </c>
      <c r="B379" t="str">
        <f t="shared" si="10"/>
        <v>94</v>
      </c>
      <c r="C379" t="str">
        <f t="shared" si="11"/>
        <v>QPR</v>
      </c>
      <c r="D379" t="str">
        <f>VLOOKUP(A379,Sheet2!A:B,2,0)</f>
        <v>D</v>
      </c>
      <c r="E379">
        <v>111</v>
      </c>
      <c r="G379">
        <v>111</v>
      </c>
      <c r="O379">
        <v>0</v>
      </c>
      <c r="V379">
        <v>2</v>
      </c>
      <c r="Z379">
        <v>0</v>
      </c>
    </row>
    <row r="380" spans="1:26">
      <c r="A380" t="s">
        <v>404</v>
      </c>
      <c r="B380" t="str">
        <f t="shared" si="10"/>
        <v>94</v>
      </c>
      <c r="C380" t="str">
        <f t="shared" si="11"/>
        <v>QPR</v>
      </c>
      <c r="D380" t="str">
        <f>VLOOKUP(A380,Sheet2!A:B,2,0)</f>
        <v>D</v>
      </c>
      <c r="E380">
        <v>35</v>
      </c>
      <c r="I380">
        <v>34</v>
      </c>
      <c r="K380">
        <v>34</v>
      </c>
      <c r="N380">
        <v>1</v>
      </c>
      <c r="O380" s="96">
        <v>122237.74</v>
      </c>
      <c r="P380">
        <v>34</v>
      </c>
      <c r="R380">
        <v>35</v>
      </c>
      <c r="T380">
        <v>1</v>
      </c>
      <c r="Z380" s="96">
        <v>14306</v>
      </c>
    </row>
    <row r="381" spans="1:26">
      <c r="A381" t="s">
        <v>405</v>
      </c>
      <c r="B381" t="str">
        <f t="shared" si="10"/>
        <v>94</v>
      </c>
      <c r="C381" t="str">
        <f t="shared" si="11"/>
        <v>MPR</v>
      </c>
      <c r="D381" t="str">
        <f>VLOOKUP(A381,Sheet2!A:B,2,0)</f>
        <v>I</v>
      </c>
      <c r="O381">
        <v>0</v>
      </c>
      <c r="T381">
        <v>2</v>
      </c>
      <c r="Z381">
        <v>0</v>
      </c>
    </row>
    <row r="382" spans="1:26">
      <c r="A382" t="s">
        <v>406</v>
      </c>
      <c r="B382" t="str">
        <f t="shared" si="10"/>
        <v>94</v>
      </c>
      <c r="C382" t="str">
        <f t="shared" si="11"/>
        <v>MPR</v>
      </c>
      <c r="D382" t="str">
        <f>VLOOKUP(A382,Sheet2!A:B,2,0)</f>
        <v>I</v>
      </c>
      <c r="E382">
        <v>100</v>
      </c>
      <c r="G382">
        <v>100</v>
      </c>
      <c r="O382">
        <v>0</v>
      </c>
      <c r="T382">
        <v>8</v>
      </c>
      <c r="V382">
        <v>4</v>
      </c>
      <c r="Z382">
        <v>0</v>
      </c>
    </row>
    <row r="383" spans="1:26">
      <c r="A383" t="s">
        <v>407</v>
      </c>
      <c r="B383" t="str">
        <f t="shared" si="10"/>
        <v>94</v>
      </c>
      <c r="C383" t="str">
        <f t="shared" si="11"/>
        <v>MPR</v>
      </c>
      <c r="D383" t="str">
        <f>VLOOKUP(A383,Sheet2!A:B,2,0)</f>
        <v>I</v>
      </c>
      <c r="O383">
        <v>0</v>
      </c>
      <c r="T383">
        <v>1</v>
      </c>
      <c r="Z383">
        <v>0</v>
      </c>
    </row>
    <row r="384" spans="1:26">
      <c r="A384" t="s">
        <v>408</v>
      </c>
      <c r="B384" t="str">
        <f t="shared" si="10"/>
        <v>94</v>
      </c>
      <c r="C384" t="str">
        <f t="shared" si="11"/>
        <v>MPR</v>
      </c>
      <c r="D384" t="str">
        <f>VLOOKUP(A384,Sheet2!A:B,2,0)</f>
        <v>I</v>
      </c>
      <c r="O384">
        <v>0</v>
      </c>
      <c r="V384">
        <v>1</v>
      </c>
      <c r="Z384">
        <v>0</v>
      </c>
    </row>
    <row r="385" spans="1:26">
      <c r="A385" t="s">
        <v>409</v>
      </c>
      <c r="B385" t="str">
        <f t="shared" si="10"/>
        <v>94</v>
      </c>
      <c r="C385" t="str">
        <f t="shared" si="11"/>
        <v>QPR</v>
      </c>
      <c r="D385" t="str">
        <f>VLOOKUP(A385,Sheet2!A:B,2,0)</f>
        <v>D</v>
      </c>
      <c r="E385">
        <v>11</v>
      </c>
      <c r="I385">
        <v>11</v>
      </c>
      <c r="K385">
        <v>11</v>
      </c>
      <c r="O385" s="96">
        <v>26745.11</v>
      </c>
      <c r="P385">
        <v>11</v>
      </c>
      <c r="Q385">
        <v>1</v>
      </c>
      <c r="R385">
        <v>11</v>
      </c>
      <c r="Z385" s="96">
        <v>2895</v>
      </c>
    </row>
    <row r="386" spans="1:26">
      <c r="A386" t="s">
        <v>410</v>
      </c>
      <c r="B386" t="str">
        <f t="shared" si="10"/>
        <v>94</v>
      </c>
      <c r="C386" t="str">
        <f t="shared" si="11"/>
        <v>QPR</v>
      </c>
      <c r="D386" t="str">
        <f>VLOOKUP(A386,Sheet2!A:B,2,0)</f>
        <v>C</v>
      </c>
      <c r="E386">
        <v>1</v>
      </c>
      <c r="G386">
        <v>1</v>
      </c>
      <c r="O386">
        <v>0</v>
      </c>
      <c r="S386">
        <v>1</v>
      </c>
      <c r="Z386">
        <v>0</v>
      </c>
    </row>
    <row r="387" spans="1:26">
      <c r="A387" t="s">
        <v>411</v>
      </c>
      <c r="B387" t="str">
        <f t="shared" ref="B387:B450" si="12">LEFT(A387,2)</f>
        <v>94</v>
      </c>
      <c r="C387" t="str">
        <f t="shared" ref="C387:C450" si="13">RIGHT(A387,3)</f>
        <v>MPR</v>
      </c>
      <c r="D387" t="str">
        <f>VLOOKUP(A387,Sheet2!A:B,2,0)</f>
        <v>A</v>
      </c>
      <c r="E387">
        <v>27</v>
      </c>
      <c r="G387">
        <v>27</v>
      </c>
      <c r="O387">
        <v>0</v>
      </c>
      <c r="Z387">
        <v>0</v>
      </c>
    </row>
    <row r="388" spans="1:26">
      <c r="A388" t="s">
        <v>412</v>
      </c>
      <c r="B388" t="str">
        <f t="shared" si="12"/>
        <v>94</v>
      </c>
      <c r="C388" t="str">
        <f t="shared" si="13"/>
        <v>MPR</v>
      </c>
      <c r="D388" t="str">
        <f>VLOOKUP(A388,Sheet2!A:B,2,0)</f>
        <v>A</v>
      </c>
      <c r="O388">
        <v>0</v>
      </c>
      <c r="V388">
        <v>1</v>
      </c>
      <c r="Z388">
        <v>0</v>
      </c>
    </row>
    <row r="389" spans="1:26">
      <c r="A389" t="s">
        <v>413</v>
      </c>
      <c r="B389" t="str">
        <f t="shared" si="12"/>
        <v>94</v>
      </c>
      <c r="C389" t="str">
        <f t="shared" si="13"/>
        <v>MPR</v>
      </c>
      <c r="D389" t="str">
        <f>VLOOKUP(A389,Sheet2!A:B,2,0)</f>
        <v>C</v>
      </c>
      <c r="O389">
        <v>0</v>
      </c>
      <c r="T389">
        <v>4</v>
      </c>
      <c r="V389">
        <v>10</v>
      </c>
      <c r="Z389">
        <v>0</v>
      </c>
    </row>
    <row r="390" spans="1:26">
      <c r="A390" t="s">
        <v>414</v>
      </c>
      <c r="B390" t="str">
        <f t="shared" si="12"/>
        <v>94</v>
      </c>
      <c r="C390" t="str">
        <f t="shared" si="13"/>
        <v>MPR</v>
      </c>
      <c r="D390" t="str">
        <f>VLOOKUP(A390,Sheet2!A:B,2,0)</f>
        <v>C</v>
      </c>
      <c r="E390">
        <v>2</v>
      </c>
      <c r="G390">
        <v>2</v>
      </c>
      <c r="O390">
        <v>0</v>
      </c>
      <c r="V390">
        <v>3</v>
      </c>
      <c r="Z390">
        <v>0</v>
      </c>
    </row>
    <row r="391" spans="1:26">
      <c r="A391" t="s">
        <v>415</v>
      </c>
      <c r="B391" t="str">
        <f t="shared" si="12"/>
        <v>94</v>
      </c>
      <c r="C391" t="str">
        <f t="shared" si="13"/>
        <v>MPR</v>
      </c>
      <c r="D391" t="str">
        <f>VLOOKUP(A391,Sheet2!A:B,2,0)</f>
        <v>W</v>
      </c>
      <c r="E391">
        <v>1</v>
      </c>
      <c r="G391">
        <v>1</v>
      </c>
      <c r="O391">
        <v>0</v>
      </c>
      <c r="V391">
        <v>1</v>
      </c>
      <c r="Z391">
        <v>0</v>
      </c>
    </row>
    <row r="392" spans="1:26">
      <c r="A392" t="s">
        <v>416</v>
      </c>
      <c r="B392" t="str">
        <f t="shared" si="12"/>
        <v>94</v>
      </c>
      <c r="C392" t="str">
        <f t="shared" si="13"/>
        <v>MPR</v>
      </c>
      <c r="D392" t="str">
        <f>VLOOKUP(A392,Sheet2!A:B,2,0)</f>
        <v>W</v>
      </c>
      <c r="E392">
        <v>19</v>
      </c>
      <c r="G392">
        <v>19</v>
      </c>
      <c r="O392">
        <v>0</v>
      </c>
      <c r="S392">
        <v>17</v>
      </c>
      <c r="Z392">
        <v>0</v>
      </c>
    </row>
    <row r="393" spans="1:26">
      <c r="A393" t="s">
        <v>417</v>
      </c>
      <c r="B393" t="str">
        <f t="shared" si="12"/>
        <v>94</v>
      </c>
      <c r="C393" t="str">
        <f t="shared" si="13"/>
        <v>MPR</v>
      </c>
      <c r="D393" t="str">
        <f>VLOOKUP(A393,Sheet2!A:B,2,0)</f>
        <v>A</v>
      </c>
      <c r="E393">
        <v>1</v>
      </c>
      <c r="G393">
        <v>1</v>
      </c>
      <c r="O393">
        <v>0</v>
      </c>
      <c r="Z393">
        <v>0</v>
      </c>
    </row>
    <row r="394" spans="1:26">
      <c r="A394" t="s">
        <v>418</v>
      </c>
      <c r="B394" t="str">
        <f t="shared" si="12"/>
        <v>94</v>
      </c>
      <c r="C394" t="str">
        <f t="shared" si="13"/>
        <v>MPR</v>
      </c>
      <c r="D394" t="str">
        <f>VLOOKUP(A394,Sheet2!A:B,2,0)</f>
        <v>A</v>
      </c>
      <c r="E394">
        <v>1</v>
      </c>
      <c r="G394">
        <v>1</v>
      </c>
      <c r="O394">
        <v>0</v>
      </c>
      <c r="Z394">
        <v>0</v>
      </c>
    </row>
    <row r="395" spans="1:26">
      <c r="A395" t="s">
        <v>419</v>
      </c>
      <c r="B395" t="str">
        <f t="shared" si="12"/>
        <v>94</v>
      </c>
      <c r="C395" t="str">
        <f t="shared" si="13"/>
        <v>MPR</v>
      </c>
      <c r="D395" t="str">
        <f>VLOOKUP(A395,Sheet2!A:B,2,0)</f>
        <v>A</v>
      </c>
      <c r="E395">
        <v>1</v>
      </c>
      <c r="G395">
        <v>1</v>
      </c>
      <c r="O395">
        <v>0</v>
      </c>
      <c r="Z395">
        <v>0</v>
      </c>
    </row>
    <row r="396" spans="1:26">
      <c r="A396" t="s">
        <v>420</v>
      </c>
      <c r="B396" t="str">
        <f t="shared" si="12"/>
        <v>94</v>
      </c>
      <c r="C396" t="str">
        <f t="shared" si="13"/>
        <v>MPR</v>
      </c>
      <c r="D396" t="str">
        <f>VLOOKUP(A396,Sheet2!A:B,2,0)</f>
        <v>A</v>
      </c>
      <c r="E396">
        <v>1</v>
      </c>
      <c r="G396">
        <v>1</v>
      </c>
      <c r="O396">
        <v>0</v>
      </c>
      <c r="Z396">
        <v>0</v>
      </c>
    </row>
    <row r="397" spans="1:26">
      <c r="A397" t="s">
        <v>421</v>
      </c>
      <c r="B397" t="str">
        <f t="shared" si="12"/>
        <v>94</v>
      </c>
      <c r="C397" t="str">
        <f t="shared" si="13"/>
        <v>MPR</v>
      </c>
      <c r="D397" t="str">
        <f>VLOOKUP(A397,Sheet2!A:B,2,0)</f>
        <v>W</v>
      </c>
      <c r="E397">
        <v>25</v>
      </c>
      <c r="G397">
        <v>25</v>
      </c>
      <c r="O397">
        <v>0</v>
      </c>
      <c r="S397">
        <v>1</v>
      </c>
      <c r="Z397">
        <v>0</v>
      </c>
    </row>
    <row r="398" spans="1:26">
      <c r="A398" t="s">
        <v>422</v>
      </c>
      <c r="B398" t="str">
        <f t="shared" si="12"/>
        <v>94</v>
      </c>
      <c r="C398" t="str">
        <f t="shared" si="13"/>
        <v>MPR</v>
      </c>
      <c r="D398" t="str">
        <f>VLOOKUP(A398,Sheet2!A:B,2,0)</f>
        <v>W</v>
      </c>
      <c r="E398">
        <v>1</v>
      </c>
      <c r="G398">
        <v>1</v>
      </c>
      <c r="O398">
        <v>0</v>
      </c>
      <c r="Z398">
        <v>0</v>
      </c>
    </row>
    <row r="399" spans="1:26">
      <c r="A399" t="s">
        <v>423</v>
      </c>
      <c r="B399" t="str">
        <f t="shared" si="12"/>
        <v>94</v>
      </c>
      <c r="C399" t="str">
        <f t="shared" si="13"/>
        <v>MPR</v>
      </c>
      <c r="D399" t="str">
        <f>VLOOKUP(A399,Sheet2!A:B,2,0)</f>
        <v>A</v>
      </c>
      <c r="E399">
        <v>1</v>
      </c>
      <c r="G399">
        <v>1</v>
      </c>
      <c r="O399">
        <v>0</v>
      </c>
      <c r="Z399">
        <v>0</v>
      </c>
    </row>
    <row r="400" spans="1:26">
      <c r="A400" t="s">
        <v>424</v>
      </c>
      <c r="B400" t="str">
        <f t="shared" si="12"/>
        <v>94</v>
      </c>
      <c r="C400" t="str">
        <f t="shared" si="13"/>
        <v>MPR</v>
      </c>
      <c r="D400" t="str">
        <f>VLOOKUP(A400,Sheet2!A:B,2,0)</f>
        <v>H</v>
      </c>
      <c r="E400">
        <v>3</v>
      </c>
      <c r="G400">
        <v>3</v>
      </c>
      <c r="O400">
        <v>0</v>
      </c>
      <c r="Z400">
        <v>0</v>
      </c>
    </row>
    <row r="401" spans="1:26">
      <c r="A401" t="s">
        <v>425</v>
      </c>
      <c r="B401" t="str">
        <f t="shared" si="12"/>
        <v>94</v>
      </c>
      <c r="C401" t="str">
        <f t="shared" si="13"/>
        <v>QPR</v>
      </c>
      <c r="D401" t="str">
        <f>VLOOKUP(A401,Sheet2!A:B,2,0)</f>
        <v>D</v>
      </c>
      <c r="E401">
        <v>10</v>
      </c>
      <c r="G401">
        <v>10</v>
      </c>
      <c r="O401">
        <v>0</v>
      </c>
      <c r="Z401">
        <v>0</v>
      </c>
    </row>
    <row r="402" spans="1:26">
      <c r="A402" t="s">
        <v>426</v>
      </c>
      <c r="B402" t="str">
        <f t="shared" si="12"/>
        <v>94</v>
      </c>
      <c r="C402" t="str">
        <f t="shared" si="13"/>
        <v>MPR</v>
      </c>
      <c r="D402" t="str">
        <f>VLOOKUP(A402,Sheet2!A:B,2,0)</f>
        <v>D</v>
      </c>
      <c r="O402">
        <v>0</v>
      </c>
      <c r="S402">
        <v>10</v>
      </c>
      <c r="T402">
        <v>158</v>
      </c>
      <c r="V402">
        <v>173</v>
      </c>
      <c r="Y402">
        <v>2</v>
      </c>
      <c r="Z402">
        <v>0</v>
      </c>
    </row>
    <row r="403" spans="1:26">
      <c r="A403" t="s">
        <v>427</v>
      </c>
      <c r="B403" t="str">
        <f t="shared" si="12"/>
        <v>AU</v>
      </c>
      <c r="C403" t="str">
        <f t="shared" si="13"/>
        <v>QPR</v>
      </c>
      <c r="D403" t="str">
        <f>VLOOKUP(A403,Sheet2!A:B,2,0)</f>
        <v>D</v>
      </c>
      <c r="E403">
        <v>454</v>
      </c>
      <c r="G403">
        <v>454</v>
      </c>
      <c r="O403">
        <v>0</v>
      </c>
      <c r="S403">
        <v>3</v>
      </c>
      <c r="T403">
        <v>16</v>
      </c>
      <c r="V403">
        <v>5</v>
      </c>
      <c r="Z403">
        <v>0</v>
      </c>
    </row>
    <row r="404" spans="1:26">
      <c r="A404" t="s">
        <v>428</v>
      </c>
      <c r="B404" t="str">
        <f t="shared" si="12"/>
        <v>AU</v>
      </c>
      <c r="C404" t="str">
        <f t="shared" si="13"/>
        <v>QPR</v>
      </c>
      <c r="D404" t="str">
        <f>VLOOKUP(A404,Sheet2!A:B,2,0)</f>
        <v>D</v>
      </c>
      <c r="E404">
        <v>567</v>
      </c>
      <c r="G404">
        <v>567</v>
      </c>
      <c r="O404">
        <v>0</v>
      </c>
      <c r="T404">
        <v>9</v>
      </c>
      <c r="V404">
        <v>2</v>
      </c>
      <c r="Z404">
        <v>0</v>
      </c>
    </row>
    <row r="405" spans="1:26">
      <c r="A405" t="s">
        <v>429</v>
      </c>
      <c r="B405" t="str">
        <f t="shared" si="12"/>
        <v>AU</v>
      </c>
      <c r="C405" t="str">
        <f t="shared" si="13"/>
        <v>QPR</v>
      </c>
      <c r="D405" t="str">
        <f>VLOOKUP(A405,Sheet2!A:B,2,0)</f>
        <v>D</v>
      </c>
      <c r="E405">
        <v>436</v>
      </c>
      <c r="G405">
        <v>18</v>
      </c>
      <c r="I405">
        <v>416</v>
      </c>
      <c r="K405">
        <v>416</v>
      </c>
      <c r="N405">
        <v>2</v>
      </c>
      <c r="O405" s="96">
        <v>1001192.88</v>
      </c>
      <c r="P405">
        <v>415</v>
      </c>
      <c r="R405">
        <v>419</v>
      </c>
      <c r="S405">
        <v>4</v>
      </c>
      <c r="T405">
        <v>7</v>
      </c>
      <c r="Z405" s="96">
        <v>147514</v>
      </c>
    </row>
    <row r="406" spans="1:26">
      <c r="A406" t="s">
        <v>430</v>
      </c>
      <c r="B406" t="str">
        <f t="shared" si="12"/>
        <v>AU</v>
      </c>
      <c r="C406" t="str">
        <f t="shared" si="13"/>
        <v>MPR</v>
      </c>
      <c r="D406" t="str">
        <f>VLOOKUP(A406,Sheet2!A:B,2,0)</f>
        <v>C</v>
      </c>
      <c r="O406">
        <v>0</v>
      </c>
      <c r="V406">
        <v>2</v>
      </c>
      <c r="Z406">
        <v>0</v>
      </c>
    </row>
    <row r="407" spans="1:26">
      <c r="A407" t="s">
        <v>431</v>
      </c>
      <c r="B407" t="str">
        <f t="shared" si="12"/>
        <v>AU</v>
      </c>
      <c r="C407" t="str">
        <f t="shared" si="13"/>
        <v>QPR</v>
      </c>
      <c r="D407" t="str">
        <f>VLOOKUP(A407,Sheet2!A:B,2,0)</f>
        <v>C</v>
      </c>
      <c r="E407">
        <v>21</v>
      </c>
      <c r="G407">
        <v>19</v>
      </c>
      <c r="I407">
        <v>2</v>
      </c>
      <c r="K407">
        <v>2</v>
      </c>
      <c r="O407" s="96">
        <v>2343.67</v>
      </c>
      <c r="P407">
        <v>2</v>
      </c>
      <c r="R407">
        <v>2</v>
      </c>
      <c r="S407">
        <v>2</v>
      </c>
      <c r="T407">
        <v>46</v>
      </c>
      <c r="V407">
        <v>24</v>
      </c>
      <c r="Z407">
        <v>433</v>
      </c>
    </row>
    <row r="408" spans="1:26">
      <c r="A408" t="s">
        <v>432</v>
      </c>
      <c r="B408" t="str">
        <f t="shared" si="12"/>
        <v>AU</v>
      </c>
      <c r="C408" t="str">
        <f t="shared" si="13"/>
        <v>QPR</v>
      </c>
      <c r="D408" t="str">
        <f>VLOOKUP(A408,Sheet2!A:B,2,0)</f>
        <v>C</v>
      </c>
      <c r="E408">
        <v>367</v>
      </c>
      <c r="G408">
        <v>40</v>
      </c>
      <c r="I408">
        <v>327</v>
      </c>
      <c r="K408">
        <v>327</v>
      </c>
      <c r="O408" s="96">
        <v>819616.18</v>
      </c>
      <c r="P408">
        <v>325</v>
      </c>
      <c r="Q408">
        <v>5</v>
      </c>
      <c r="R408">
        <v>327</v>
      </c>
      <c r="S408">
        <v>3</v>
      </c>
      <c r="T408">
        <v>18</v>
      </c>
      <c r="V408">
        <v>10</v>
      </c>
      <c r="Z408" s="96">
        <v>107789</v>
      </c>
    </row>
    <row r="409" spans="1:26">
      <c r="A409" t="s">
        <v>433</v>
      </c>
      <c r="B409" t="str">
        <f t="shared" si="12"/>
        <v>AU</v>
      </c>
      <c r="C409" t="str">
        <f t="shared" si="13"/>
        <v>QPR</v>
      </c>
      <c r="D409" t="str">
        <f>VLOOKUP(A409,Sheet2!A:B,2,0)</f>
        <v>C</v>
      </c>
      <c r="E409">
        <v>69</v>
      </c>
      <c r="G409">
        <v>11</v>
      </c>
      <c r="I409">
        <v>58</v>
      </c>
      <c r="K409">
        <v>58</v>
      </c>
      <c r="O409" s="96">
        <v>95651.74</v>
      </c>
      <c r="P409">
        <v>58</v>
      </c>
      <c r="R409">
        <v>58</v>
      </c>
      <c r="T409">
        <v>2</v>
      </c>
      <c r="V409">
        <v>2</v>
      </c>
      <c r="Z409" s="96">
        <v>12566</v>
      </c>
    </row>
    <row r="410" spans="1:26">
      <c r="A410" t="s">
        <v>434</v>
      </c>
      <c r="B410" t="str">
        <f t="shared" si="12"/>
        <v>AU</v>
      </c>
      <c r="C410" t="str">
        <f t="shared" si="13"/>
        <v>QPR</v>
      </c>
      <c r="D410" t="str">
        <f>VLOOKUP(A410,Sheet2!A:B,2,0)</f>
        <v>D</v>
      </c>
      <c r="E410">
        <v>24</v>
      </c>
      <c r="G410">
        <v>11</v>
      </c>
      <c r="I410">
        <v>13</v>
      </c>
      <c r="K410">
        <v>13</v>
      </c>
      <c r="O410" s="96">
        <v>67339.83</v>
      </c>
      <c r="P410">
        <v>13</v>
      </c>
      <c r="Q410">
        <v>2</v>
      </c>
      <c r="R410">
        <v>13</v>
      </c>
      <c r="T410">
        <v>31</v>
      </c>
      <c r="V410">
        <v>5</v>
      </c>
      <c r="Z410" s="96">
        <v>6226</v>
      </c>
    </row>
    <row r="411" spans="1:26">
      <c r="A411" t="s">
        <v>435</v>
      </c>
      <c r="B411" t="str">
        <f t="shared" si="12"/>
        <v>AU</v>
      </c>
      <c r="C411" t="str">
        <f t="shared" si="13"/>
        <v>QPR</v>
      </c>
      <c r="D411" t="str">
        <f>VLOOKUP(A411,Sheet2!A:B,2,0)</f>
        <v>D</v>
      </c>
      <c r="E411">
        <v>161</v>
      </c>
      <c r="G411">
        <v>161</v>
      </c>
      <c r="O411">
        <v>0</v>
      </c>
      <c r="S411">
        <v>3</v>
      </c>
      <c r="T411">
        <v>36</v>
      </c>
      <c r="V411">
        <v>23</v>
      </c>
      <c r="Z411">
        <v>0</v>
      </c>
    </row>
    <row r="412" spans="1:26">
      <c r="A412" t="s">
        <v>436</v>
      </c>
      <c r="B412" t="str">
        <f t="shared" si="12"/>
        <v>AU</v>
      </c>
      <c r="C412" t="str">
        <f t="shared" si="13"/>
        <v>QPR</v>
      </c>
      <c r="D412" t="str">
        <f>VLOOKUP(A412,Sheet2!A:B,2,0)</f>
        <v>C</v>
      </c>
      <c r="E412">
        <v>657</v>
      </c>
      <c r="G412">
        <v>30</v>
      </c>
      <c r="I412">
        <v>627</v>
      </c>
      <c r="K412">
        <v>627</v>
      </c>
      <c r="O412" s="96">
        <v>2117175.38</v>
      </c>
      <c r="P412">
        <v>627</v>
      </c>
      <c r="Q412">
        <v>37</v>
      </c>
      <c r="R412">
        <v>628</v>
      </c>
      <c r="T412">
        <v>33</v>
      </c>
      <c r="V412">
        <v>18</v>
      </c>
      <c r="Z412" s="96">
        <v>286555</v>
      </c>
    </row>
    <row r="413" spans="1:26">
      <c r="A413" t="s">
        <v>437</v>
      </c>
      <c r="B413" t="str">
        <f t="shared" si="12"/>
        <v>AU</v>
      </c>
      <c r="C413" t="str">
        <f t="shared" si="13"/>
        <v>QPR</v>
      </c>
      <c r="D413" t="str">
        <f>VLOOKUP(A413,Sheet2!A:B,2,0)</f>
        <v>D</v>
      </c>
      <c r="E413">
        <v>686</v>
      </c>
      <c r="G413">
        <v>487</v>
      </c>
      <c r="I413">
        <v>199</v>
      </c>
      <c r="K413">
        <v>199</v>
      </c>
      <c r="O413" s="96">
        <v>836688.21</v>
      </c>
      <c r="P413">
        <v>199</v>
      </c>
      <c r="Q413">
        <v>5</v>
      </c>
      <c r="R413">
        <v>301</v>
      </c>
      <c r="T413">
        <v>63</v>
      </c>
      <c r="V413">
        <v>46</v>
      </c>
      <c r="Z413" s="96">
        <v>104610</v>
      </c>
    </row>
    <row r="414" spans="1:26">
      <c r="A414" t="s">
        <v>438</v>
      </c>
      <c r="B414" t="str">
        <f t="shared" si="12"/>
        <v>AU</v>
      </c>
      <c r="C414" t="str">
        <f t="shared" si="13"/>
        <v>QPR</v>
      </c>
      <c r="D414" t="str">
        <f>VLOOKUP(A414,Sheet2!A:B,2,0)</f>
        <v>D</v>
      </c>
      <c r="E414">
        <v>842</v>
      </c>
      <c r="G414">
        <v>245</v>
      </c>
      <c r="I414">
        <v>596</v>
      </c>
      <c r="K414">
        <v>596</v>
      </c>
      <c r="N414">
        <v>1</v>
      </c>
      <c r="O414" s="96">
        <v>1980766.31</v>
      </c>
      <c r="P414">
        <v>596</v>
      </c>
      <c r="Q414">
        <v>27</v>
      </c>
      <c r="R414">
        <v>654</v>
      </c>
      <c r="S414">
        <v>1</v>
      </c>
      <c r="T414">
        <v>127</v>
      </c>
      <c r="V414">
        <v>45</v>
      </c>
      <c r="Z414" s="96">
        <v>257684</v>
      </c>
    </row>
    <row r="415" spans="1:26">
      <c r="A415" t="s">
        <v>439</v>
      </c>
      <c r="B415" t="str">
        <f t="shared" si="12"/>
        <v>AU</v>
      </c>
      <c r="C415" t="str">
        <f t="shared" si="13"/>
        <v>QPR</v>
      </c>
      <c r="D415" t="str">
        <f>VLOOKUP(A415,Sheet2!A:B,2,0)</f>
        <v>C</v>
      </c>
      <c r="E415">
        <v>581</v>
      </c>
      <c r="G415">
        <v>519</v>
      </c>
      <c r="I415">
        <v>61</v>
      </c>
      <c r="K415">
        <v>61</v>
      </c>
      <c r="N415">
        <v>1</v>
      </c>
      <c r="O415" s="96">
        <v>135519.53</v>
      </c>
      <c r="P415">
        <v>61</v>
      </c>
      <c r="Q415">
        <v>1</v>
      </c>
      <c r="R415">
        <v>103</v>
      </c>
      <c r="T415">
        <v>33</v>
      </c>
      <c r="V415">
        <v>14</v>
      </c>
      <c r="Z415" s="96">
        <v>17191</v>
      </c>
    </row>
    <row r="416" spans="1:26">
      <c r="A416" t="s">
        <v>440</v>
      </c>
      <c r="B416" t="str">
        <f t="shared" si="12"/>
        <v>AU</v>
      </c>
      <c r="C416" t="str">
        <f t="shared" si="13"/>
        <v>QPR</v>
      </c>
      <c r="D416" t="str">
        <f>VLOOKUP(A416,Sheet2!A:B,2,0)</f>
        <v>D</v>
      </c>
      <c r="E416">
        <v>679</v>
      </c>
      <c r="G416">
        <v>44</v>
      </c>
      <c r="I416">
        <v>632</v>
      </c>
      <c r="K416">
        <v>632</v>
      </c>
      <c r="N416">
        <v>3</v>
      </c>
      <c r="O416" s="96">
        <v>1666543.53</v>
      </c>
      <c r="P416">
        <v>630</v>
      </c>
      <c r="Q416">
        <v>5</v>
      </c>
      <c r="R416">
        <v>636</v>
      </c>
      <c r="S416">
        <v>1</v>
      </c>
      <c r="T416">
        <v>19</v>
      </c>
      <c r="V416">
        <v>20</v>
      </c>
      <c r="Z416" s="96">
        <v>239821</v>
      </c>
    </row>
    <row r="417" spans="1:26">
      <c r="A417" t="s">
        <v>441</v>
      </c>
      <c r="B417" t="str">
        <f t="shared" si="12"/>
        <v>AU</v>
      </c>
      <c r="C417" t="str">
        <f t="shared" si="13"/>
        <v>QPR</v>
      </c>
      <c r="D417" t="str">
        <f>VLOOKUP(A417,Sheet2!A:B,2,0)</f>
        <v>C</v>
      </c>
      <c r="E417">
        <v>1003</v>
      </c>
      <c r="G417">
        <v>439</v>
      </c>
      <c r="I417">
        <v>562</v>
      </c>
      <c r="K417">
        <v>562</v>
      </c>
      <c r="N417">
        <v>1</v>
      </c>
      <c r="O417" s="96">
        <v>1468135.91</v>
      </c>
      <c r="P417">
        <v>562</v>
      </c>
      <c r="Q417">
        <v>4</v>
      </c>
      <c r="R417">
        <v>744</v>
      </c>
      <c r="S417">
        <v>2</v>
      </c>
      <c r="T417">
        <v>38</v>
      </c>
      <c r="V417">
        <v>15</v>
      </c>
      <c r="Z417" s="96">
        <v>205888</v>
      </c>
    </row>
    <row r="418" spans="1:26">
      <c r="A418" t="s">
        <v>442</v>
      </c>
      <c r="B418" t="str">
        <f t="shared" si="12"/>
        <v>AU</v>
      </c>
      <c r="C418" t="str">
        <f t="shared" si="13"/>
        <v>QPR</v>
      </c>
      <c r="D418" t="str">
        <f>VLOOKUP(A418,Sheet2!A:B,2,0)</f>
        <v>D</v>
      </c>
      <c r="E418">
        <v>445</v>
      </c>
      <c r="G418">
        <v>46</v>
      </c>
      <c r="I418">
        <v>399</v>
      </c>
      <c r="K418">
        <v>399</v>
      </c>
      <c r="O418" s="96">
        <v>1690263.76</v>
      </c>
      <c r="P418">
        <v>399</v>
      </c>
      <c r="Q418">
        <v>21</v>
      </c>
      <c r="R418">
        <v>399</v>
      </c>
      <c r="T418">
        <v>10</v>
      </c>
      <c r="V418">
        <v>11</v>
      </c>
      <c r="Z418" s="96">
        <v>226271</v>
      </c>
    </row>
    <row r="419" spans="1:26">
      <c r="A419" t="s">
        <v>443</v>
      </c>
      <c r="B419" t="str">
        <f t="shared" si="12"/>
        <v>AU</v>
      </c>
      <c r="C419" t="str">
        <f t="shared" si="13"/>
        <v>QPR</v>
      </c>
      <c r="D419" t="str">
        <f>VLOOKUP(A419,Sheet2!A:B,2,0)</f>
        <v>D</v>
      </c>
      <c r="E419">
        <v>435</v>
      </c>
      <c r="G419">
        <v>64</v>
      </c>
      <c r="I419">
        <v>371</v>
      </c>
      <c r="K419">
        <v>371</v>
      </c>
      <c r="O419" s="96">
        <v>1323607.87</v>
      </c>
      <c r="P419">
        <v>371</v>
      </c>
      <c r="Q419">
        <v>12</v>
      </c>
      <c r="R419">
        <v>371</v>
      </c>
      <c r="T419">
        <v>36</v>
      </c>
      <c r="V419">
        <v>28</v>
      </c>
      <c r="Z419" s="96">
        <v>183611</v>
      </c>
    </row>
    <row r="420" spans="1:26">
      <c r="A420" t="s">
        <v>444</v>
      </c>
      <c r="B420" t="str">
        <f t="shared" si="12"/>
        <v>AU</v>
      </c>
      <c r="C420" t="str">
        <f t="shared" si="13"/>
        <v>QPR</v>
      </c>
      <c r="D420" t="str">
        <f>VLOOKUP(A420,Sheet2!A:B,2,0)</f>
        <v>C</v>
      </c>
      <c r="E420">
        <v>400</v>
      </c>
      <c r="G420">
        <v>215</v>
      </c>
      <c r="I420">
        <v>185</v>
      </c>
      <c r="K420">
        <v>185</v>
      </c>
      <c r="O420" s="96">
        <v>696963.05</v>
      </c>
      <c r="P420">
        <v>184</v>
      </c>
      <c r="Q420">
        <v>8</v>
      </c>
      <c r="R420">
        <v>290</v>
      </c>
      <c r="S420">
        <v>1</v>
      </c>
      <c r="T420">
        <v>42</v>
      </c>
      <c r="V420">
        <v>8</v>
      </c>
      <c r="Z420" s="96">
        <v>86830</v>
      </c>
    </row>
    <row r="421" spans="1:26">
      <c r="A421" t="s">
        <v>445</v>
      </c>
      <c r="B421" t="str">
        <f t="shared" si="12"/>
        <v>AU</v>
      </c>
      <c r="C421" t="str">
        <f t="shared" si="13"/>
        <v>QPR</v>
      </c>
      <c r="D421" t="str">
        <f>VLOOKUP(A421,Sheet2!A:B,2,0)</f>
        <v>D</v>
      </c>
      <c r="E421">
        <v>436</v>
      </c>
      <c r="G421">
        <v>30</v>
      </c>
      <c r="I421">
        <v>406</v>
      </c>
      <c r="K421">
        <v>406</v>
      </c>
      <c r="O421" s="96">
        <v>1497655.17</v>
      </c>
      <c r="P421">
        <v>401</v>
      </c>
      <c r="Q421">
        <v>36</v>
      </c>
      <c r="R421">
        <v>406</v>
      </c>
      <c r="S421">
        <v>5</v>
      </c>
      <c r="T421">
        <v>70</v>
      </c>
      <c r="V421">
        <v>18</v>
      </c>
      <c r="Z421" s="96">
        <v>183749</v>
      </c>
    </row>
    <row r="422" spans="1:26">
      <c r="A422" t="s">
        <v>446</v>
      </c>
      <c r="B422" t="str">
        <f t="shared" si="12"/>
        <v>AU</v>
      </c>
      <c r="C422" t="str">
        <f t="shared" si="13"/>
        <v>QPR</v>
      </c>
      <c r="D422" t="str">
        <f>VLOOKUP(A422,Sheet2!A:B,2,0)</f>
        <v>D</v>
      </c>
      <c r="E422">
        <v>669</v>
      </c>
      <c r="G422">
        <v>156</v>
      </c>
      <c r="I422">
        <v>513</v>
      </c>
      <c r="K422">
        <v>513</v>
      </c>
      <c r="O422" s="96">
        <v>1473595.1</v>
      </c>
      <c r="P422">
        <v>513</v>
      </c>
      <c r="Q422">
        <v>8</v>
      </c>
      <c r="R422">
        <v>571</v>
      </c>
      <c r="T422">
        <v>25</v>
      </c>
      <c r="V422">
        <v>22</v>
      </c>
      <c r="Z422" s="96">
        <v>208015</v>
      </c>
    </row>
    <row r="423" spans="1:26">
      <c r="A423" t="s">
        <v>447</v>
      </c>
      <c r="B423" t="str">
        <f t="shared" si="12"/>
        <v>AU</v>
      </c>
      <c r="C423" t="str">
        <f t="shared" si="13"/>
        <v>QPR</v>
      </c>
      <c r="D423" t="str">
        <f>VLOOKUP(A423,Sheet2!A:B,2,0)</f>
        <v>D</v>
      </c>
      <c r="E423">
        <v>354</v>
      </c>
      <c r="G423">
        <v>1</v>
      </c>
      <c r="I423">
        <v>353</v>
      </c>
      <c r="K423">
        <v>353</v>
      </c>
      <c r="O423" s="96">
        <v>575471.15</v>
      </c>
      <c r="P423">
        <v>353</v>
      </c>
      <c r="Q423">
        <v>13</v>
      </c>
      <c r="R423">
        <v>353</v>
      </c>
      <c r="V423">
        <v>1</v>
      </c>
      <c r="Y423">
        <v>1</v>
      </c>
      <c r="Z423" s="96">
        <v>75961</v>
      </c>
    </row>
    <row r="424" spans="1:26">
      <c r="A424" t="s">
        <v>448</v>
      </c>
      <c r="B424" t="str">
        <f t="shared" si="12"/>
        <v>AU</v>
      </c>
      <c r="C424" t="str">
        <f t="shared" si="13"/>
        <v>QPR</v>
      </c>
      <c r="D424" t="str">
        <f>VLOOKUP(A424,Sheet2!A:B,2,0)</f>
        <v>D</v>
      </c>
      <c r="E424">
        <v>478</v>
      </c>
      <c r="G424">
        <v>72</v>
      </c>
      <c r="I424">
        <v>406</v>
      </c>
      <c r="K424">
        <v>406</v>
      </c>
      <c r="O424" s="96">
        <v>1378618.32</v>
      </c>
      <c r="P424">
        <v>405</v>
      </c>
      <c r="Q424">
        <v>55</v>
      </c>
      <c r="R424">
        <v>405</v>
      </c>
      <c r="S424">
        <v>3</v>
      </c>
      <c r="T424">
        <v>61</v>
      </c>
      <c r="V424">
        <v>19</v>
      </c>
      <c r="Z424" s="96">
        <v>153554</v>
      </c>
    </row>
    <row r="425" spans="1:26">
      <c r="A425" t="s">
        <v>449</v>
      </c>
      <c r="B425" t="str">
        <f t="shared" si="12"/>
        <v>AU</v>
      </c>
      <c r="C425" t="str">
        <f t="shared" si="13"/>
        <v>QPR</v>
      </c>
      <c r="D425" t="str">
        <f>VLOOKUP(A425,Sheet2!A:B,2,0)</f>
        <v>D</v>
      </c>
      <c r="E425">
        <v>824</v>
      </c>
      <c r="G425">
        <v>379</v>
      </c>
      <c r="I425">
        <v>444</v>
      </c>
      <c r="K425">
        <v>444</v>
      </c>
      <c r="N425">
        <v>1</v>
      </c>
      <c r="O425" s="96">
        <v>1153112.18</v>
      </c>
      <c r="P425">
        <v>444</v>
      </c>
      <c r="Q425">
        <v>16</v>
      </c>
      <c r="R425">
        <v>511</v>
      </c>
      <c r="T425">
        <v>81</v>
      </c>
      <c r="V425">
        <v>18</v>
      </c>
      <c r="Z425" s="96">
        <v>153591</v>
      </c>
    </row>
    <row r="426" spans="1:26">
      <c r="A426" t="s">
        <v>450</v>
      </c>
      <c r="B426" t="str">
        <f t="shared" si="12"/>
        <v>AU</v>
      </c>
      <c r="C426" t="str">
        <f t="shared" si="13"/>
        <v>QPR</v>
      </c>
      <c r="D426" t="str">
        <f>VLOOKUP(A426,Sheet2!A:B,2,0)</f>
        <v>D</v>
      </c>
      <c r="E426">
        <v>625</v>
      </c>
      <c r="G426">
        <v>623</v>
      </c>
      <c r="I426">
        <v>2</v>
      </c>
      <c r="K426">
        <v>2</v>
      </c>
      <c r="O426" s="96">
        <v>3477.9</v>
      </c>
      <c r="P426">
        <v>2</v>
      </c>
      <c r="R426">
        <v>2</v>
      </c>
      <c r="S426">
        <v>3</v>
      </c>
      <c r="T426">
        <v>12</v>
      </c>
      <c r="V426">
        <v>11</v>
      </c>
      <c r="Z426">
        <v>606</v>
      </c>
    </row>
    <row r="427" spans="1:26">
      <c r="A427" t="s">
        <v>451</v>
      </c>
      <c r="B427" t="str">
        <f t="shared" si="12"/>
        <v>AU</v>
      </c>
      <c r="C427" t="str">
        <f t="shared" si="13"/>
        <v>QPR</v>
      </c>
      <c r="D427" t="str">
        <f>VLOOKUP(A427,Sheet2!A:B,2,0)</f>
        <v>D</v>
      </c>
      <c r="E427">
        <v>836</v>
      </c>
      <c r="G427">
        <v>827</v>
      </c>
      <c r="I427">
        <v>9</v>
      </c>
      <c r="K427">
        <v>9</v>
      </c>
      <c r="O427" s="96">
        <v>16017.67</v>
      </c>
      <c r="P427">
        <v>9</v>
      </c>
      <c r="Q427">
        <v>1</v>
      </c>
      <c r="R427">
        <v>102</v>
      </c>
      <c r="S427">
        <v>2</v>
      </c>
      <c r="T427">
        <v>36</v>
      </c>
      <c r="V427">
        <v>18</v>
      </c>
      <c r="Z427" s="96">
        <v>1678</v>
      </c>
    </row>
    <row r="428" spans="1:26">
      <c r="A428" t="s">
        <v>452</v>
      </c>
      <c r="B428" t="str">
        <f t="shared" si="12"/>
        <v>AU</v>
      </c>
      <c r="C428" t="str">
        <f t="shared" si="13"/>
        <v>QPR</v>
      </c>
      <c r="D428" t="str">
        <f>VLOOKUP(A428,Sheet2!A:B,2,0)</f>
        <v>C</v>
      </c>
      <c r="E428">
        <v>692</v>
      </c>
      <c r="G428">
        <v>692</v>
      </c>
      <c r="O428">
        <v>0</v>
      </c>
      <c r="R428">
        <v>57</v>
      </c>
      <c r="S428">
        <v>8</v>
      </c>
      <c r="T428">
        <v>28</v>
      </c>
      <c r="V428">
        <v>22</v>
      </c>
      <c r="Z428">
        <v>0</v>
      </c>
    </row>
    <row r="429" spans="1:26">
      <c r="A429" t="s">
        <v>453</v>
      </c>
      <c r="B429" t="str">
        <f t="shared" si="12"/>
        <v>AU</v>
      </c>
      <c r="C429" t="str">
        <f t="shared" si="13"/>
        <v>MPR</v>
      </c>
      <c r="D429" t="str">
        <f>VLOOKUP(A429,Sheet2!A:B,2,0)</f>
        <v>C</v>
      </c>
      <c r="E429">
        <v>2</v>
      </c>
      <c r="G429">
        <v>2</v>
      </c>
      <c r="O429">
        <v>0</v>
      </c>
      <c r="Z429">
        <v>0</v>
      </c>
    </row>
    <row r="430" spans="1:26">
      <c r="A430" t="s">
        <v>454</v>
      </c>
      <c r="B430" t="str">
        <f t="shared" si="12"/>
        <v>AU</v>
      </c>
      <c r="C430" t="str">
        <f t="shared" si="13"/>
        <v>QPR</v>
      </c>
      <c r="D430" t="str">
        <f>VLOOKUP(A430,Sheet2!A:B,2,0)</f>
        <v>D</v>
      </c>
      <c r="E430">
        <v>700</v>
      </c>
      <c r="G430">
        <v>699</v>
      </c>
      <c r="O430">
        <v>0</v>
      </c>
      <c r="S430">
        <v>1</v>
      </c>
      <c r="T430">
        <v>35</v>
      </c>
      <c r="V430">
        <v>17</v>
      </c>
      <c r="Z430">
        <v>0</v>
      </c>
    </row>
    <row r="431" spans="1:26">
      <c r="A431" t="s">
        <v>455</v>
      </c>
      <c r="B431" t="str">
        <f t="shared" si="12"/>
        <v>AU</v>
      </c>
      <c r="C431" t="str">
        <f t="shared" si="13"/>
        <v>QPR</v>
      </c>
      <c r="D431" t="str">
        <f>VLOOKUP(A431,Sheet2!A:B,2,0)</f>
        <v>D</v>
      </c>
      <c r="E431">
        <v>499</v>
      </c>
      <c r="G431">
        <v>23</v>
      </c>
      <c r="I431">
        <v>476</v>
      </c>
      <c r="K431">
        <v>476</v>
      </c>
      <c r="O431" s="96">
        <v>1748818.25</v>
      </c>
      <c r="P431">
        <v>476</v>
      </c>
      <c r="Q431">
        <v>28</v>
      </c>
      <c r="R431">
        <v>476</v>
      </c>
      <c r="S431">
        <v>1</v>
      </c>
      <c r="T431">
        <v>10</v>
      </c>
      <c r="V431">
        <v>9</v>
      </c>
      <c r="Z431" s="96">
        <v>237403</v>
      </c>
    </row>
    <row r="432" spans="1:26">
      <c r="A432" t="s">
        <v>456</v>
      </c>
      <c r="B432" t="str">
        <f t="shared" si="12"/>
        <v>AU</v>
      </c>
      <c r="C432" t="str">
        <f t="shared" si="13"/>
        <v>QPR</v>
      </c>
      <c r="D432" t="str">
        <f>VLOOKUP(A432,Sheet2!A:B,2,0)</f>
        <v>D</v>
      </c>
      <c r="E432">
        <v>485</v>
      </c>
      <c r="G432">
        <v>295</v>
      </c>
      <c r="I432">
        <v>190</v>
      </c>
      <c r="K432">
        <v>190</v>
      </c>
      <c r="O432" s="96">
        <v>701621.11</v>
      </c>
      <c r="P432">
        <v>190</v>
      </c>
      <c r="Q432">
        <v>9</v>
      </c>
      <c r="R432">
        <v>209</v>
      </c>
      <c r="S432">
        <v>3</v>
      </c>
      <c r="T432">
        <v>7</v>
      </c>
      <c r="V432">
        <v>4</v>
      </c>
      <c r="Z432" s="96">
        <v>61456</v>
      </c>
    </row>
    <row r="433" spans="1:26">
      <c r="A433" t="s">
        <v>457</v>
      </c>
      <c r="B433" t="str">
        <f t="shared" si="12"/>
        <v>AU</v>
      </c>
      <c r="C433" t="str">
        <f t="shared" si="13"/>
        <v>QPR</v>
      </c>
      <c r="D433" t="str">
        <f>VLOOKUP(A433,Sheet2!A:B,2,0)</f>
        <v>D</v>
      </c>
      <c r="E433">
        <v>268</v>
      </c>
      <c r="G433">
        <v>244</v>
      </c>
      <c r="I433">
        <v>24</v>
      </c>
      <c r="K433">
        <v>24</v>
      </c>
      <c r="O433" s="96">
        <v>44337.23</v>
      </c>
      <c r="P433">
        <v>24</v>
      </c>
      <c r="Q433">
        <v>2</v>
      </c>
      <c r="R433">
        <v>49</v>
      </c>
      <c r="S433">
        <v>1</v>
      </c>
      <c r="T433">
        <v>2</v>
      </c>
      <c r="V433">
        <v>8</v>
      </c>
      <c r="Z433" s="96">
        <v>4077</v>
      </c>
    </row>
    <row r="434" spans="1:26">
      <c r="A434" t="s">
        <v>458</v>
      </c>
      <c r="B434" t="str">
        <f t="shared" si="12"/>
        <v>AU</v>
      </c>
      <c r="C434" t="str">
        <f t="shared" si="13"/>
        <v>QPR</v>
      </c>
      <c r="D434" t="str">
        <f>VLOOKUP(A434,Sheet2!A:B,2,0)</f>
        <v>D</v>
      </c>
      <c r="E434">
        <v>670</v>
      </c>
      <c r="G434">
        <v>218</v>
      </c>
      <c r="I434">
        <v>452</v>
      </c>
      <c r="K434">
        <v>452</v>
      </c>
      <c r="O434" s="96">
        <v>1815805.29</v>
      </c>
      <c r="P434">
        <v>451</v>
      </c>
      <c r="Q434">
        <v>19</v>
      </c>
      <c r="R434">
        <v>482</v>
      </c>
      <c r="S434">
        <v>2</v>
      </c>
      <c r="T434">
        <v>12</v>
      </c>
      <c r="V434">
        <v>12</v>
      </c>
      <c r="Z434" s="96">
        <v>214579</v>
      </c>
    </row>
    <row r="435" spans="1:26">
      <c r="A435" t="s">
        <v>459</v>
      </c>
      <c r="B435" t="str">
        <f t="shared" si="12"/>
        <v>AU</v>
      </c>
      <c r="C435" t="str">
        <f t="shared" si="13"/>
        <v>QPR</v>
      </c>
      <c r="D435" t="str">
        <f>VLOOKUP(A435,Sheet2!A:B,2,0)</f>
        <v>D</v>
      </c>
      <c r="E435">
        <v>313</v>
      </c>
      <c r="G435">
        <v>49</v>
      </c>
      <c r="I435">
        <v>259</v>
      </c>
      <c r="K435">
        <v>259</v>
      </c>
      <c r="N435">
        <v>5</v>
      </c>
      <c r="O435" s="96">
        <v>557418.65</v>
      </c>
      <c r="P435">
        <v>259</v>
      </c>
      <c r="Q435">
        <v>5</v>
      </c>
      <c r="R435">
        <v>271</v>
      </c>
      <c r="S435">
        <v>2</v>
      </c>
      <c r="T435">
        <v>1</v>
      </c>
      <c r="V435">
        <v>1</v>
      </c>
      <c r="Z435" s="96">
        <v>78978</v>
      </c>
    </row>
    <row r="436" spans="1:26">
      <c r="A436" t="s">
        <v>460</v>
      </c>
      <c r="B436" t="str">
        <f t="shared" si="12"/>
        <v>AU</v>
      </c>
      <c r="C436" t="str">
        <f t="shared" si="13"/>
        <v>QPR</v>
      </c>
      <c r="D436" t="str">
        <f>VLOOKUP(A436,Sheet2!A:B,2,0)</f>
        <v>C</v>
      </c>
      <c r="E436">
        <v>35</v>
      </c>
      <c r="G436">
        <v>35</v>
      </c>
      <c r="O436">
        <v>0</v>
      </c>
      <c r="S436">
        <v>10</v>
      </c>
      <c r="T436">
        <v>8</v>
      </c>
      <c r="V436">
        <v>1</v>
      </c>
      <c r="Z436">
        <v>0</v>
      </c>
    </row>
    <row r="437" spans="1:26">
      <c r="A437" t="s">
        <v>461</v>
      </c>
      <c r="B437" t="str">
        <f t="shared" si="12"/>
        <v>AU</v>
      </c>
      <c r="C437" t="str">
        <f t="shared" si="13"/>
        <v>QPR</v>
      </c>
      <c r="D437" t="str">
        <f>VLOOKUP(A437,Sheet2!A:B,2,0)</f>
        <v>C</v>
      </c>
      <c r="O437">
        <v>0</v>
      </c>
      <c r="S437">
        <v>1</v>
      </c>
      <c r="T437">
        <v>1</v>
      </c>
      <c r="Z437">
        <v>0</v>
      </c>
    </row>
    <row r="438" spans="1:26">
      <c r="A438" t="s">
        <v>462</v>
      </c>
      <c r="B438" t="str">
        <f t="shared" si="12"/>
        <v>AU</v>
      </c>
      <c r="C438" t="str">
        <f t="shared" si="13"/>
        <v>QPR</v>
      </c>
      <c r="D438" t="str">
        <f>VLOOKUP(A438,Sheet2!A:B,2,0)</f>
        <v>I</v>
      </c>
      <c r="E438">
        <v>3</v>
      </c>
      <c r="G438">
        <v>1</v>
      </c>
      <c r="I438">
        <v>2</v>
      </c>
      <c r="K438">
        <v>2</v>
      </c>
      <c r="O438" s="96">
        <v>18200.9</v>
      </c>
      <c r="P438">
        <v>2</v>
      </c>
      <c r="Q438">
        <v>1</v>
      </c>
      <c r="R438">
        <v>2</v>
      </c>
      <c r="T438">
        <v>2</v>
      </c>
      <c r="Z438" s="96">
        <v>2130</v>
      </c>
    </row>
    <row r="439" spans="1:26">
      <c r="A439" t="s">
        <v>463</v>
      </c>
      <c r="B439" t="str">
        <f t="shared" si="12"/>
        <v>AU</v>
      </c>
      <c r="C439" t="str">
        <f t="shared" si="13"/>
        <v>QPR</v>
      </c>
      <c r="D439" t="str">
        <f>VLOOKUP(A439,Sheet2!A:B,2,0)</f>
        <v>C</v>
      </c>
      <c r="E439">
        <v>5</v>
      </c>
      <c r="G439">
        <v>5</v>
      </c>
      <c r="O439">
        <v>0</v>
      </c>
      <c r="S439">
        <v>2</v>
      </c>
      <c r="Z439">
        <v>0</v>
      </c>
    </row>
    <row r="440" spans="1:26">
      <c r="A440" t="s">
        <v>464</v>
      </c>
      <c r="B440" t="str">
        <f t="shared" si="12"/>
        <v>AU</v>
      </c>
      <c r="C440" t="str">
        <f t="shared" si="13"/>
        <v>QPR</v>
      </c>
      <c r="D440" t="str">
        <f>VLOOKUP(A440,Sheet2!A:B,2,0)</f>
        <v>C</v>
      </c>
      <c r="O440">
        <v>0</v>
      </c>
      <c r="S440">
        <v>2</v>
      </c>
      <c r="T440">
        <v>3</v>
      </c>
      <c r="Z440">
        <v>0</v>
      </c>
    </row>
    <row r="441" spans="1:26">
      <c r="A441" t="s">
        <v>465</v>
      </c>
      <c r="B441" t="str">
        <f t="shared" si="12"/>
        <v>AU</v>
      </c>
      <c r="C441" t="str">
        <f t="shared" si="13"/>
        <v>QPR</v>
      </c>
      <c r="D441" t="str">
        <f>VLOOKUP(A441,Sheet2!A:B,2,0)</f>
        <v>D</v>
      </c>
      <c r="E441">
        <v>21</v>
      </c>
      <c r="G441">
        <v>19</v>
      </c>
      <c r="I441">
        <v>2</v>
      </c>
      <c r="K441">
        <v>2</v>
      </c>
      <c r="O441" s="96">
        <v>14224.73</v>
      </c>
      <c r="P441">
        <v>2</v>
      </c>
      <c r="R441">
        <v>2</v>
      </c>
      <c r="S441">
        <v>3</v>
      </c>
      <c r="T441">
        <v>20</v>
      </c>
      <c r="V441">
        <v>3</v>
      </c>
      <c r="Z441" s="96">
        <v>1238</v>
      </c>
    </row>
    <row r="442" spans="1:26">
      <c r="A442" t="s">
        <v>466</v>
      </c>
      <c r="B442" t="str">
        <f t="shared" si="12"/>
        <v>AU</v>
      </c>
      <c r="C442" t="str">
        <f t="shared" si="13"/>
        <v>QPR</v>
      </c>
      <c r="D442" t="str">
        <f>VLOOKUP(A442,Sheet2!A:B,2,0)</f>
        <v>D</v>
      </c>
      <c r="E442">
        <v>9</v>
      </c>
      <c r="G442">
        <v>9</v>
      </c>
      <c r="O442">
        <v>0</v>
      </c>
      <c r="S442">
        <v>5</v>
      </c>
      <c r="T442">
        <v>5</v>
      </c>
      <c r="V442">
        <v>2</v>
      </c>
      <c r="Z442">
        <v>0</v>
      </c>
    </row>
    <row r="443" spans="1:26">
      <c r="A443" t="s">
        <v>467</v>
      </c>
      <c r="B443" t="str">
        <f t="shared" si="12"/>
        <v>AU</v>
      </c>
      <c r="C443" t="str">
        <f t="shared" si="13"/>
        <v>QPR</v>
      </c>
      <c r="D443" t="str">
        <f>VLOOKUP(A443,Sheet2!A:B,2,0)</f>
        <v>C</v>
      </c>
      <c r="E443">
        <v>24</v>
      </c>
      <c r="G443">
        <v>24</v>
      </c>
      <c r="O443">
        <v>0</v>
      </c>
      <c r="S443">
        <v>6</v>
      </c>
      <c r="T443">
        <v>6</v>
      </c>
      <c r="V443">
        <v>2</v>
      </c>
      <c r="Z443">
        <v>0</v>
      </c>
    </row>
    <row r="444" spans="1:26">
      <c r="A444" t="s">
        <v>468</v>
      </c>
      <c r="B444" t="str">
        <f t="shared" si="12"/>
        <v>AU</v>
      </c>
      <c r="C444" t="str">
        <f t="shared" si="13"/>
        <v>QPR</v>
      </c>
      <c r="D444" t="str">
        <f>VLOOKUP(A444,Sheet2!A:B,2,0)</f>
        <v>C</v>
      </c>
      <c r="E444">
        <v>7</v>
      </c>
      <c r="G444">
        <v>7</v>
      </c>
      <c r="O444">
        <v>0</v>
      </c>
      <c r="S444">
        <v>4</v>
      </c>
      <c r="T444">
        <v>10</v>
      </c>
      <c r="V444">
        <v>5</v>
      </c>
      <c r="Z444">
        <v>0</v>
      </c>
    </row>
    <row r="445" spans="1:26">
      <c r="A445" t="s">
        <v>469</v>
      </c>
      <c r="B445" t="str">
        <f t="shared" si="12"/>
        <v>AU</v>
      </c>
      <c r="C445" t="str">
        <f t="shared" si="13"/>
        <v>QPR</v>
      </c>
      <c r="D445" t="str">
        <f>VLOOKUP(A445,Sheet2!A:B,2,0)</f>
        <v>C</v>
      </c>
      <c r="E445">
        <v>1</v>
      </c>
      <c r="G445">
        <v>1</v>
      </c>
      <c r="O445">
        <v>0</v>
      </c>
      <c r="T445">
        <v>1</v>
      </c>
      <c r="Z445">
        <v>0</v>
      </c>
    </row>
    <row r="446" spans="1:26">
      <c r="A446" t="s">
        <v>470</v>
      </c>
      <c r="B446" t="str">
        <f t="shared" si="12"/>
        <v>AU</v>
      </c>
      <c r="C446" t="str">
        <f t="shared" si="13"/>
        <v>QPR</v>
      </c>
      <c r="D446" t="str">
        <f>VLOOKUP(A446,Sheet2!A:B,2,0)</f>
        <v>C</v>
      </c>
      <c r="E446">
        <v>1</v>
      </c>
      <c r="G446">
        <v>1</v>
      </c>
      <c r="O446">
        <v>0</v>
      </c>
      <c r="Z446">
        <v>0</v>
      </c>
    </row>
    <row r="447" spans="1:26">
      <c r="A447" t="s">
        <v>471</v>
      </c>
      <c r="B447" t="str">
        <f t="shared" si="12"/>
        <v>AU</v>
      </c>
      <c r="C447" t="str">
        <f t="shared" si="13"/>
        <v>MPR</v>
      </c>
      <c r="D447" t="str">
        <f>VLOOKUP(A447,Sheet2!A:B,2,0)</f>
        <v>S</v>
      </c>
      <c r="E447">
        <v>10</v>
      </c>
      <c r="G447">
        <v>2</v>
      </c>
      <c r="I447">
        <v>8</v>
      </c>
      <c r="K447">
        <v>8</v>
      </c>
      <c r="O447" s="96">
        <v>108565.73</v>
      </c>
      <c r="P447">
        <v>8</v>
      </c>
      <c r="Q447">
        <v>1</v>
      </c>
      <c r="R447">
        <v>8</v>
      </c>
      <c r="T447">
        <v>12</v>
      </c>
      <c r="V447">
        <v>5</v>
      </c>
      <c r="Z447" s="96">
        <v>6084</v>
      </c>
    </row>
    <row r="448" spans="1:26">
      <c r="A448" t="s">
        <v>472</v>
      </c>
      <c r="B448" t="str">
        <f t="shared" si="12"/>
        <v>AU</v>
      </c>
      <c r="C448" t="str">
        <f t="shared" si="13"/>
        <v>MPR</v>
      </c>
      <c r="D448" t="str">
        <f>VLOOKUP(A448,Sheet2!A:B,2,0)</f>
        <v>I</v>
      </c>
      <c r="E448">
        <v>3</v>
      </c>
      <c r="G448">
        <v>3</v>
      </c>
      <c r="O448">
        <v>0</v>
      </c>
      <c r="Z448">
        <v>0</v>
      </c>
    </row>
    <row r="449" spans="1:26">
      <c r="A449" t="s">
        <v>473</v>
      </c>
      <c r="B449" t="str">
        <f t="shared" si="12"/>
        <v>AU</v>
      </c>
      <c r="C449" t="str">
        <f t="shared" si="13"/>
        <v>MPR</v>
      </c>
      <c r="D449" t="str">
        <f>VLOOKUP(A449,Sheet2!A:B,2,0)</f>
        <v>I</v>
      </c>
      <c r="E449">
        <v>58</v>
      </c>
      <c r="G449">
        <v>57</v>
      </c>
      <c r="O449">
        <v>0</v>
      </c>
      <c r="T449">
        <v>30</v>
      </c>
      <c r="V449">
        <v>8</v>
      </c>
      <c r="Z449">
        <v>0</v>
      </c>
    </row>
    <row r="450" spans="1:26">
      <c r="A450" t="s">
        <v>474</v>
      </c>
      <c r="B450" t="str">
        <f t="shared" si="12"/>
        <v>AU</v>
      </c>
      <c r="C450" t="str">
        <f t="shared" si="13"/>
        <v>MPR</v>
      </c>
      <c r="D450" t="str">
        <f>VLOOKUP(A450,Sheet2!A:B,2,0)</f>
        <v>I</v>
      </c>
      <c r="E450">
        <v>9</v>
      </c>
      <c r="G450">
        <v>9</v>
      </c>
      <c r="O450">
        <v>0</v>
      </c>
      <c r="T450">
        <v>2</v>
      </c>
      <c r="V450">
        <v>1</v>
      </c>
      <c r="Z450">
        <v>0</v>
      </c>
    </row>
    <row r="451" spans="1:26">
      <c r="A451" t="s">
        <v>475</v>
      </c>
      <c r="B451" t="str">
        <f t="shared" ref="B451:B514" si="14">LEFT(A451,2)</f>
        <v>AU</v>
      </c>
      <c r="C451" t="str">
        <f t="shared" ref="C451:C514" si="15">RIGHT(A451,3)</f>
        <v>MPR</v>
      </c>
      <c r="D451" t="str">
        <f>VLOOKUP(A451,Sheet2!A:B,2,0)</f>
        <v>I</v>
      </c>
      <c r="E451">
        <v>1</v>
      </c>
      <c r="I451">
        <v>1</v>
      </c>
      <c r="K451">
        <v>1</v>
      </c>
      <c r="O451" s="96">
        <v>1564.08</v>
      </c>
      <c r="P451">
        <v>1</v>
      </c>
      <c r="R451">
        <v>1</v>
      </c>
      <c r="T451">
        <v>2</v>
      </c>
      <c r="Z451">
        <v>132</v>
      </c>
    </row>
    <row r="452" spans="1:26">
      <c r="A452" t="s">
        <v>476</v>
      </c>
      <c r="B452" t="str">
        <f t="shared" si="14"/>
        <v>AU</v>
      </c>
      <c r="C452" t="str">
        <f t="shared" si="15"/>
        <v>MPR</v>
      </c>
      <c r="D452" t="str">
        <f>VLOOKUP(A452,Sheet2!A:B,2,0)</f>
        <v>I</v>
      </c>
      <c r="E452">
        <v>2</v>
      </c>
      <c r="G452">
        <v>2</v>
      </c>
      <c r="O452">
        <v>0</v>
      </c>
      <c r="T452">
        <v>2</v>
      </c>
      <c r="V452">
        <v>1</v>
      </c>
      <c r="Z452">
        <v>0</v>
      </c>
    </row>
    <row r="453" spans="1:26">
      <c r="A453" t="s">
        <v>477</v>
      </c>
      <c r="B453" t="str">
        <f t="shared" si="14"/>
        <v>AU</v>
      </c>
      <c r="C453" t="str">
        <f t="shared" si="15"/>
        <v>MPR</v>
      </c>
      <c r="D453" t="str">
        <f>VLOOKUP(A453,Sheet2!A:B,2,0)</f>
        <v>I</v>
      </c>
      <c r="E453">
        <v>51</v>
      </c>
      <c r="G453">
        <v>51</v>
      </c>
      <c r="O453">
        <v>0</v>
      </c>
      <c r="T453">
        <v>22</v>
      </c>
      <c r="V453">
        <v>5</v>
      </c>
      <c r="Z453">
        <v>0</v>
      </c>
    </row>
    <row r="454" spans="1:26">
      <c r="A454" t="s">
        <v>478</v>
      </c>
      <c r="B454" t="str">
        <f t="shared" si="14"/>
        <v>AU</v>
      </c>
      <c r="C454" t="str">
        <f t="shared" si="15"/>
        <v>MPR</v>
      </c>
      <c r="D454" t="str">
        <f>VLOOKUP(A454,Sheet2!A:B,2,0)</f>
        <v>I</v>
      </c>
      <c r="E454">
        <v>7</v>
      </c>
      <c r="G454">
        <v>7</v>
      </c>
      <c r="O454">
        <v>0</v>
      </c>
      <c r="T454">
        <v>2</v>
      </c>
      <c r="V454">
        <v>2</v>
      </c>
      <c r="Z454">
        <v>0</v>
      </c>
    </row>
    <row r="455" spans="1:26">
      <c r="A455" t="s">
        <v>479</v>
      </c>
      <c r="B455" t="str">
        <f t="shared" si="14"/>
        <v>AU</v>
      </c>
      <c r="C455" t="str">
        <f t="shared" si="15"/>
        <v>MPR</v>
      </c>
      <c r="D455" t="str">
        <f>VLOOKUP(A455,Sheet2!A:B,2,0)</f>
        <v>I</v>
      </c>
      <c r="E455">
        <v>6</v>
      </c>
      <c r="G455">
        <v>5</v>
      </c>
      <c r="I455">
        <v>1</v>
      </c>
      <c r="K455">
        <v>1</v>
      </c>
      <c r="O455" s="96">
        <v>1124.63</v>
      </c>
      <c r="P455">
        <v>1</v>
      </c>
      <c r="R455">
        <v>1</v>
      </c>
      <c r="Z455">
        <v>119</v>
      </c>
    </row>
    <row r="456" spans="1:26">
      <c r="A456" t="s">
        <v>480</v>
      </c>
      <c r="B456" t="str">
        <f t="shared" si="14"/>
        <v>AU</v>
      </c>
      <c r="C456" t="str">
        <f t="shared" si="15"/>
        <v>MPR</v>
      </c>
      <c r="D456" t="str">
        <f>VLOOKUP(A456,Sheet2!A:B,2,0)</f>
        <v>I</v>
      </c>
      <c r="O456">
        <v>0</v>
      </c>
      <c r="T456">
        <v>1</v>
      </c>
      <c r="V456">
        <v>1</v>
      </c>
      <c r="Z456">
        <v>0</v>
      </c>
    </row>
    <row r="457" spans="1:26">
      <c r="A457" t="s">
        <v>481</v>
      </c>
      <c r="B457" t="str">
        <f t="shared" si="14"/>
        <v>AU</v>
      </c>
      <c r="C457" t="str">
        <f t="shared" si="15"/>
        <v>MPR</v>
      </c>
      <c r="D457" t="str">
        <f>VLOOKUP(A457,Sheet2!A:B,2,0)</f>
        <v>I</v>
      </c>
      <c r="E457">
        <v>7</v>
      </c>
      <c r="G457">
        <v>7</v>
      </c>
      <c r="O457">
        <v>0</v>
      </c>
      <c r="T457">
        <v>2</v>
      </c>
      <c r="V457">
        <v>5</v>
      </c>
      <c r="Z457">
        <v>0</v>
      </c>
    </row>
    <row r="458" spans="1:26">
      <c r="A458" t="s">
        <v>482</v>
      </c>
      <c r="B458" t="str">
        <f t="shared" si="14"/>
        <v>AU</v>
      </c>
      <c r="C458" t="str">
        <f t="shared" si="15"/>
        <v>MPR</v>
      </c>
      <c r="D458" t="str">
        <f>VLOOKUP(A458,Sheet2!A:B,2,0)</f>
        <v>I</v>
      </c>
      <c r="E458">
        <v>5</v>
      </c>
      <c r="G458">
        <v>5</v>
      </c>
      <c r="O458">
        <v>0</v>
      </c>
      <c r="T458">
        <v>1</v>
      </c>
      <c r="V458">
        <v>1</v>
      </c>
      <c r="Z458">
        <v>0</v>
      </c>
    </row>
    <row r="459" spans="1:26">
      <c r="A459" t="s">
        <v>483</v>
      </c>
      <c r="B459" t="str">
        <f t="shared" si="14"/>
        <v>AU</v>
      </c>
      <c r="C459" t="str">
        <f t="shared" si="15"/>
        <v>MPR</v>
      </c>
      <c r="D459" t="str">
        <f>VLOOKUP(A459,Sheet2!A:B,2,0)</f>
        <v>I</v>
      </c>
      <c r="E459">
        <v>7</v>
      </c>
      <c r="G459">
        <v>7</v>
      </c>
      <c r="O459">
        <v>0</v>
      </c>
      <c r="T459">
        <v>5</v>
      </c>
      <c r="V459">
        <v>1</v>
      </c>
      <c r="Z459">
        <v>0</v>
      </c>
    </row>
    <row r="460" spans="1:26">
      <c r="A460" t="s">
        <v>484</v>
      </c>
      <c r="B460" t="str">
        <f t="shared" si="14"/>
        <v>AU</v>
      </c>
      <c r="C460" t="str">
        <f t="shared" si="15"/>
        <v>MPR</v>
      </c>
      <c r="D460" t="str">
        <f>VLOOKUP(A460,Sheet2!A:B,2,0)</f>
        <v>I</v>
      </c>
      <c r="E460">
        <v>12</v>
      </c>
      <c r="G460">
        <v>12</v>
      </c>
      <c r="O460">
        <v>0</v>
      </c>
      <c r="T460">
        <v>6</v>
      </c>
      <c r="V460">
        <v>2</v>
      </c>
      <c r="Z460">
        <v>0</v>
      </c>
    </row>
    <row r="461" spans="1:26">
      <c r="A461" t="s">
        <v>485</v>
      </c>
      <c r="B461" t="str">
        <f t="shared" si="14"/>
        <v>AU</v>
      </c>
      <c r="C461" t="str">
        <f t="shared" si="15"/>
        <v>MPR</v>
      </c>
      <c r="D461" t="str">
        <f>VLOOKUP(A461,Sheet2!A:B,2,0)</f>
        <v>I</v>
      </c>
      <c r="E461">
        <v>10</v>
      </c>
      <c r="G461">
        <v>9</v>
      </c>
      <c r="I461">
        <v>1</v>
      </c>
      <c r="K461">
        <v>1</v>
      </c>
      <c r="O461">
        <v>270.98</v>
      </c>
      <c r="P461">
        <v>1</v>
      </c>
      <c r="R461">
        <v>2</v>
      </c>
      <c r="T461">
        <v>13</v>
      </c>
      <c r="V461">
        <v>2</v>
      </c>
      <c r="Z461">
        <v>14</v>
      </c>
    </row>
    <row r="462" spans="1:26">
      <c r="A462" t="s">
        <v>486</v>
      </c>
      <c r="B462" t="str">
        <f t="shared" si="14"/>
        <v>AU</v>
      </c>
      <c r="C462" t="str">
        <f t="shared" si="15"/>
        <v>MPR</v>
      </c>
      <c r="D462" t="str">
        <f>VLOOKUP(A462,Sheet2!A:B,2,0)</f>
        <v>I</v>
      </c>
      <c r="E462">
        <v>1</v>
      </c>
      <c r="G462">
        <v>1</v>
      </c>
      <c r="O462">
        <v>0</v>
      </c>
      <c r="Z462">
        <v>0</v>
      </c>
    </row>
    <row r="463" spans="1:26">
      <c r="A463" t="s">
        <v>487</v>
      </c>
      <c r="B463" t="str">
        <f t="shared" si="14"/>
        <v>AU</v>
      </c>
      <c r="C463" t="str">
        <f t="shared" si="15"/>
        <v>MPR</v>
      </c>
      <c r="D463" t="str">
        <f>VLOOKUP(A463,Sheet2!A:B,2,0)</f>
        <v>I</v>
      </c>
      <c r="E463">
        <v>4</v>
      </c>
      <c r="G463">
        <v>4</v>
      </c>
      <c r="O463">
        <v>0</v>
      </c>
      <c r="T463">
        <v>1</v>
      </c>
      <c r="V463">
        <v>1</v>
      </c>
      <c r="Z463">
        <v>0</v>
      </c>
    </row>
    <row r="464" spans="1:26">
      <c r="A464" t="s">
        <v>488</v>
      </c>
      <c r="B464" t="str">
        <f t="shared" si="14"/>
        <v>AU</v>
      </c>
      <c r="C464" t="str">
        <f t="shared" si="15"/>
        <v>MPR</v>
      </c>
      <c r="D464" t="str">
        <f>VLOOKUP(A464,Sheet2!A:B,2,0)</f>
        <v>I</v>
      </c>
      <c r="E464">
        <v>3</v>
      </c>
      <c r="I464">
        <v>3</v>
      </c>
      <c r="K464">
        <v>3</v>
      </c>
      <c r="O464" s="96">
        <v>12712.77</v>
      </c>
      <c r="P464">
        <v>3</v>
      </c>
      <c r="R464">
        <v>3</v>
      </c>
      <c r="T464">
        <v>1</v>
      </c>
      <c r="Z464" s="96">
        <v>1305</v>
      </c>
    </row>
    <row r="465" spans="1:26">
      <c r="A465" t="s">
        <v>489</v>
      </c>
      <c r="B465" t="str">
        <f t="shared" si="14"/>
        <v>AU</v>
      </c>
      <c r="C465" t="str">
        <f t="shared" si="15"/>
        <v>MPR</v>
      </c>
      <c r="D465" t="str">
        <f>VLOOKUP(A465,Sheet2!A:B,2,0)</f>
        <v>I</v>
      </c>
      <c r="E465">
        <v>2</v>
      </c>
      <c r="I465">
        <v>2</v>
      </c>
      <c r="K465">
        <v>2</v>
      </c>
      <c r="O465" s="96">
        <v>3779.45</v>
      </c>
      <c r="P465">
        <v>2</v>
      </c>
      <c r="R465">
        <v>2</v>
      </c>
      <c r="Z465">
        <v>381</v>
      </c>
    </row>
    <row r="466" spans="1:26">
      <c r="A466" t="s">
        <v>490</v>
      </c>
      <c r="B466" t="str">
        <f t="shared" si="14"/>
        <v>AU</v>
      </c>
      <c r="C466" t="str">
        <f t="shared" si="15"/>
        <v>MPR</v>
      </c>
      <c r="D466" t="str">
        <f>VLOOKUP(A466,Sheet2!A:B,2,0)</f>
        <v>I</v>
      </c>
      <c r="E466">
        <v>6</v>
      </c>
      <c r="I466">
        <v>6</v>
      </c>
      <c r="K466">
        <v>6</v>
      </c>
      <c r="O466" s="96">
        <v>112561.15</v>
      </c>
      <c r="P466">
        <v>6</v>
      </c>
      <c r="Q466">
        <v>1</v>
      </c>
      <c r="R466">
        <v>6</v>
      </c>
      <c r="T466">
        <v>1</v>
      </c>
      <c r="V466">
        <v>3</v>
      </c>
      <c r="Z466" s="96">
        <v>6958</v>
      </c>
    </row>
    <row r="467" spans="1:26">
      <c r="A467" t="s">
        <v>491</v>
      </c>
      <c r="B467" t="str">
        <f t="shared" si="14"/>
        <v>AU</v>
      </c>
      <c r="C467" t="str">
        <f t="shared" si="15"/>
        <v>MPR</v>
      </c>
      <c r="D467" t="str">
        <f>VLOOKUP(A467,Sheet2!A:B,2,0)</f>
        <v>I</v>
      </c>
      <c r="E467">
        <v>7</v>
      </c>
      <c r="G467">
        <v>7</v>
      </c>
      <c r="O467">
        <v>0</v>
      </c>
      <c r="T467">
        <v>3</v>
      </c>
      <c r="V467">
        <v>2</v>
      </c>
      <c r="Z467">
        <v>0</v>
      </c>
    </row>
    <row r="468" spans="1:26">
      <c r="A468" t="s">
        <v>492</v>
      </c>
      <c r="B468" t="str">
        <f t="shared" si="14"/>
        <v>AU</v>
      </c>
      <c r="C468" t="str">
        <f t="shared" si="15"/>
        <v>MPR</v>
      </c>
      <c r="D468" t="str">
        <f>VLOOKUP(A468,Sheet2!A:B,2,0)</f>
        <v>I</v>
      </c>
      <c r="E468">
        <v>2</v>
      </c>
      <c r="G468">
        <v>2</v>
      </c>
      <c r="O468">
        <v>0</v>
      </c>
      <c r="Z468">
        <v>0</v>
      </c>
    </row>
    <row r="469" spans="1:26">
      <c r="A469" t="s">
        <v>493</v>
      </c>
      <c r="B469" t="str">
        <f t="shared" si="14"/>
        <v>AU</v>
      </c>
      <c r="C469" t="str">
        <f t="shared" si="15"/>
        <v>QPR</v>
      </c>
      <c r="D469" t="str">
        <f>VLOOKUP(A469,Sheet2!A:B,2,0)</f>
        <v>C</v>
      </c>
      <c r="E469">
        <v>26</v>
      </c>
      <c r="G469">
        <v>21</v>
      </c>
      <c r="I469">
        <v>5</v>
      </c>
      <c r="K469">
        <v>5</v>
      </c>
      <c r="O469" s="96">
        <v>1122428.31</v>
      </c>
      <c r="P469">
        <v>3</v>
      </c>
      <c r="Q469">
        <v>3</v>
      </c>
      <c r="R469">
        <v>5</v>
      </c>
      <c r="S469">
        <v>13</v>
      </c>
      <c r="T469">
        <v>2</v>
      </c>
      <c r="Z469" s="96">
        <v>105970</v>
      </c>
    </row>
    <row r="470" spans="1:26">
      <c r="A470" t="s">
        <v>494</v>
      </c>
      <c r="B470" t="str">
        <f t="shared" si="14"/>
        <v>AU</v>
      </c>
      <c r="C470" t="str">
        <f t="shared" si="15"/>
        <v>MPR</v>
      </c>
      <c r="D470" t="str">
        <f>VLOOKUP(A470,Sheet2!A:B,2,0)</f>
        <v>C</v>
      </c>
      <c r="E470">
        <v>15</v>
      </c>
      <c r="G470">
        <v>13</v>
      </c>
      <c r="I470">
        <v>2</v>
      </c>
      <c r="K470">
        <v>2</v>
      </c>
      <c r="O470" s="96">
        <v>3356.86</v>
      </c>
      <c r="P470">
        <v>2</v>
      </c>
      <c r="R470">
        <v>2</v>
      </c>
      <c r="T470">
        <v>6</v>
      </c>
      <c r="V470">
        <v>25</v>
      </c>
      <c r="Z470">
        <v>181</v>
      </c>
    </row>
    <row r="471" spans="1:26">
      <c r="A471" t="s">
        <v>495</v>
      </c>
      <c r="B471" t="str">
        <f t="shared" si="14"/>
        <v>AU</v>
      </c>
      <c r="C471" t="str">
        <f t="shared" si="15"/>
        <v>MPR</v>
      </c>
      <c r="D471" t="str">
        <f>VLOOKUP(A471,Sheet2!A:B,2,0)</f>
        <v>A</v>
      </c>
      <c r="E471">
        <v>2</v>
      </c>
      <c r="N471">
        <v>2</v>
      </c>
      <c r="O471">
        <v>0</v>
      </c>
      <c r="V471">
        <v>1</v>
      </c>
      <c r="Z471">
        <v>0</v>
      </c>
    </row>
    <row r="472" spans="1:26">
      <c r="A472" t="s">
        <v>496</v>
      </c>
      <c r="B472" t="str">
        <f t="shared" si="14"/>
        <v>AU</v>
      </c>
      <c r="C472" t="str">
        <f t="shared" si="15"/>
        <v>MPR</v>
      </c>
      <c r="D472" t="str">
        <f>VLOOKUP(A472,Sheet2!A:B,2,0)</f>
        <v>A</v>
      </c>
      <c r="O472">
        <v>0</v>
      </c>
      <c r="T472">
        <v>4</v>
      </c>
      <c r="Z472">
        <v>0</v>
      </c>
    </row>
    <row r="473" spans="1:26">
      <c r="A473" t="s">
        <v>497</v>
      </c>
      <c r="B473" t="str">
        <f t="shared" si="14"/>
        <v>AU</v>
      </c>
      <c r="C473" t="str">
        <f t="shared" si="15"/>
        <v>MPR</v>
      </c>
      <c r="D473" t="str">
        <f>VLOOKUP(A473,Sheet2!A:B,2,0)</f>
        <v>S</v>
      </c>
      <c r="E473">
        <v>1</v>
      </c>
      <c r="N473">
        <v>1</v>
      </c>
      <c r="O473">
        <v>0</v>
      </c>
      <c r="T473">
        <v>2</v>
      </c>
      <c r="V473">
        <v>2</v>
      </c>
      <c r="Z473">
        <v>0</v>
      </c>
    </row>
    <row r="474" spans="1:26">
      <c r="A474" t="s">
        <v>498</v>
      </c>
      <c r="B474" t="str">
        <f t="shared" si="14"/>
        <v>AU</v>
      </c>
      <c r="C474" t="str">
        <f t="shared" si="15"/>
        <v>MPR</v>
      </c>
      <c r="D474" t="str">
        <f>VLOOKUP(A474,Sheet2!A:B,2,0)</f>
        <v>S</v>
      </c>
      <c r="E474">
        <v>6</v>
      </c>
      <c r="I474">
        <v>1</v>
      </c>
      <c r="K474">
        <v>1</v>
      </c>
      <c r="N474">
        <v>5</v>
      </c>
      <c r="O474">
        <v>334</v>
      </c>
      <c r="Q474">
        <v>1</v>
      </c>
      <c r="T474">
        <v>9</v>
      </c>
      <c r="V474">
        <v>11</v>
      </c>
      <c r="Z474">
        <v>64</v>
      </c>
    </row>
    <row r="475" spans="1:26">
      <c r="A475" t="s">
        <v>499</v>
      </c>
      <c r="B475" t="str">
        <f t="shared" si="14"/>
        <v>AU</v>
      </c>
      <c r="C475" t="str">
        <f t="shared" si="15"/>
        <v>MPR</v>
      </c>
      <c r="D475" t="str">
        <f>VLOOKUP(A475,Sheet2!A:B,2,0)</f>
        <v>S</v>
      </c>
      <c r="E475">
        <v>29</v>
      </c>
      <c r="I475">
        <v>11</v>
      </c>
      <c r="K475">
        <v>11</v>
      </c>
      <c r="N475">
        <v>18</v>
      </c>
      <c r="O475" s="96">
        <v>10593.5</v>
      </c>
      <c r="P475">
        <v>6</v>
      </c>
      <c r="Q475">
        <v>5</v>
      </c>
      <c r="R475">
        <v>6</v>
      </c>
      <c r="T475">
        <v>2</v>
      </c>
      <c r="Z475">
        <v>423</v>
      </c>
    </row>
    <row r="476" spans="1:26">
      <c r="A476" t="s">
        <v>500</v>
      </c>
      <c r="B476" t="str">
        <f t="shared" si="14"/>
        <v>AU</v>
      </c>
      <c r="C476" t="str">
        <f t="shared" si="15"/>
        <v>MPR</v>
      </c>
      <c r="D476" t="str">
        <f>VLOOKUP(A476,Sheet2!A:B,2,0)</f>
        <v>S</v>
      </c>
      <c r="O476">
        <v>0</v>
      </c>
      <c r="T476">
        <v>5</v>
      </c>
      <c r="Z476">
        <v>0</v>
      </c>
    </row>
    <row r="477" spans="1:26">
      <c r="A477" t="s">
        <v>501</v>
      </c>
      <c r="B477" t="str">
        <f t="shared" si="14"/>
        <v>AU</v>
      </c>
      <c r="C477" t="str">
        <f t="shared" si="15"/>
        <v>MPR</v>
      </c>
      <c r="D477" t="str">
        <f>VLOOKUP(A477,Sheet2!A:B,2,0)</f>
        <v>S</v>
      </c>
      <c r="E477">
        <v>13</v>
      </c>
      <c r="I477">
        <v>1</v>
      </c>
      <c r="K477">
        <v>1</v>
      </c>
      <c r="N477">
        <v>12</v>
      </c>
      <c r="O477" s="96">
        <v>4112.1</v>
      </c>
      <c r="Q477">
        <v>1</v>
      </c>
      <c r="T477">
        <v>15</v>
      </c>
      <c r="V477">
        <v>14</v>
      </c>
      <c r="Z477">
        <v>453</v>
      </c>
    </row>
    <row r="478" spans="1:26">
      <c r="A478" t="s">
        <v>502</v>
      </c>
      <c r="B478" t="str">
        <f t="shared" si="14"/>
        <v>AU</v>
      </c>
      <c r="C478" t="str">
        <f t="shared" si="15"/>
        <v>QPR</v>
      </c>
      <c r="D478" t="str">
        <f>VLOOKUP(A478,Sheet2!A:B,2,0)</f>
        <v>C</v>
      </c>
      <c r="E478">
        <v>1</v>
      </c>
      <c r="G478">
        <v>1</v>
      </c>
      <c r="O478">
        <v>0</v>
      </c>
      <c r="T478">
        <v>177</v>
      </c>
      <c r="V478">
        <v>3</v>
      </c>
      <c r="Z478">
        <v>0</v>
      </c>
    </row>
    <row r="479" spans="1:26">
      <c r="A479" t="s">
        <v>503</v>
      </c>
      <c r="B479" t="str">
        <f t="shared" si="14"/>
        <v>AU</v>
      </c>
      <c r="C479" t="str">
        <f t="shared" si="15"/>
        <v>MPR</v>
      </c>
      <c r="D479" t="str">
        <f>VLOOKUP(A479,Sheet2!A:B,2,0)</f>
        <v>C</v>
      </c>
      <c r="E479">
        <v>1</v>
      </c>
      <c r="G479">
        <v>1</v>
      </c>
      <c r="O479">
        <v>0</v>
      </c>
      <c r="T479">
        <v>1</v>
      </c>
      <c r="V479">
        <v>34</v>
      </c>
      <c r="Z479">
        <v>0</v>
      </c>
    </row>
    <row r="480" spans="1:26">
      <c r="A480" t="s">
        <v>504</v>
      </c>
      <c r="B480" t="str">
        <f t="shared" si="14"/>
        <v>AU</v>
      </c>
      <c r="C480" t="str">
        <f t="shared" si="15"/>
        <v>QPR</v>
      </c>
      <c r="D480" t="str">
        <f>VLOOKUP(A480,Sheet2!A:B,2,0)</f>
        <v>D</v>
      </c>
      <c r="E480">
        <v>312</v>
      </c>
      <c r="G480">
        <v>18</v>
      </c>
      <c r="I480">
        <v>294</v>
      </c>
      <c r="K480">
        <v>294</v>
      </c>
      <c r="O480" s="96">
        <v>1088395.63</v>
      </c>
      <c r="P480">
        <v>294</v>
      </c>
      <c r="Q480">
        <v>14</v>
      </c>
      <c r="R480">
        <v>295</v>
      </c>
      <c r="T480">
        <v>2</v>
      </c>
      <c r="V480">
        <v>2</v>
      </c>
      <c r="Z480" s="96">
        <v>136711</v>
      </c>
    </row>
    <row r="481" spans="1:26">
      <c r="A481" t="s">
        <v>505</v>
      </c>
      <c r="B481" t="str">
        <f t="shared" si="14"/>
        <v>AU</v>
      </c>
      <c r="C481" t="str">
        <f t="shared" si="15"/>
        <v>QPR</v>
      </c>
      <c r="D481" t="str">
        <f>VLOOKUP(A481,Sheet2!A:B,2,0)</f>
        <v>C</v>
      </c>
      <c r="E481">
        <v>212</v>
      </c>
      <c r="G481">
        <v>206</v>
      </c>
      <c r="I481">
        <v>6</v>
      </c>
      <c r="K481">
        <v>6</v>
      </c>
      <c r="O481" s="96">
        <v>11064.27</v>
      </c>
      <c r="P481">
        <v>6</v>
      </c>
      <c r="R481">
        <v>6</v>
      </c>
      <c r="S481">
        <v>1</v>
      </c>
      <c r="T481">
        <v>4</v>
      </c>
      <c r="V481">
        <v>5</v>
      </c>
      <c r="Z481" s="96">
        <v>1677</v>
      </c>
    </row>
    <row r="482" spans="1:26">
      <c r="A482" t="s">
        <v>506</v>
      </c>
      <c r="B482" t="str">
        <f t="shared" si="14"/>
        <v>AU</v>
      </c>
      <c r="C482" t="str">
        <f t="shared" si="15"/>
        <v>QPR</v>
      </c>
      <c r="D482" t="str">
        <f>VLOOKUP(A482,Sheet2!A:B,2,0)</f>
        <v>D</v>
      </c>
      <c r="O482">
        <v>0</v>
      </c>
      <c r="T482">
        <v>1</v>
      </c>
      <c r="Y482">
        <v>1</v>
      </c>
      <c r="Z482">
        <v>0</v>
      </c>
    </row>
    <row r="483" spans="1:26">
      <c r="A483" t="s">
        <v>507</v>
      </c>
      <c r="B483" t="str">
        <f t="shared" si="14"/>
        <v>AU</v>
      </c>
      <c r="C483" t="str">
        <f t="shared" si="15"/>
        <v>MPR</v>
      </c>
      <c r="D483" t="str">
        <f>VLOOKUP(A483,Sheet2!A:B,2,0)</f>
        <v>W</v>
      </c>
      <c r="E483">
        <v>1</v>
      </c>
      <c r="G483">
        <v>1</v>
      </c>
      <c r="O483">
        <v>0</v>
      </c>
      <c r="S483">
        <v>1</v>
      </c>
      <c r="Z483">
        <v>0</v>
      </c>
    </row>
    <row r="484" spans="1:26">
      <c r="A484" t="s">
        <v>508</v>
      </c>
      <c r="B484" t="str">
        <f t="shared" si="14"/>
        <v>AU</v>
      </c>
      <c r="C484" t="str">
        <f t="shared" si="15"/>
        <v>MPR</v>
      </c>
      <c r="D484" t="str">
        <f>VLOOKUP(A484,Sheet2!A:B,2,0)</f>
        <v>W</v>
      </c>
      <c r="E484">
        <v>2</v>
      </c>
      <c r="G484">
        <v>2</v>
      </c>
      <c r="O484">
        <v>0</v>
      </c>
      <c r="S484">
        <v>2</v>
      </c>
      <c r="Z484">
        <v>0</v>
      </c>
    </row>
    <row r="485" spans="1:26">
      <c r="A485" t="s">
        <v>509</v>
      </c>
      <c r="B485" t="str">
        <f t="shared" si="14"/>
        <v>AU</v>
      </c>
      <c r="C485" t="str">
        <f t="shared" si="15"/>
        <v>MPR</v>
      </c>
      <c r="D485" t="str">
        <f>VLOOKUP(A485,Sheet2!A:B,2,0)</f>
        <v>W</v>
      </c>
      <c r="E485">
        <v>1</v>
      </c>
      <c r="G485">
        <v>1</v>
      </c>
      <c r="O485">
        <v>0</v>
      </c>
      <c r="S485">
        <v>1</v>
      </c>
      <c r="Z485">
        <v>0</v>
      </c>
    </row>
    <row r="486" spans="1:26">
      <c r="A486" t="s">
        <v>510</v>
      </c>
      <c r="B486" t="str">
        <f t="shared" si="14"/>
        <v>AU</v>
      </c>
      <c r="C486" t="str">
        <f t="shared" si="15"/>
        <v>MPR</v>
      </c>
      <c r="D486" t="str">
        <f>VLOOKUP(A486,Sheet2!A:B,2,0)</f>
        <v>W</v>
      </c>
      <c r="E486">
        <v>1</v>
      </c>
      <c r="I486">
        <v>1</v>
      </c>
      <c r="K486">
        <v>1</v>
      </c>
      <c r="O486" s="96">
        <v>317064.3</v>
      </c>
      <c r="R486">
        <v>1</v>
      </c>
      <c r="S486">
        <v>1</v>
      </c>
      <c r="Z486" s="96">
        <v>3584</v>
      </c>
    </row>
    <row r="487" spans="1:26">
      <c r="A487" t="s">
        <v>511</v>
      </c>
      <c r="B487" t="str">
        <f t="shared" si="14"/>
        <v>AU</v>
      </c>
      <c r="C487" t="str">
        <f t="shared" si="15"/>
        <v>MPR</v>
      </c>
      <c r="D487" t="str">
        <f>VLOOKUP(A487,Sheet2!A:B,2,0)</f>
        <v>W</v>
      </c>
      <c r="E487">
        <v>2</v>
      </c>
      <c r="G487">
        <v>2</v>
      </c>
      <c r="O487">
        <v>0</v>
      </c>
      <c r="S487">
        <v>4</v>
      </c>
      <c r="T487">
        <v>2</v>
      </c>
      <c r="Z487">
        <v>0</v>
      </c>
    </row>
    <row r="488" spans="1:26">
      <c r="A488" t="s">
        <v>512</v>
      </c>
      <c r="B488" t="str">
        <f t="shared" si="14"/>
        <v>AU</v>
      </c>
      <c r="C488" t="str">
        <f t="shared" si="15"/>
        <v>MPR</v>
      </c>
      <c r="D488" t="str">
        <f>VLOOKUP(A488,Sheet2!A:B,2,0)</f>
        <v>W</v>
      </c>
      <c r="E488">
        <v>1</v>
      </c>
      <c r="G488">
        <v>1</v>
      </c>
      <c r="O488">
        <v>0</v>
      </c>
      <c r="S488">
        <v>1</v>
      </c>
      <c r="Z488">
        <v>0</v>
      </c>
    </row>
    <row r="489" spans="1:26">
      <c r="A489" t="s">
        <v>513</v>
      </c>
      <c r="B489" t="str">
        <f t="shared" si="14"/>
        <v>AU</v>
      </c>
      <c r="C489" t="str">
        <f t="shared" si="15"/>
        <v>MPR</v>
      </c>
      <c r="D489" t="str">
        <f>VLOOKUP(A489,Sheet2!A:B,2,0)</f>
        <v>W</v>
      </c>
      <c r="E489">
        <v>1</v>
      </c>
      <c r="G489">
        <v>1</v>
      </c>
      <c r="O489">
        <v>0</v>
      </c>
      <c r="S489">
        <v>1</v>
      </c>
      <c r="Z489">
        <v>0</v>
      </c>
    </row>
    <row r="490" spans="1:26">
      <c r="A490" t="s">
        <v>514</v>
      </c>
      <c r="B490" t="str">
        <f t="shared" si="14"/>
        <v>AU</v>
      </c>
      <c r="C490" t="str">
        <f t="shared" si="15"/>
        <v>MPR</v>
      </c>
      <c r="D490" t="str">
        <f>VLOOKUP(A490,Sheet2!A:B,2,0)</f>
        <v>W</v>
      </c>
      <c r="E490">
        <v>1</v>
      </c>
      <c r="G490">
        <v>1</v>
      </c>
      <c r="O490">
        <v>0</v>
      </c>
      <c r="S490">
        <v>1</v>
      </c>
      <c r="Z490">
        <v>0</v>
      </c>
    </row>
    <row r="491" spans="1:26">
      <c r="A491" t="s">
        <v>515</v>
      </c>
      <c r="B491" t="str">
        <f t="shared" si="14"/>
        <v>AU</v>
      </c>
      <c r="C491" t="str">
        <f t="shared" si="15"/>
        <v>MPR</v>
      </c>
      <c r="D491" t="str">
        <f>VLOOKUP(A491,Sheet2!A:B,2,0)</f>
        <v>W</v>
      </c>
      <c r="E491">
        <v>1</v>
      </c>
      <c r="G491">
        <v>1</v>
      </c>
      <c r="O491">
        <v>0</v>
      </c>
      <c r="S491">
        <v>1</v>
      </c>
      <c r="Z491">
        <v>0</v>
      </c>
    </row>
    <row r="492" spans="1:26">
      <c r="A492" t="s">
        <v>516</v>
      </c>
      <c r="B492" t="str">
        <f t="shared" si="14"/>
        <v>AU</v>
      </c>
      <c r="C492" t="str">
        <f t="shared" si="15"/>
        <v>MPR</v>
      </c>
      <c r="D492" t="str">
        <f>VLOOKUP(A492,Sheet2!A:B,2,0)</f>
        <v>W</v>
      </c>
      <c r="E492">
        <v>1</v>
      </c>
      <c r="G492">
        <v>1</v>
      </c>
      <c r="O492">
        <v>0</v>
      </c>
      <c r="S492">
        <v>1</v>
      </c>
      <c r="Z492">
        <v>0</v>
      </c>
    </row>
    <row r="493" spans="1:26">
      <c r="A493" t="s">
        <v>517</v>
      </c>
      <c r="B493" t="str">
        <f t="shared" si="14"/>
        <v>AU</v>
      </c>
      <c r="C493" t="str">
        <f t="shared" si="15"/>
        <v>MPR</v>
      </c>
      <c r="D493" t="str">
        <f>VLOOKUP(A493,Sheet2!A:B,2,0)</f>
        <v>A</v>
      </c>
      <c r="E493">
        <v>3</v>
      </c>
      <c r="G493">
        <v>3</v>
      </c>
      <c r="O493">
        <v>0</v>
      </c>
      <c r="S493">
        <v>2</v>
      </c>
      <c r="Z493">
        <v>0</v>
      </c>
    </row>
    <row r="494" spans="1:26">
      <c r="A494" t="s">
        <v>518</v>
      </c>
      <c r="B494" t="str">
        <f t="shared" si="14"/>
        <v>AU</v>
      </c>
      <c r="C494" t="str">
        <f t="shared" si="15"/>
        <v>MPR</v>
      </c>
      <c r="D494" t="str">
        <f>VLOOKUP(A494,Sheet2!A:B,2,0)</f>
        <v>W</v>
      </c>
      <c r="E494">
        <v>2</v>
      </c>
      <c r="G494">
        <v>2</v>
      </c>
      <c r="O494">
        <v>0</v>
      </c>
      <c r="S494">
        <v>2</v>
      </c>
      <c r="Z494">
        <v>0</v>
      </c>
    </row>
    <row r="495" spans="1:26">
      <c r="A495" t="s">
        <v>519</v>
      </c>
      <c r="B495" t="str">
        <f t="shared" si="14"/>
        <v>AU</v>
      </c>
      <c r="C495" t="str">
        <f t="shared" si="15"/>
        <v>MPR</v>
      </c>
      <c r="D495" t="str">
        <f>VLOOKUP(A495,Sheet2!A:B,2,0)</f>
        <v>W</v>
      </c>
      <c r="E495">
        <v>2</v>
      </c>
      <c r="G495">
        <v>2</v>
      </c>
      <c r="O495">
        <v>0</v>
      </c>
      <c r="S495">
        <v>2</v>
      </c>
      <c r="Z495">
        <v>0</v>
      </c>
    </row>
    <row r="496" spans="1:26">
      <c r="A496" t="s">
        <v>520</v>
      </c>
      <c r="B496" t="str">
        <f t="shared" si="14"/>
        <v>AU</v>
      </c>
      <c r="C496" t="str">
        <f t="shared" si="15"/>
        <v>MPR</v>
      </c>
      <c r="D496" t="str">
        <f>VLOOKUP(A496,Sheet2!A:B,2,0)</f>
        <v>W</v>
      </c>
      <c r="E496">
        <v>2</v>
      </c>
      <c r="G496">
        <v>1</v>
      </c>
      <c r="I496">
        <v>1</v>
      </c>
      <c r="K496">
        <v>1</v>
      </c>
      <c r="O496" s="96">
        <v>208614.7</v>
      </c>
      <c r="R496">
        <v>1</v>
      </c>
      <c r="S496">
        <v>2</v>
      </c>
      <c r="Z496" s="96">
        <v>2892</v>
      </c>
    </row>
    <row r="497" spans="1:26">
      <c r="A497" t="s">
        <v>521</v>
      </c>
      <c r="B497" t="str">
        <f t="shared" si="14"/>
        <v>AU</v>
      </c>
      <c r="C497" t="str">
        <f t="shared" si="15"/>
        <v>MPR</v>
      </c>
      <c r="D497" t="str">
        <f>VLOOKUP(A497,Sheet2!A:B,2,0)</f>
        <v>W</v>
      </c>
      <c r="E497">
        <v>1</v>
      </c>
      <c r="G497">
        <v>1</v>
      </c>
      <c r="O497">
        <v>0</v>
      </c>
      <c r="S497">
        <v>1</v>
      </c>
      <c r="Z497">
        <v>0</v>
      </c>
    </row>
    <row r="498" spans="1:26">
      <c r="A498" t="s">
        <v>522</v>
      </c>
      <c r="B498" t="str">
        <f t="shared" si="14"/>
        <v>AU</v>
      </c>
      <c r="C498" t="str">
        <f t="shared" si="15"/>
        <v>MPR</v>
      </c>
      <c r="D498" t="str">
        <f>VLOOKUP(A498,Sheet2!A:B,2,0)</f>
        <v>W</v>
      </c>
      <c r="E498">
        <v>4</v>
      </c>
      <c r="G498">
        <v>4</v>
      </c>
      <c r="O498">
        <v>0</v>
      </c>
      <c r="S498">
        <v>3</v>
      </c>
      <c r="V498">
        <v>1</v>
      </c>
      <c r="Z498">
        <v>0</v>
      </c>
    </row>
    <row r="499" spans="1:26">
      <c r="A499" t="s">
        <v>523</v>
      </c>
      <c r="B499" t="str">
        <f t="shared" si="14"/>
        <v>AU</v>
      </c>
      <c r="C499" t="str">
        <f t="shared" si="15"/>
        <v>MPR</v>
      </c>
      <c r="D499" t="str">
        <f>VLOOKUP(A499,Sheet2!A:B,2,0)</f>
        <v>W</v>
      </c>
      <c r="E499">
        <v>4</v>
      </c>
      <c r="G499">
        <v>4</v>
      </c>
      <c r="O499">
        <v>0</v>
      </c>
      <c r="S499">
        <v>4</v>
      </c>
      <c r="Z499">
        <v>0</v>
      </c>
    </row>
    <row r="500" spans="1:26">
      <c r="A500" t="s">
        <v>524</v>
      </c>
      <c r="B500" t="str">
        <f t="shared" si="14"/>
        <v>AU</v>
      </c>
      <c r="C500" t="str">
        <f t="shared" si="15"/>
        <v>MPR</v>
      </c>
      <c r="D500" t="str">
        <f>VLOOKUP(A500,Sheet2!A:B,2,0)</f>
        <v>A</v>
      </c>
      <c r="E500">
        <v>1</v>
      </c>
      <c r="G500">
        <v>1</v>
      </c>
      <c r="O500">
        <v>0</v>
      </c>
      <c r="Z500">
        <v>0</v>
      </c>
    </row>
    <row r="501" spans="1:26">
      <c r="A501" t="s">
        <v>525</v>
      </c>
      <c r="B501" t="str">
        <f t="shared" si="14"/>
        <v>AU</v>
      </c>
      <c r="C501" t="str">
        <f t="shared" si="15"/>
        <v>MPR</v>
      </c>
      <c r="D501" t="str">
        <f>VLOOKUP(A501,Sheet2!A:B,2,0)</f>
        <v>W</v>
      </c>
      <c r="E501">
        <v>1</v>
      </c>
      <c r="G501">
        <v>1</v>
      </c>
      <c r="O501">
        <v>0</v>
      </c>
      <c r="S501">
        <v>3</v>
      </c>
      <c r="T501">
        <v>2</v>
      </c>
      <c r="Z501">
        <v>0</v>
      </c>
    </row>
    <row r="502" spans="1:26">
      <c r="A502" t="s">
        <v>526</v>
      </c>
      <c r="B502" t="str">
        <f t="shared" si="14"/>
        <v>AU</v>
      </c>
      <c r="C502" t="str">
        <f t="shared" si="15"/>
        <v>MPR</v>
      </c>
      <c r="D502" t="str">
        <f>VLOOKUP(A502,Sheet2!A:B,2,0)</f>
        <v>W</v>
      </c>
      <c r="E502">
        <v>1</v>
      </c>
      <c r="G502">
        <v>1</v>
      </c>
      <c r="O502">
        <v>0</v>
      </c>
      <c r="S502">
        <v>1</v>
      </c>
      <c r="Z502">
        <v>0</v>
      </c>
    </row>
    <row r="503" spans="1:26">
      <c r="A503" t="s">
        <v>527</v>
      </c>
      <c r="B503" t="str">
        <f t="shared" si="14"/>
        <v>AU</v>
      </c>
      <c r="C503" t="str">
        <f t="shared" si="15"/>
        <v>MPR</v>
      </c>
      <c r="D503" t="str">
        <f>VLOOKUP(A503,Sheet2!A:B,2,0)</f>
        <v>W</v>
      </c>
      <c r="E503">
        <v>1</v>
      </c>
      <c r="G503">
        <v>1</v>
      </c>
      <c r="O503">
        <v>0</v>
      </c>
      <c r="S503">
        <v>1</v>
      </c>
      <c r="Z503">
        <v>0</v>
      </c>
    </row>
    <row r="504" spans="1:26">
      <c r="A504" t="s">
        <v>528</v>
      </c>
      <c r="B504" t="str">
        <f t="shared" si="14"/>
        <v>AU</v>
      </c>
      <c r="C504" t="str">
        <f t="shared" si="15"/>
        <v>MPR</v>
      </c>
      <c r="D504" t="str">
        <f>VLOOKUP(A504,Sheet2!A:B,2,0)</f>
        <v>W</v>
      </c>
      <c r="E504">
        <v>1</v>
      </c>
      <c r="G504">
        <v>1</v>
      </c>
      <c r="O504">
        <v>0</v>
      </c>
      <c r="S504">
        <v>1</v>
      </c>
      <c r="Z504">
        <v>0</v>
      </c>
    </row>
    <row r="505" spans="1:26">
      <c r="A505" t="s">
        <v>529</v>
      </c>
      <c r="B505" t="str">
        <f t="shared" si="14"/>
        <v>AU</v>
      </c>
      <c r="C505" t="str">
        <f t="shared" si="15"/>
        <v>MPR</v>
      </c>
      <c r="D505" t="str">
        <f>VLOOKUP(A505,Sheet2!A:B,2,0)</f>
        <v>W</v>
      </c>
      <c r="E505">
        <v>1</v>
      </c>
      <c r="G505">
        <v>1</v>
      </c>
      <c r="O505">
        <v>0</v>
      </c>
      <c r="S505">
        <v>1</v>
      </c>
      <c r="Z505">
        <v>0</v>
      </c>
    </row>
    <row r="506" spans="1:26">
      <c r="A506" t="s">
        <v>530</v>
      </c>
      <c r="B506" t="str">
        <f t="shared" si="14"/>
        <v>AU</v>
      </c>
      <c r="C506" t="str">
        <f t="shared" si="15"/>
        <v>MPR</v>
      </c>
      <c r="D506" t="str">
        <f>VLOOKUP(A506,Sheet2!A:B,2,0)</f>
        <v>A</v>
      </c>
      <c r="E506">
        <v>1</v>
      </c>
      <c r="G506">
        <v>1</v>
      </c>
      <c r="O506">
        <v>0</v>
      </c>
      <c r="Z506">
        <v>0</v>
      </c>
    </row>
    <row r="507" spans="1:26">
      <c r="A507" t="s">
        <v>531</v>
      </c>
      <c r="B507" t="str">
        <f t="shared" si="14"/>
        <v>AU</v>
      </c>
      <c r="C507" t="str">
        <f t="shared" si="15"/>
        <v>MPR</v>
      </c>
      <c r="D507" t="str">
        <f>VLOOKUP(A507,Sheet2!A:B,2,0)</f>
        <v>A</v>
      </c>
      <c r="E507">
        <v>1</v>
      </c>
      <c r="G507">
        <v>1</v>
      </c>
      <c r="O507">
        <v>0</v>
      </c>
      <c r="Z507">
        <v>0</v>
      </c>
    </row>
    <row r="508" spans="1:26">
      <c r="A508" t="s">
        <v>532</v>
      </c>
      <c r="B508" t="str">
        <f t="shared" si="14"/>
        <v>AU</v>
      </c>
      <c r="C508" t="str">
        <f t="shared" si="15"/>
        <v>MPR</v>
      </c>
      <c r="D508" t="str">
        <f>VLOOKUP(A508,Sheet2!A:B,2,0)</f>
        <v>A</v>
      </c>
      <c r="E508">
        <v>1</v>
      </c>
      <c r="G508">
        <v>1</v>
      </c>
      <c r="O508">
        <v>0</v>
      </c>
      <c r="Z508">
        <v>0</v>
      </c>
    </row>
    <row r="509" spans="1:26">
      <c r="A509" t="s">
        <v>533</v>
      </c>
      <c r="B509" t="str">
        <f t="shared" si="14"/>
        <v>AU</v>
      </c>
      <c r="C509" t="str">
        <f t="shared" si="15"/>
        <v>MPR</v>
      </c>
      <c r="D509" t="str">
        <f>VLOOKUP(A509,Sheet2!A:B,2,0)</f>
        <v>A</v>
      </c>
      <c r="O509">
        <v>0</v>
      </c>
      <c r="T509">
        <v>1</v>
      </c>
      <c r="Z509">
        <v>0</v>
      </c>
    </row>
    <row r="510" spans="1:26">
      <c r="A510" t="s">
        <v>534</v>
      </c>
      <c r="B510" t="str">
        <f t="shared" si="14"/>
        <v>AU</v>
      </c>
      <c r="C510" t="str">
        <f t="shared" si="15"/>
        <v>MPR</v>
      </c>
      <c r="D510" t="str">
        <f>VLOOKUP(A510,Sheet2!A:B,2,0)</f>
        <v>W</v>
      </c>
      <c r="E510">
        <v>1</v>
      </c>
      <c r="G510">
        <v>1</v>
      </c>
      <c r="O510">
        <v>0</v>
      </c>
      <c r="S510">
        <v>1</v>
      </c>
      <c r="Z510">
        <v>0</v>
      </c>
    </row>
    <row r="511" spans="1:26">
      <c r="A511" t="s">
        <v>535</v>
      </c>
      <c r="B511" t="str">
        <f t="shared" si="14"/>
        <v>AU</v>
      </c>
      <c r="C511" t="str">
        <f t="shared" si="15"/>
        <v>MPR</v>
      </c>
      <c r="D511" t="str">
        <f>VLOOKUP(A511,Sheet2!A:B,2,0)</f>
        <v>W</v>
      </c>
      <c r="E511">
        <v>8</v>
      </c>
      <c r="G511">
        <v>8</v>
      </c>
      <c r="O511">
        <v>0</v>
      </c>
      <c r="S511">
        <v>1</v>
      </c>
      <c r="Z511">
        <v>0</v>
      </c>
    </row>
    <row r="512" spans="1:26">
      <c r="A512" t="s">
        <v>536</v>
      </c>
      <c r="B512" t="str">
        <f t="shared" si="14"/>
        <v>AU</v>
      </c>
      <c r="C512" t="str">
        <f t="shared" si="15"/>
        <v>MPR</v>
      </c>
      <c r="D512" t="str">
        <f>VLOOKUP(A512,Sheet2!A:B,2,0)</f>
        <v>W</v>
      </c>
      <c r="E512">
        <v>1</v>
      </c>
      <c r="G512">
        <v>1</v>
      </c>
      <c r="O512">
        <v>0</v>
      </c>
      <c r="S512">
        <v>1</v>
      </c>
      <c r="Z512">
        <v>0</v>
      </c>
    </row>
    <row r="513" spans="1:26">
      <c r="A513" t="s">
        <v>537</v>
      </c>
      <c r="B513" t="str">
        <f t="shared" si="14"/>
        <v>AU</v>
      </c>
      <c r="C513" t="str">
        <f t="shared" si="15"/>
        <v>MPR</v>
      </c>
      <c r="D513" t="str">
        <f>VLOOKUP(A513,Sheet2!A:B,2,0)</f>
        <v>W</v>
      </c>
      <c r="E513">
        <v>2</v>
      </c>
      <c r="G513">
        <v>2</v>
      </c>
      <c r="O513">
        <v>0</v>
      </c>
      <c r="Z513">
        <v>0</v>
      </c>
    </row>
    <row r="514" spans="1:26">
      <c r="A514" t="s">
        <v>538</v>
      </c>
      <c r="B514" t="str">
        <f t="shared" si="14"/>
        <v>AU</v>
      </c>
      <c r="C514" t="str">
        <f t="shared" si="15"/>
        <v>MPR</v>
      </c>
      <c r="D514" t="str">
        <f>VLOOKUP(A514,Sheet2!A:B,2,0)</f>
        <v>H</v>
      </c>
      <c r="E514">
        <v>546</v>
      </c>
      <c r="G514">
        <v>430</v>
      </c>
      <c r="I514">
        <v>116</v>
      </c>
      <c r="K514">
        <v>116</v>
      </c>
      <c r="O514" s="96">
        <v>2974695.64</v>
      </c>
      <c r="R514">
        <v>119</v>
      </c>
      <c r="S514">
        <v>542</v>
      </c>
      <c r="T514">
        <v>2</v>
      </c>
      <c r="Z514" s="96">
        <v>45985</v>
      </c>
    </row>
    <row r="515" spans="1:26">
      <c r="A515" t="s">
        <v>539</v>
      </c>
      <c r="B515" t="str">
        <f t="shared" ref="B515:B578" si="16">LEFT(A515,2)</f>
        <v>AU</v>
      </c>
      <c r="C515" t="str">
        <f t="shared" ref="C515:C578" si="17">RIGHT(A515,3)</f>
        <v>MPR</v>
      </c>
      <c r="D515" t="str">
        <f>VLOOKUP(A515,Sheet2!A:B,2,0)</f>
        <v>D</v>
      </c>
      <c r="O515">
        <v>0</v>
      </c>
      <c r="S515">
        <v>19</v>
      </c>
      <c r="T515">
        <v>49</v>
      </c>
      <c r="V515">
        <v>131</v>
      </c>
      <c r="Z515">
        <v>0</v>
      </c>
    </row>
    <row r="516" spans="1:26">
      <c r="A516" t="s">
        <v>540</v>
      </c>
      <c r="B516" t="str">
        <f t="shared" si="16"/>
        <v>C1</v>
      </c>
      <c r="C516" t="str">
        <f t="shared" si="17"/>
        <v>QPR</v>
      </c>
      <c r="D516" t="str">
        <f>VLOOKUP(A516,Sheet2!A:B,2,0)</f>
        <v>C</v>
      </c>
      <c r="O516">
        <v>0</v>
      </c>
      <c r="T516">
        <v>17</v>
      </c>
      <c r="V516">
        <v>2</v>
      </c>
      <c r="Z516">
        <v>0</v>
      </c>
    </row>
    <row r="517" spans="1:26">
      <c r="A517" t="s">
        <v>541</v>
      </c>
      <c r="B517" t="str">
        <f t="shared" si="16"/>
        <v>C1</v>
      </c>
      <c r="C517" t="str">
        <f t="shared" si="17"/>
        <v>QPR</v>
      </c>
      <c r="D517" t="str">
        <f>VLOOKUP(A517,Sheet2!A:B,2,0)</f>
        <v>D</v>
      </c>
      <c r="E517">
        <v>81</v>
      </c>
      <c r="G517">
        <v>77</v>
      </c>
      <c r="I517">
        <v>4</v>
      </c>
      <c r="K517">
        <v>4</v>
      </c>
      <c r="O517" s="96">
        <v>18243.15</v>
      </c>
      <c r="P517">
        <v>3</v>
      </c>
      <c r="Q517">
        <v>1</v>
      </c>
      <c r="R517">
        <v>4</v>
      </c>
      <c r="T517">
        <v>28</v>
      </c>
      <c r="V517">
        <v>13</v>
      </c>
      <c r="Z517" s="96">
        <v>2354</v>
      </c>
    </row>
    <row r="518" spans="1:26">
      <c r="A518" t="s">
        <v>542</v>
      </c>
      <c r="B518" t="str">
        <f t="shared" si="16"/>
        <v>C1</v>
      </c>
      <c r="C518" t="str">
        <f t="shared" si="17"/>
        <v>QPR</v>
      </c>
      <c r="D518" t="str">
        <f>VLOOKUP(A518,Sheet2!A:B,2,0)</f>
        <v>D</v>
      </c>
      <c r="E518">
        <v>537</v>
      </c>
      <c r="G518">
        <v>1</v>
      </c>
      <c r="H518">
        <v>1</v>
      </c>
      <c r="I518">
        <v>535</v>
      </c>
      <c r="K518">
        <v>535</v>
      </c>
      <c r="O518" s="96">
        <v>1329106.3</v>
      </c>
      <c r="P518">
        <v>535</v>
      </c>
      <c r="Q518">
        <v>8</v>
      </c>
      <c r="R518">
        <v>536</v>
      </c>
      <c r="T518">
        <v>16</v>
      </c>
      <c r="V518">
        <v>14</v>
      </c>
      <c r="Z518" s="96">
        <v>203745</v>
      </c>
    </row>
    <row r="519" spans="1:26">
      <c r="A519" t="s">
        <v>543</v>
      </c>
      <c r="B519" t="str">
        <f t="shared" si="16"/>
        <v>C1</v>
      </c>
      <c r="C519" t="str">
        <f t="shared" si="17"/>
        <v>QPR</v>
      </c>
      <c r="D519" t="str">
        <f>VLOOKUP(A519,Sheet2!A:B,2,0)</f>
        <v>D</v>
      </c>
      <c r="E519">
        <v>157</v>
      </c>
      <c r="I519">
        <v>157</v>
      </c>
      <c r="K519">
        <v>157</v>
      </c>
      <c r="O519" s="96">
        <v>293456.51</v>
      </c>
      <c r="P519">
        <v>157</v>
      </c>
      <c r="R519">
        <v>157</v>
      </c>
      <c r="T519">
        <v>2</v>
      </c>
      <c r="V519">
        <v>1</v>
      </c>
      <c r="Y519">
        <v>17</v>
      </c>
      <c r="Z519" s="96">
        <v>43513</v>
      </c>
    </row>
    <row r="520" spans="1:26">
      <c r="A520" t="s">
        <v>544</v>
      </c>
      <c r="B520" t="str">
        <f t="shared" si="16"/>
        <v>C1</v>
      </c>
      <c r="C520" t="str">
        <f t="shared" si="17"/>
        <v>QPR</v>
      </c>
      <c r="D520" t="str">
        <f>VLOOKUP(A520,Sheet2!A:B,2,0)</f>
        <v>D</v>
      </c>
      <c r="E520">
        <v>299</v>
      </c>
      <c r="G520">
        <v>1</v>
      </c>
      <c r="H520">
        <v>1</v>
      </c>
      <c r="I520">
        <v>297</v>
      </c>
      <c r="K520">
        <v>297</v>
      </c>
      <c r="O520" s="96">
        <v>848305.01</v>
      </c>
      <c r="P520">
        <v>296</v>
      </c>
      <c r="Q520">
        <v>5</v>
      </c>
      <c r="R520">
        <v>298</v>
      </c>
      <c r="S520">
        <v>1</v>
      </c>
      <c r="T520">
        <v>5</v>
      </c>
      <c r="V520">
        <v>4</v>
      </c>
      <c r="Z520" s="96">
        <v>125451</v>
      </c>
    </row>
    <row r="521" spans="1:26">
      <c r="A521" t="s">
        <v>545</v>
      </c>
      <c r="B521" t="str">
        <f t="shared" si="16"/>
        <v>C1</v>
      </c>
      <c r="C521" t="str">
        <f t="shared" si="17"/>
        <v>QPR</v>
      </c>
      <c r="D521" t="str">
        <f>VLOOKUP(A521,Sheet2!A:B,2,0)</f>
        <v>D</v>
      </c>
      <c r="E521">
        <v>143</v>
      </c>
      <c r="G521">
        <v>7</v>
      </c>
      <c r="I521">
        <v>136</v>
      </c>
      <c r="K521">
        <v>136</v>
      </c>
      <c r="O521" s="96">
        <v>403327.64</v>
      </c>
      <c r="P521">
        <v>135</v>
      </c>
      <c r="Q521">
        <v>3</v>
      </c>
      <c r="R521">
        <v>136</v>
      </c>
      <c r="T521">
        <v>1</v>
      </c>
      <c r="V521">
        <v>3</v>
      </c>
      <c r="Z521" s="96">
        <v>63116</v>
      </c>
    </row>
    <row r="522" spans="1:26">
      <c r="A522" t="s">
        <v>546</v>
      </c>
      <c r="B522" t="str">
        <f t="shared" si="16"/>
        <v>C1</v>
      </c>
      <c r="C522" t="str">
        <f t="shared" si="17"/>
        <v>QPR</v>
      </c>
      <c r="D522" t="str">
        <f>VLOOKUP(A522,Sheet2!A:B,2,0)</f>
        <v>D</v>
      </c>
      <c r="E522">
        <v>227</v>
      </c>
      <c r="G522">
        <v>3</v>
      </c>
      <c r="H522">
        <v>1</v>
      </c>
      <c r="I522">
        <v>223</v>
      </c>
      <c r="K522">
        <v>223</v>
      </c>
      <c r="O522" s="96">
        <v>654519.61</v>
      </c>
      <c r="P522">
        <v>222</v>
      </c>
      <c r="Q522">
        <v>4</v>
      </c>
      <c r="R522">
        <v>226</v>
      </c>
      <c r="S522">
        <v>1</v>
      </c>
      <c r="T522">
        <v>1</v>
      </c>
      <c r="V522">
        <v>4</v>
      </c>
      <c r="Y522">
        <v>30</v>
      </c>
      <c r="Z522" s="96">
        <v>75612</v>
      </c>
    </row>
    <row r="523" spans="1:26">
      <c r="A523" t="s">
        <v>547</v>
      </c>
      <c r="B523" t="str">
        <f t="shared" si="16"/>
        <v>C1</v>
      </c>
      <c r="C523" t="str">
        <f t="shared" si="17"/>
        <v>QPR</v>
      </c>
      <c r="D523" t="str">
        <f>VLOOKUP(A523,Sheet2!A:B,2,0)</f>
        <v>D</v>
      </c>
      <c r="E523">
        <v>248</v>
      </c>
      <c r="G523">
        <v>248</v>
      </c>
      <c r="O523">
        <v>0</v>
      </c>
      <c r="T523">
        <v>7</v>
      </c>
      <c r="V523">
        <v>9</v>
      </c>
      <c r="Y523">
        <v>34</v>
      </c>
      <c r="Z523">
        <v>0</v>
      </c>
    </row>
    <row r="524" spans="1:26">
      <c r="A524" t="s">
        <v>548</v>
      </c>
      <c r="B524" t="str">
        <f t="shared" si="16"/>
        <v>C1</v>
      </c>
      <c r="C524" t="str">
        <f t="shared" si="17"/>
        <v>QPR</v>
      </c>
      <c r="D524" t="str">
        <f>VLOOKUP(A524,Sheet2!A:B,2,0)</f>
        <v>C</v>
      </c>
      <c r="E524">
        <v>111</v>
      </c>
      <c r="G524">
        <v>111</v>
      </c>
      <c r="O524">
        <v>0</v>
      </c>
      <c r="T524">
        <v>7</v>
      </c>
      <c r="V524">
        <v>10</v>
      </c>
      <c r="Y524">
        <v>22</v>
      </c>
      <c r="Z524">
        <v>0</v>
      </c>
    </row>
    <row r="525" spans="1:26">
      <c r="A525" t="s">
        <v>549</v>
      </c>
      <c r="B525" t="str">
        <f t="shared" si="16"/>
        <v>C1</v>
      </c>
      <c r="C525" t="str">
        <f t="shared" si="17"/>
        <v>QPR</v>
      </c>
      <c r="D525" t="str">
        <f>VLOOKUP(A525,Sheet2!A:B,2,0)</f>
        <v>D</v>
      </c>
      <c r="E525">
        <v>313</v>
      </c>
      <c r="I525">
        <v>313</v>
      </c>
      <c r="K525">
        <v>313</v>
      </c>
      <c r="O525" s="96">
        <v>647861.64</v>
      </c>
      <c r="P525">
        <v>308</v>
      </c>
      <c r="Q525">
        <v>7</v>
      </c>
      <c r="R525">
        <v>309</v>
      </c>
      <c r="T525">
        <v>11</v>
      </c>
      <c r="V525">
        <v>2</v>
      </c>
      <c r="Y525">
        <v>7</v>
      </c>
      <c r="Z525" s="96">
        <v>98524</v>
      </c>
    </row>
    <row r="526" spans="1:26">
      <c r="A526" t="s">
        <v>550</v>
      </c>
      <c r="B526" t="str">
        <f t="shared" si="16"/>
        <v>C1</v>
      </c>
      <c r="C526" t="str">
        <f t="shared" si="17"/>
        <v>QPR</v>
      </c>
      <c r="D526" t="str">
        <f>VLOOKUP(A526,Sheet2!A:B,2,0)</f>
        <v>D</v>
      </c>
      <c r="E526">
        <v>276</v>
      </c>
      <c r="G526">
        <v>276</v>
      </c>
      <c r="O526">
        <v>0</v>
      </c>
      <c r="T526">
        <v>8</v>
      </c>
      <c r="V526">
        <v>3</v>
      </c>
      <c r="Z526">
        <v>0</v>
      </c>
    </row>
    <row r="527" spans="1:26">
      <c r="A527" t="s">
        <v>551</v>
      </c>
      <c r="B527" t="str">
        <f t="shared" si="16"/>
        <v>C1</v>
      </c>
      <c r="C527" t="str">
        <f t="shared" si="17"/>
        <v>QPR</v>
      </c>
      <c r="D527" t="str">
        <f>VLOOKUP(A527,Sheet2!A:B,2,0)</f>
        <v>D</v>
      </c>
      <c r="O527">
        <v>0</v>
      </c>
      <c r="T527">
        <v>2</v>
      </c>
      <c r="Z527">
        <v>0</v>
      </c>
    </row>
    <row r="528" spans="1:26">
      <c r="A528" t="s">
        <v>552</v>
      </c>
      <c r="B528" t="str">
        <f t="shared" si="16"/>
        <v>C1</v>
      </c>
      <c r="C528" t="str">
        <f t="shared" si="17"/>
        <v>QPR</v>
      </c>
      <c r="D528" t="str">
        <f>VLOOKUP(A528,Sheet2!A:B,2,0)</f>
        <v>D</v>
      </c>
      <c r="O528">
        <v>0</v>
      </c>
      <c r="T528">
        <v>8</v>
      </c>
      <c r="V528">
        <v>2</v>
      </c>
      <c r="Y528">
        <v>4</v>
      </c>
      <c r="Z528">
        <v>0</v>
      </c>
    </row>
    <row r="529" spans="1:26">
      <c r="A529" t="s">
        <v>553</v>
      </c>
      <c r="B529" t="str">
        <f t="shared" si="16"/>
        <v>C1</v>
      </c>
      <c r="C529" t="str">
        <f t="shared" si="17"/>
        <v>QPR</v>
      </c>
      <c r="D529" t="str">
        <f>VLOOKUP(A529,Sheet2!A:B,2,0)</f>
        <v>D</v>
      </c>
      <c r="O529">
        <v>0</v>
      </c>
      <c r="T529">
        <v>7</v>
      </c>
      <c r="V529">
        <v>4</v>
      </c>
      <c r="Y529">
        <v>2</v>
      </c>
      <c r="Z529">
        <v>0</v>
      </c>
    </row>
    <row r="530" spans="1:26">
      <c r="A530" t="s">
        <v>554</v>
      </c>
      <c r="B530" t="str">
        <f t="shared" si="16"/>
        <v>C1</v>
      </c>
      <c r="C530" t="str">
        <f t="shared" si="17"/>
        <v>QPR</v>
      </c>
      <c r="D530" t="str">
        <f>VLOOKUP(A530,Sheet2!A:B,2,0)</f>
        <v>D</v>
      </c>
      <c r="O530">
        <v>0</v>
      </c>
      <c r="T530">
        <v>46</v>
      </c>
      <c r="V530">
        <v>3</v>
      </c>
      <c r="Y530">
        <v>27</v>
      </c>
      <c r="Z530">
        <v>0</v>
      </c>
    </row>
    <row r="531" spans="1:26">
      <c r="A531" t="s">
        <v>555</v>
      </c>
      <c r="B531" t="str">
        <f t="shared" si="16"/>
        <v>C1</v>
      </c>
      <c r="C531" t="str">
        <f t="shared" si="17"/>
        <v>QPR</v>
      </c>
      <c r="D531" t="str">
        <f>VLOOKUP(A531,Sheet2!A:B,2,0)</f>
        <v>D</v>
      </c>
      <c r="O531">
        <v>0</v>
      </c>
      <c r="T531">
        <v>9</v>
      </c>
      <c r="V531">
        <v>2</v>
      </c>
      <c r="Y531">
        <v>3</v>
      </c>
      <c r="Z531">
        <v>0</v>
      </c>
    </row>
    <row r="532" spans="1:26">
      <c r="A532" t="s">
        <v>556</v>
      </c>
      <c r="B532" t="str">
        <f t="shared" si="16"/>
        <v>C1</v>
      </c>
      <c r="C532" t="str">
        <f t="shared" si="17"/>
        <v>QPR</v>
      </c>
      <c r="D532" t="str">
        <f>VLOOKUP(A532,Sheet2!A:B,2,0)</f>
        <v>D</v>
      </c>
      <c r="E532">
        <v>263</v>
      </c>
      <c r="G532">
        <v>125</v>
      </c>
      <c r="I532">
        <v>138</v>
      </c>
      <c r="K532">
        <v>138</v>
      </c>
      <c r="O532" s="96">
        <v>215248.11</v>
      </c>
      <c r="P532">
        <v>137</v>
      </c>
      <c r="Q532">
        <v>4</v>
      </c>
      <c r="R532">
        <v>223</v>
      </c>
      <c r="T532">
        <v>3</v>
      </c>
      <c r="V532">
        <v>5</v>
      </c>
      <c r="Y532">
        <v>17</v>
      </c>
      <c r="Z532" s="96">
        <v>34759</v>
      </c>
    </row>
    <row r="533" spans="1:26">
      <c r="A533" t="s">
        <v>557</v>
      </c>
      <c r="B533" t="str">
        <f t="shared" si="16"/>
        <v>C1</v>
      </c>
      <c r="C533" t="str">
        <f t="shared" si="17"/>
        <v>QPR</v>
      </c>
      <c r="D533" t="str">
        <f>VLOOKUP(A533,Sheet2!A:B,2,0)</f>
        <v>D</v>
      </c>
      <c r="E533">
        <v>431</v>
      </c>
      <c r="G533">
        <v>428</v>
      </c>
      <c r="I533">
        <v>3</v>
      </c>
      <c r="K533">
        <v>3</v>
      </c>
      <c r="O533" s="96">
        <v>5064.82</v>
      </c>
      <c r="P533">
        <v>2</v>
      </c>
      <c r="Q533">
        <v>1</v>
      </c>
      <c r="R533">
        <v>3</v>
      </c>
      <c r="T533">
        <v>10</v>
      </c>
      <c r="V533">
        <v>2</v>
      </c>
      <c r="Y533">
        <v>17</v>
      </c>
      <c r="Z533">
        <v>510</v>
      </c>
    </row>
    <row r="534" spans="1:26">
      <c r="A534" t="s">
        <v>558</v>
      </c>
      <c r="B534" t="str">
        <f t="shared" si="16"/>
        <v>C1</v>
      </c>
      <c r="C534" t="str">
        <f t="shared" si="17"/>
        <v>QPR</v>
      </c>
      <c r="D534" t="str">
        <f>VLOOKUP(A534,Sheet2!A:B,2,0)</f>
        <v>D</v>
      </c>
      <c r="E534">
        <v>17</v>
      </c>
      <c r="G534">
        <v>17</v>
      </c>
      <c r="O534">
        <v>0</v>
      </c>
      <c r="R534">
        <v>2</v>
      </c>
      <c r="V534">
        <v>1</v>
      </c>
      <c r="Z534">
        <v>0</v>
      </c>
    </row>
    <row r="535" spans="1:26">
      <c r="A535" t="s">
        <v>559</v>
      </c>
      <c r="B535" t="str">
        <f t="shared" si="16"/>
        <v>C1</v>
      </c>
      <c r="C535" t="str">
        <f t="shared" si="17"/>
        <v>QPR</v>
      </c>
      <c r="D535" t="str">
        <f>VLOOKUP(A535,Sheet2!A:B,2,0)</f>
        <v>D</v>
      </c>
      <c r="E535">
        <v>17</v>
      </c>
      <c r="G535">
        <v>17</v>
      </c>
      <c r="O535">
        <v>0</v>
      </c>
      <c r="R535">
        <v>1</v>
      </c>
      <c r="T535">
        <v>2</v>
      </c>
      <c r="Y535">
        <v>3</v>
      </c>
      <c r="Z535">
        <v>0</v>
      </c>
    </row>
    <row r="536" spans="1:26">
      <c r="A536" t="s">
        <v>560</v>
      </c>
      <c r="B536" t="str">
        <f t="shared" si="16"/>
        <v>C1</v>
      </c>
      <c r="C536" t="str">
        <f t="shared" si="17"/>
        <v>QPR</v>
      </c>
      <c r="D536" t="str">
        <f>VLOOKUP(A536,Sheet2!A:B,2,0)</f>
        <v>C</v>
      </c>
      <c r="E536">
        <v>46</v>
      </c>
      <c r="G536">
        <v>46</v>
      </c>
      <c r="O536">
        <v>0</v>
      </c>
      <c r="Z536">
        <v>0</v>
      </c>
    </row>
    <row r="537" spans="1:26">
      <c r="A537" t="s">
        <v>561</v>
      </c>
      <c r="B537" t="str">
        <f t="shared" si="16"/>
        <v>C1</v>
      </c>
      <c r="C537" t="str">
        <f t="shared" si="17"/>
        <v>QPR</v>
      </c>
      <c r="D537" t="str">
        <f>VLOOKUP(A537,Sheet2!A:B,2,0)</f>
        <v>D</v>
      </c>
      <c r="O537">
        <v>0</v>
      </c>
      <c r="T537">
        <v>30</v>
      </c>
      <c r="V537">
        <v>5</v>
      </c>
      <c r="Z537">
        <v>0</v>
      </c>
    </row>
    <row r="538" spans="1:26">
      <c r="A538" t="s">
        <v>562</v>
      </c>
      <c r="B538" t="str">
        <f t="shared" si="16"/>
        <v>C1</v>
      </c>
      <c r="C538" t="str">
        <f t="shared" si="17"/>
        <v>QPR</v>
      </c>
      <c r="D538" t="str">
        <f>VLOOKUP(A538,Sheet2!A:B,2,0)</f>
        <v>D</v>
      </c>
      <c r="E538">
        <v>392</v>
      </c>
      <c r="G538">
        <v>299</v>
      </c>
      <c r="H538">
        <v>1</v>
      </c>
      <c r="I538">
        <v>92</v>
      </c>
      <c r="K538">
        <v>92</v>
      </c>
      <c r="O538" s="96">
        <v>222919.02</v>
      </c>
      <c r="P538">
        <v>92</v>
      </c>
      <c r="R538">
        <v>214</v>
      </c>
      <c r="T538">
        <v>4</v>
      </c>
      <c r="V538">
        <v>10</v>
      </c>
      <c r="Z538" s="96">
        <v>32085</v>
      </c>
    </row>
    <row r="539" spans="1:26">
      <c r="A539" t="s">
        <v>563</v>
      </c>
      <c r="B539" t="str">
        <f t="shared" si="16"/>
        <v>C1</v>
      </c>
      <c r="C539" t="str">
        <f t="shared" si="17"/>
        <v>QPR</v>
      </c>
      <c r="D539" t="str">
        <f>VLOOKUP(A539,Sheet2!A:B,2,0)</f>
        <v>D</v>
      </c>
      <c r="E539">
        <v>197</v>
      </c>
      <c r="G539">
        <v>197</v>
      </c>
      <c r="O539">
        <v>0</v>
      </c>
      <c r="T539">
        <v>8</v>
      </c>
      <c r="V539">
        <v>34</v>
      </c>
      <c r="Y539">
        <v>27</v>
      </c>
      <c r="Z539">
        <v>0</v>
      </c>
    </row>
    <row r="540" spans="1:26">
      <c r="A540" t="s">
        <v>564</v>
      </c>
      <c r="B540" t="str">
        <f t="shared" si="16"/>
        <v>C1</v>
      </c>
      <c r="C540" t="str">
        <f t="shared" si="17"/>
        <v>QPR</v>
      </c>
      <c r="D540" t="str">
        <f>VLOOKUP(A540,Sheet2!A:B,2,0)</f>
        <v>D</v>
      </c>
      <c r="E540">
        <v>457</v>
      </c>
      <c r="G540">
        <v>3</v>
      </c>
      <c r="H540">
        <v>6</v>
      </c>
      <c r="I540">
        <v>448</v>
      </c>
      <c r="K540">
        <v>448</v>
      </c>
      <c r="O540" s="96">
        <v>831570.45</v>
      </c>
      <c r="P540">
        <v>448</v>
      </c>
      <c r="Q540">
        <v>4</v>
      </c>
      <c r="R540">
        <v>454</v>
      </c>
      <c r="T540">
        <v>14</v>
      </c>
      <c r="V540">
        <v>8</v>
      </c>
      <c r="Y540">
        <v>53</v>
      </c>
      <c r="Z540" s="96">
        <v>119548</v>
      </c>
    </row>
    <row r="541" spans="1:26">
      <c r="A541" t="s">
        <v>565</v>
      </c>
      <c r="B541" t="str">
        <f t="shared" si="16"/>
        <v>C1</v>
      </c>
      <c r="C541" t="str">
        <f t="shared" si="17"/>
        <v>QPR</v>
      </c>
      <c r="D541" t="str">
        <f>VLOOKUP(A541,Sheet2!A:B,2,0)</f>
        <v>C</v>
      </c>
      <c r="E541">
        <v>155</v>
      </c>
      <c r="G541">
        <v>155</v>
      </c>
      <c r="O541">
        <v>0</v>
      </c>
      <c r="T541">
        <v>5</v>
      </c>
      <c r="V541">
        <v>3</v>
      </c>
      <c r="Z541">
        <v>0</v>
      </c>
    </row>
    <row r="542" spans="1:26">
      <c r="A542" t="s">
        <v>566</v>
      </c>
      <c r="B542" t="str">
        <f t="shared" si="16"/>
        <v>C1</v>
      </c>
      <c r="C542" t="str">
        <f t="shared" si="17"/>
        <v>QPR</v>
      </c>
      <c r="D542" t="str">
        <f>VLOOKUP(A542,Sheet2!A:B,2,0)</f>
        <v>D</v>
      </c>
      <c r="O542">
        <v>0</v>
      </c>
      <c r="T542">
        <v>9</v>
      </c>
      <c r="Y542">
        <v>4</v>
      </c>
      <c r="Z542">
        <v>0</v>
      </c>
    </row>
    <row r="543" spans="1:26">
      <c r="A543" t="s">
        <v>567</v>
      </c>
      <c r="B543" t="str">
        <f t="shared" si="16"/>
        <v>C1</v>
      </c>
      <c r="C543" t="str">
        <f t="shared" si="17"/>
        <v>QPR</v>
      </c>
      <c r="D543" t="str">
        <f>VLOOKUP(A543,Sheet2!A:B,2,0)</f>
        <v>D</v>
      </c>
      <c r="O543">
        <v>0</v>
      </c>
      <c r="T543">
        <v>11</v>
      </c>
      <c r="V543">
        <v>5</v>
      </c>
      <c r="Y543">
        <v>1</v>
      </c>
      <c r="Z543">
        <v>0</v>
      </c>
    </row>
    <row r="544" spans="1:26">
      <c r="A544" t="s">
        <v>568</v>
      </c>
      <c r="B544" t="str">
        <f t="shared" si="16"/>
        <v>C1</v>
      </c>
      <c r="C544" t="str">
        <f t="shared" si="17"/>
        <v>QPR</v>
      </c>
      <c r="D544" t="str">
        <f>VLOOKUP(A544,Sheet2!A:B,2,0)</f>
        <v>D</v>
      </c>
      <c r="E544">
        <v>310</v>
      </c>
      <c r="G544">
        <v>258</v>
      </c>
      <c r="I544">
        <v>52</v>
      </c>
      <c r="K544">
        <v>52</v>
      </c>
      <c r="O544" s="96">
        <v>108772.03</v>
      </c>
      <c r="P544">
        <v>52</v>
      </c>
      <c r="R544">
        <v>133</v>
      </c>
      <c r="T544">
        <v>22</v>
      </c>
      <c r="V544">
        <v>10</v>
      </c>
      <c r="Y544">
        <v>6</v>
      </c>
      <c r="Z544" s="96">
        <v>16087</v>
      </c>
    </row>
    <row r="545" spans="1:26">
      <c r="A545" t="s">
        <v>569</v>
      </c>
      <c r="B545" t="str">
        <f t="shared" si="16"/>
        <v>C1</v>
      </c>
      <c r="C545" t="str">
        <f t="shared" si="17"/>
        <v>QPR</v>
      </c>
      <c r="D545" t="str">
        <f>VLOOKUP(A545,Sheet2!A:B,2,0)</f>
        <v>D</v>
      </c>
      <c r="O545">
        <v>0</v>
      </c>
      <c r="T545">
        <v>21</v>
      </c>
      <c r="V545">
        <v>5</v>
      </c>
      <c r="Y545">
        <v>8</v>
      </c>
      <c r="Z545">
        <v>0</v>
      </c>
    </row>
    <row r="546" spans="1:26">
      <c r="A546" t="s">
        <v>570</v>
      </c>
      <c r="B546" t="str">
        <f t="shared" si="16"/>
        <v>C1</v>
      </c>
      <c r="C546" t="str">
        <f t="shared" si="17"/>
        <v>QPR</v>
      </c>
      <c r="D546" t="str">
        <f>VLOOKUP(A546,Sheet2!A:B,2,0)</f>
        <v>D</v>
      </c>
      <c r="O546">
        <v>0</v>
      </c>
      <c r="T546">
        <v>13</v>
      </c>
      <c r="V546">
        <v>3</v>
      </c>
      <c r="Y546">
        <v>2</v>
      </c>
      <c r="Z546">
        <v>0</v>
      </c>
    </row>
    <row r="547" spans="1:26">
      <c r="A547" t="s">
        <v>571</v>
      </c>
      <c r="B547" t="str">
        <f t="shared" si="16"/>
        <v>C1</v>
      </c>
      <c r="C547" t="str">
        <f t="shared" si="17"/>
        <v>QPR</v>
      </c>
      <c r="D547" t="str">
        <f>VLOOKUP(A547,Sheet2!A:B,2,0)</f>
        <v>D</v>
      </c>
      <c r="E547">
        <v>177</v>
      </c>
      <c r="G547">
        <v>1</v>
      </c>
      <c r="H547">
        <v>1</v>
      </c>
      <c r="I547">
        <v>175</v>
      </c>
      <c r="K547">
        <v>175</v>
      </c>
      <c r="O547" s="96">
        <v>291486.47</v>
      </c>
      <c r="P547">
        <v>175</v>
      </c>
      <c r="Q547">
        <v>1</v>
      </c>
      <c r="R547">
        <v>176</v>
      </c>
      <c r="T547">
        <v>4</v>
      </c>
      <c r="V547">
        <v>4</v>
      </c>
      <c r="Y547">
        <v>18</v>
      </c>
      <c r="Z547" s="96">
        <v>42191</v>
      </c>
    </row>
    <row r="548" spans="1:26">
      <c r="A548" t="s">
        <v>572</v>
      </c>
      <c r="B548" t="str">
        <f t="shared" si="16"/>
        <v>C1</v>
      </c>
      <c r="C548" t="str">
        <f t="shared" si="17"/>
        <v>QPR</v>
      </c>
      <c r="D548" t="str">
        <f>VLOOKUP(A548,Sheet2!A:B,2,0)</f>
        <v>D</v>
      </c>
      <c r="E548">
        <v>380</v>
      </c>
      <c r="G548">
        <v>118</v>
      </c>
      <c r="I548">
        <v>261</v>
      </c>
      <c r="K548">
        <v>261</v>
      </c>
      <c r="O548" s="96">
        <v>449454.1</v>
      </c>
      <c r="P548">
        <v>260</v>
      </c>
      <c r="Q548">
        <v>2</v>
      </c>
      <c r="R548">
        <v>311</v>
      </c>
      <c r="T548">
        <v>16</v>
      </c>
      <c r="V548">
        <v>4</v>
      </c>
      <c r="Y548">
        <v>22</v>
      </c>
      <c r="Z548" s="96">
        <v>72182</v>
      </c>
    </row>
    <row r="549" spans="1:26">
      <c r="A549" t="s">
        <v>573</v>
      </c>
      <c r="B549" t="str">
        <f t="shared" si="16"/>
        <v>C1</v>
      </c>
      <c r="C549" t="str">
        <f t="shared" si="17"/>
        <v>QPR</v>
      </c>
      <c r="D549" t="str">
        <f>VLOOKUP(A549,Sheet2!A:B,2,0)</f>
        <v>D</v>
      </c>
      <c r="E549">
        <v>254</v>
      </c>
      <c r="H549">
        <v>3</v>
      </c>
      <c r="I549">
        <v>251</v>
      </c>
      <c r="K549">
        <v>251</v>
      </c>
      <c r="O549" s="96">
        <v>438543.54</v>
      </c>
      <c r="P549">
        <v>250</v>
      </c>
      <c r="Q549">
        <v>4</v>
      </c>
      <c r="R549">
        <v>253</v>
      </c>
      <c r="T549">
        <v>8</v>
      </c>
      <c r="V549">
        <v>4</v>
      </c>
      <c r="Y549">
        <v>22</v>
      </c>
      <c r="Z549" s="96">
        <v>69390</v>
      </c>
    </row>
    <row r="550" spans="1:26">
      <c r="A550" t="s">
        <v>574</v>
      </c>
      <c r="B550" t="str">
        <f t="shared" si="16"/>
        <v>C1</v>
      </c>
      <c r="C550" t="str">
        <f t="shared" si="17"/>
        <v>QPR</v>
      </c>
      <c r="D550" t="str">
        <f>VLOOKUP(A550,Sheet2!A:B,2,0)</f>
        <v>D</v>
      </c>
      <c r="O550">
        <v>0</v>
      </c>
      <c r="T550">
        <v>17</v>
      </c>
      <c r="V550">
        <v>7</v>
      </c>
      <c r="Y550">
        <v>2</v>
      </c>
      <c r="Z550">
        <v>0</v>
      </c>
    </row>
    <row r="551" spans="1:26">
      <c r="A551" t="s">
        <v>575</v>
      </c>
      <c r="B551" t="str">
        <f t="shared" si="16"/>
        <v>C1</v>
      </c>
      <c r="C551" t="str">
        <f t="shared" si="17"/>
        <v>QPR</v>
      </c>
      <c r="D551" t="str">
        <f>VLOOKUP(A551,Sheet2!A:B,2,0)</f>
        <v>D</v>
      </c>
      <c r="O551">
        <v>0</v>
      </c>
      <c r="T551">
        <v>41</v>
      </c>
      <c r="V551">
        <v>8</v>
      </c>
      <c r="Y551">
        <v>14</v>
      </c>
      <c r="Z551">
        <v>0</v>
      </c>
    </row>
    <row r="552" spans="1:26">
      <c r="A552" t="s">
        <v>576</v>
      </c>
      <c r="B552" t="str">
        <f t="shared" si="16"/>
        <v>C1</v>
      </c>
      <c r="C552" t="str">
        <f t="shared" si="17"/>
        <v>QPR</v>
      </c>
      <c r="D552" t="str">
        <f>VLOOKUP(A552,Sheet2!A:B,2,0)</f>
        <v>D</v>
      </c>
      <c r="O552">
        <v>0</v>
      </c>
      <c r="T552">
        <v>1</v>
      </c>
      <c r="V552">
        <v>3</v>
      </c>
      <c r="Y552">
        <v>4</v>
      </c>
      <c r="Z552">
        <v>0</v>
      </c>
    </row>
    <row r="553" spans="1:26">
      <c r="A553" t="s">
        <v>577</v>
      </c>
      <c r="B553" t="str">
        <f t="shared" si="16"/>
        <v>C1</v>
      </c>
      <c r="C553" t="str">
        <f t="shared" si="17"/>
        <v>QPR</v>
      </c>
      <c r="D553" t="str">
        <f>VLOOKUP(A553,Sheet2!A:B,2,0)</f>
        <v>D</v>
      </c>
      <c r="O553">
        <v>0</v>
      </c>
      <c r="T553">
        <v>6</v>
      </c>
      <c r="V553">
        <v>1</v>
      </c>
      <c r="Y553">
        <v>3</v>
      </c>
      <c r="Z553">
        <v>0</v>
      </c>
    </row>
    <row r="554" spans="1:26">
      <c r="A554" t="s">
        <v>578</v>
      </c>
      <c r="B554" t="str">
        <f t="shared" si="16"/>
        <v>C1</v>
      </c>
      <c r="C554" t="str">
        <f t="shared" si="17"/>
        <v>QPR</v>
      </c>
      <c r="D554" t="str">
        <f>VLOOKUP(A554,Sheet2!A:B,2,0)</f>
        <v>D</v>
      </c>
      <c r="O554">
        <v>0</v>
      </c>
      <c r="T554">
        <v>31</v>
      </c>
      <c r="V554">
        <v>5</v>
      </c>
      <c r="Y554">
        <v>1</v>
      </c>
      <c r="Z554">
        <v>0</v>
      </c>
    </row>
    <row r="555" spans="1:26">
      <c r="A555" t="s">
        <v>579</v>
      </c>
      <c r="B555" t="str">
        <f t="shared" si="16"/>
        <v>C1</v>
      </c>
      <c r="C555" t="str">
        <f t="shared" si="17"/>
        <v>QPR</v>
      </c>
      <c r="D555" t="str">
        <f>VLOOKUP(A555,Sheet2!A:B,2,0)</f>
        <v>D</v>
      </c>
      <c r="O555">
        <v>0</v>
      </c>
      <c r="T555">
        <v>7</v>
      </c>
      <c r="V555">
        <v>4</v>
      </c>
      <c r="Y555">
        <v>1</v>
      </c>
      <c r="Z555">
        <v>0</v>
      </c>
    </row>
    <row r="556" spans="1:26">
      <c r="A556" t="s">
        <v>580</v>
      </c>
      <c r="B556" t="str">
        <f t="shared" si="16"/>
        <v>C1</v>
      </c>
      <c r="C556" t="str">
        <f t="shared" si="17"/>
        <v>QPR</v>
      </c>
      <c r="D556" t="str">
        <f>VLOOKUP(A556,Sheet2!A:B,2,0)</f>
        <v>D</v>
      </c>
      <c r="E556">
        <v>464</v>
      </c>
      <c r="G556">
        <v>295</v>
      </c>
      <c r="H556">
        <v>1</v>
      </c>
      <c r="I556">
        <v>168</v>
      </c>
      <c r="K556">
        <v>168</v>
      </c>
      <c r="O556" s="96">
        <v>339057.12</v>
      </c>
      <c r="P556">
        <v>167</v>
      </c>
      <c r="R556">
        <v>219</v>
      </c>
      <c r="S556">
        <v>2</v>
      </c>
      <c r="T556">
        <v>7</v>
      </c>
      <c r="V556">
        <v>5</v>
      </c>
      <c r="Y556">
        <v>61</v>
      </c>
      <c r="Z556" s="96">
        <v>48548</v>
      </c>
    </row>
    <row r="557" spans="1:26">
      <c r="A557" t="s">
        <v>581</v>
      </c>
      <c r="B557" t="str">
        <f t="shared" si="16"/>
        <v>C1</v>
      </c>
      <c r="C557" t="str">
        <f t="shared" si="17"/>
        <v>QPR</v>
      </c>
      <c r="D557" t="str">
        <f>VLOOKUP(A557,Sheet2!A:B,2,0)</f>
        <v>D</v>
      </c>
      <c r="E557">
        <v>415</v>
      </c>
      <c r="G557">
        <v>411</v>
      </c>
      <c r="I557">
        <v>4</v>
      </c>
      <c r="K557">
        <v>4</v>
      </c>
      <c r="O557" s="96">
        <v>15274.01</v>
      </c>
      <c r="P557">
        <v>4</v>
      </c>
      <c r="R557">
        <v>4</v>
      </c>
      <c r="T557">
        <v>14</v>
      </c>
      <c r="V557">
        <v>8</v>
      </c>
      <c r="Y557">
        <v>28</v>
      </c>
      <c r="Z557" s="96">
        <v>1559</v>
      </c>
    </row>
    <row r="558" spans="1:26">
      <c r="A558" t="s">
        <v>582</v>
      </c>
      <c r="B558" t="str">
        <f t="shared" si="16"/>
        <v>C1</v>
      </c>
      <c r="C558" t="str">
        <f t="shared" si="17"/>
        <v>QPR</v>
      </c>
      <c r="D558" t="str">
        <f>VLOOKUP(A558,Sheet2!A:B,2,0)</f>
        <v>D</v>
      </c>
      <c r="E558">
        <v>225</v>
      </c>
      <c r="G558">
        <v>85</v>
      </c>
      <c r="I558">
        <v>140</v>
      </c>
      <c r="K558">
        <v>140</v>
      </c>
      <c r="O558" s="96">
        <v>275913</v>
      </c>
      <c r="P558">
        <v>139</v>
      </c>
      <c r="R558">
        <v>140</v>
      </c>
      <c r="S558">
        <v>1</v>
      </c>
      <c r="T558">
        <v>8</v>
      </c>
      <c r="V558">
        <v>3</v>
      </c>
      <c r="Y558">
        <v>10</v>
      </c>
      <c r="Z558" s="96">
        <v>42928</v>
      </c>
    </row>
    <row r="559" spans="1:26">
      <c r="A559" t="s">
        <v>583</v>
      </c>
      <c r="B559" t="str">
        <f t="shared" si="16"/>
        <v>C1</v>
      </c>
      <c r="C559" t="str">
        <f t="shared" si="17"/>
        <v>QPR</v>
      </c>
      <c r="D559" t="str">
        <f>VLOOKUP(A559,Sheet2!A:B,2,0)</f>
        <v>D</v>
      </c>
      <c r="O559">
        <v>0</v>
      </c>
      <c r="T559">
        <v>8</v>
      </c>
      <c r="V559">
        <v>1</v>
      </c>
      <c r="Y559">
        <v>6</v>
      </c>
      <c r="Z559">
        <v>0</v>
      </c>
    </row>
    <row r="560" spans="1:26">
      <c r="A560" t="s">
        <v>584</v>
      </c>
      <c r="B560" t="str">
        <f t="shared" si="16"/>
        <v>C1</v>
      </c>
      <c r="C560" t="str">
        <f t="shared" si="17"/>
        <v>QPR</v>
      </c>
      <c r="D560" t="str">
        <f>VLOOKUP(A560,Sheet2!A:B,2,0)</f>
        <v>D</v>
      </c>
      <c r="O560">
        <v>0</v>
      </c>
      <c r="T560">
        <v>5</v>
      </c>
      <c r="Y560">
        <v>5</v>
      </c>
      <c r="Z560">
        <v>0</v>
      </c>
    </row>
    <row r="561" spans="1:26">
      <c r="A561" t="s">
        <v>585</v>
      </c>
      <c r="B561" t="str">
        <f t="shared" si="16"/>
        <v>C1</v>
      </c>
      <c r="C561" t="str">
        <f t="shared" si="17"/>
        <v>QPR</v>
      </c>
      <c r="D561" t="str">
        <f>VLOOKUP(A561,Sheet2!A:B,2,0)</f>
        <v>D</v>
      </c>
      <c r="E561">
        <v>460</v>
      </c>
      <c r="I561">
        <v>460</v>
      </c>
      <c r="K561">
        <v>460</v>
      </c>
      <c r="O561" s="96">
        <v>941425.68</v>
      </c>
      <c r="P561">
        <v>458</v>
      </c>
      <c r="Q561">
        <v>12</v>
      </c>
      <c r="R561">
        <v>460</v>
      </c>
      <c r="T561">
        <v>12</v>
      </c>
      <c r="V561">
        <v>9</v>
      </c>
      <c r="Y561">
        <v>17</v>
      </c>
      <c r="Z561" s="96">
        <v>138751</v>
      </c>
    </row>
    <row r="562" spans="1:26">
      <c r="A562" t="s">
        <v>586</v>
      </c>
      <c r="B562" t="str">
        <f t="shared" si="16"/>
        <v>C1</v>
      </c>
      <c r="C562" t="str">
        <f t="shared" si="17"/>
        <v>QPR</v>
      </c>
      <c r="D562" t="str">
        <f>VLOOKUP(A562,Sheet2!A:B,2,0)</f>
        <v>D</v>
      </c>
      <c r="O562">
        <v>0</v>
      </c>
      <c r="T562">
        <v>1</v>
      </c>
      <c r="Y562">
        <v>1</v>
      </c>
      <c r="Z562">
        <v>0</v>
      </c>
    </row>
    <row r="563" spans="1:26">
      <c r="A563" t="s">
        <v>587</v>
      </c>
      <c r="B563" t="str">
        <f t="shared" si="16"/>
        <v>C1</v>
      </c>
      <c r="C563" t="str">
        <f t="shared" si="17"/>
        <v>QPR</v>
      </c>
      <c r="D563" t="str">
        <f>VLOOKUP(A563,Sheet2!A:B,2,0)</f>
        <v>C</v>
      </c>
      <c r="O563">
        <v>0</v>
      </c>
      <c r="T563">
        <v>30</v>
      </c>
      <c r="V563">
        <v>9</v>
      </c>
      <c r="Z563">
        <v>0</v>
      </c>
    </row>
    <row r="564" spans="1:26">
      <c r="A564" t="s">
        <v>588</v>
      </c>
      <c r="B564" t="str">
        <f t="shared" si="16"/>
        <v>C1</v>
      </c>
      <c r="C564" t="str">
        <f t="shared" si="17"/>
        <v>QPR</v>
      </c>
      <c r="D564" t="str">
        <f>VLOOKUP(A564,Sheet2!A:B,2,0)</f>
        <v>D</v>
      </c>
      <c r="E564">
        <v>226</v>
      </c>
      <c r="G564">
        <v>1</v>
      </c>
      <c r="H564">
        <v>1</v>
      </c>
      <c r="I564">
        <v>224</v>
      </c>
      <c r="K564">
        <v>224</v>
      </c>
      <c r="O564" s="96">
        <v>267159.27</v>
      </c>
      <c r="P564">
        <v>224</v>
      </c>
      <c r="R564">
        <v>225</v>
      </c>
      <c r="T564">
        <v>13</v>
      </c>
      <c r="V564">
        <v>2</v>
      </c>
      <c r="Y564">
        <v>24</v>
      </c>
      <c r="Z564" s="96">
        <v>38071</v>
      </c>
    </row>
    <row r="565" spans="1:26">
      <c r="A565" t="s">
        <v>589</v>
      </c>
      <c r="B565" t="str">
        <f t="shared" si="16"/>
        <v>C1</v>
      </c>
      <c r="C565" t="str">
        <f t="shared" si="17"/>
        <v>QPR</v>
      </c>
      <c r="D565" t="str">
        <f>VLOOKUP(A565,Sheet2!A:B,2,0)</f>
        <v>C</v>
      </c>
      <c r="E565">
        <v>7</v>
      </c>
      <c r="G565">
        <v>7</v>
      </c>
      <c r="O565">
        <v>0</v>
      </c>
      <c r="T565">
        <v>1</v>
      </c>
      <c r="Z565">
        <v>0</v>
      </c>
    </row>
    <row r="566" spans="1:26">
      <c r="A566" t="s">
        <v>590</v>
      </c>
      <c r="B566" t="str">
        <f t="shared" si="16"/>
        <v>C1</v>
      </c>
      <c r="C566" t="str">
        <f t="shared" si="17"/>
        <v>QPR</v>
      </c>
      <c r="D566" t="str">
        <f>VLOOKUP(A566,Sheet2!A:B,2,0)</f>
        <v>D</v>
      </c>
      <c r="E566">
        <v>427</v>
      </c>
      <c r="G566">
        <v>424</v>
      </c>
      <c r="I566">
        <v>3</v>
      </c>
      <c r="K566">
        <v>3</v>
      </c>
      <c r="O566" s="96">
        <v>3792.69</v>
      </c>
      <c r="P566">
        <v>3</v>
      </c>
      <c r="Q566">
        <v>1</v>
      </c>
      <c r="R566">
        <v>3</v>
      </c>
      <c r="T566">
        <v>20</v>
      </c>
      <c r="V566">
        <v>7</v>
      </c>
      <c r="Y566">
        <v>49</v>
      </c>
      <c r="Z566">
        <v>532</v>
      </c>
    </row>
    <row r="567" spans="1:26">
      <c r="A567" t="s">
        <v>591</v>
      </c>
      <c r="B567" t="str">
        <f t="shared" si="16"/>
        <v>C1</v>
      </c>
      <c r="C567" t="str">
        <f t="shared" si="17"/>
        <v>QPR</v>
      </c>
      <c r="D567" t="str">
        <f>VLOOKUP(A567,Sheet2!A:B,2,0)</f>
        <v>D</v>
      </c>
      <c r="E567">
        <v>152</v>
      </c>
      <c r="G567">
        <v>152</v>
      </c>
      <c r="O567">
        <v>0</v>
      </c>
      <c r="T567">
        <v>7</v>
      </c>
      <c r="V567">
        <v>3</v>
      </c>
      <c r="Y567">
        <v>4</v>
      </c>
      <c r="Z567">
        <v>0</v>
      </c>
    </row>
    <row r="568" spans="1:26">
      <c r="A568" t="s">
        <v>592</v>
      </c>
      <c r="B568" t="str">
        <f t="shared" si="16"/>
        <v>C1</v>
      </c>
      <c r="C568" t="str">
        <f t="shared" si="17"/>
        <v>QPR</v>
      </c>
      <c r="D568" t="str">
        <f>VLOOKUP(A568,Sheet2!A:B,2,0)</f>
        <v>D</v>
      </c>
      <c r="O568">
        <v>0</v>
      </c>
      <c r="T568">
        <v>1</v>
      </c>
      <c r="Y568">
        <v>1</v>
      </c>
      <c r="Z568">
        <v>0</v>
      </c>
    </row>
    <row r="569" spans="1:26">
      <c r="A569" t="s">
        <v>593</v>
      </c>
      <c r="B569" t="str">
        <f t="shared" si="16"/>
        <v>C1</v>
      </c>
      <c r="C569" t="str">
        <f t="shared" si="17"/>
        <v>QPR</v>
      </c>
      <c r="D569" t="str">
        <f>VLOOKUP(A569,Sheet2!A:B,2,0)</f>
        <v>C</v>
      </c>
      <c r="E569">
        <v>2</v>
      </c>
      <c r="G569">
        <v>2</v>
      </c>
      <c r="O569">
        <v>0</v>
      </c>
      <c r="Z569">
        <v>0</v>
      </c>
    </row>
    <row r="570" spans="1:26">
      <c r="A570" t="s">
        <v>594</v>
      </c>
      <c r="B570" t="str">
        <f t="shared" si="16"/>
        <v>C1</v>
      </c>
      <c r="C570" t="str">
        <f t="shared" si="17"/>
        <v>QPR</v>
      </c>
      <c r="D570" t="str">
        <f>VLOOKUP(A570,Sheet2!A:B,2,0)</f>
        <v>C</v>
      </c>
      <c r="E570">
        <v>17</v>
      </c>
      <c r="G570">
        <v>17</v>
      </c>
      <c r="O570">
        <v>0</v>
      </c>
      <c r="V570">
        <v>2</v>
      </c>
      <c r="Z570">
        <v>0</v>
      </c>
    </row>
    <row r="571" spans="1:26">
      <c r="A571" t="s">
        <v>595</v>
      </c>
      <c r="B571" t="str">
        <f t="shared" si="16"/>
        <v>C1</v>
      </c>
      <c r="C571" t="str">
        <f t="shared" si="17"/>
        <v>QPR</v>
      </c>
      <c r="D571" t="str">
        <f>VLOOKUP(A571,Sheet2!A:B,2,0)</f>
        <v>C</v>
      </c>
      <c r="E571">
        <v>1</v>
      </c>
      <c r="G571">
        <v>1</v>
      </c>
      <c r="O571">
        <v>0</v>
      </c>
      <c r="Z571">
        <v>0</v>
      </c>
    </row>
    <row r="572" spans="1:26">
      <c r="A572" t="s">
        <v>596</v>
      </c>
      <c r="B572" t="str">
        <f t="shared" si="16"/>
        <v>C1</v>
      </c>
      <c r="C572" t="str">
        <f t="shared" si="17"/>
        <v>QPR</v>
      </c>
      <c r="D572" t="str">
        <f>VLOOKUP(A572,Sheet2!A:B,2,0)</f>
        <v>C</v>
      </c>
      <c r="E572">
        <v>2</v>
      </c>
      <c r="G572">
        <v>1</v>
      </c>
      <c r="I572">
        <v>1</v>
      </c>
      <c r="K572">
        <v>1</v>
      </c>
      <c r="O572" s="96">
        <v>71409.44</v>
      </c>
      <c r="P572">
        <v>1</v>
      </c>
      <c r="Q572">
        <v>1</v>
      </c>
      <c r="R572">
        <v>1</v>
      </c>
      <c r="Z572" s="96">
        <v>6707</v>
      </c>
    </row>
    <row r="573" spans="1:26">
      <c r="A573" t="s">
        <v>597</v>
      </c>
      <c r="B573" t="str">
        <f t="shared" si="16"/>
        <v>C1</v>
      </c>
      <c r="C573" t="str">
        <f t="shared" si="17"/>
        <v>MPR</v>
      </c>
      <c r="D573" t="str">
        <f>VLOOKUP(A573,Sheet2!A:B,2,0)</f>
        <v>I</v>
      </c>
      <c r="E573">
        <v>10</v>
      </c>
      <c r="G573">
        <v>10</v>
      </c>
      <c r="O573">
        <v>0</v>
      </c>
      <c r="T573">
        <v>2</v>
      </c>
      <c r="V573">
        <v>4</v>
      </c>
      <c r="Z573">
        <v>0</v>
      </c>
    </row>
    <row r="574" spans="1:26">
      <c r="A574" t="s">
        <v>598</v>
      </c>
      <c r="B574" t="str">
        <f t="shared" si="16"/>
        <v>C1</v>
      </c>
      <c r="C574" t="str">
        <f t="shared" si="17"/>
        <v>MPR</v>
      </c>
      <c r="D574" t="str">
        <f>VLOOKUP(A574,Sheet2!A:B,2,0)</f>
        <v>I</v>
      </c>
      <c r="E574">
        <v>10</v>
      </c>
      <c r="G574">
        <v>10</v>
      </c>
      <c r="O574">
        <v>0</v>
      </c>
      <c r="T574">
        <v>1</v>
      </c>
      <c r="V574">
        <v>1</v>
      </c>
      <c r="Z574">
        <v>0</v>
      </c>
    </row>
    <row r="575" spans="1:26">
      <c r="A575" t="s">
        <v>599</v>
      </c>
      <c r="B575" t="str">
        <f t="shared" si="16"/>
        <v>C1</v>
      </c>
      <c r="C575" t="str">
        <f t="shared" si="17"/>
        <v>MPR</v>
      </c>
      <c r="D575" t="str">
        <f>VLOOKUP(A575,Sheet2!A:B,2,0)</f>
        <v>I</v>
      </c>
      <c r="E575">
        <v>15</v>
      </c>
      <c r="G575">
        <v>15</v>
      </c>
      <c r="O575">
        <v>0</v>
      </c>
      <c r="T575">
        <v>5</v>
      </c>
      <c r="V575">
        <v>2</v>
      </c>
      <c r="Z575">
        <v>0</v>
      </c>
    </row>
    <row r="576" spans="1:26">
      <c r="A576" t="s">
        <v>600</v>
      </c>
      <c r="B576" t="str">
        <f t="shared" si="16"/>
        <v>C1</v>
      </c>
      <c r="C576" t="str">
        <f t="shared" si="17"/>
        <v>MPR</v>
      </c>
      <c r="D576" t="str">
        <f>VLOOKUP(A576,Sheet2!A:B,2,0)</f>
        <v>I</v>
      </c>
      <c r="E576">
        <v>7</v>
      </c>
      <c r="G576">
        <v>7</v>
      </c>
      <c r="O576">
        <v>0</v>
      </c>
      <c r="T576">
        <v>1</v>
      </c>
      <c r="V576">
        <v>1</v>
      </c>
      <c r="Z576">
        <v>0</v>
      </c>
    </row>
    <row r="577" spans="1:26">
      <c r="A577" t="s">
        <v>601</v>
      </c>
      <c r="B577" t="str">
        <f t="shared" si="16"/>
        <v>C1</v>
      </c>
      <c r="C577" t="str">
        <f t="shared" si="17"/>
        <v>MPR</v>
      </c>
      <c r="D577" t="str">
        <f>VLOOKUP(A577,Sheet2!A:B,2,0)</f>
        <v>I</v>
      </c>
      <c r="E577">
        <v>12</v>
      </c>
      <c r="G577">
        <v>12</v>
      </c>
      <c r="O577">
        <v>0</v>
      </c>
      <c r="T577">
        <v>4</v>
      </c>
      <c r="Z577">
        <v>0</v>
      </c>
    </row>
    <row r="578" spans="1:26">
      <c r="A578" t="s">
        <v>602</v>
      </c>
      <c r="B578" t="str">
        <f t="shared" si="16"/>
        <v>C1</v>
      </c>
      <c r="C578" t="str">
        <f t="shared" si="17"/>
        <v>MPR</v>
      </c>
      <c r="D578" t="str">
        <f>VLOOKUP(A578,Sheet2!A:B,2,0)</f>
        <v>I</v>
      </c>
      <c r="E578">
        <v>29</v>
      </c>
      <c r="G578">
        <v>29</v>
      </c>
      <c r="O578">
        <v>0</v>
      </c>
      <c r="T578">
        <v>11</v>
      </c>
      <c r="V578">
        <v>11</v>
      </c>
      <c r="Z578">
        <v>0</v>
      </c>
    </row>
    <row r="579" spans="1:26">
      <c r="A579" t="s">
        <v>603</v>
      </c>
      <c r="B579" t="str">
        <f t="shared" ref="B579:B642" si="18">LEFT(A579,2)</f>
        <v>C1</v>
      </c>
      <c r="C579" t="str">
        <f t="shared" ref="C579:C642" si="19">RIGHT(A579,3)</f>
        <v>MPR</v>
      </c>
      <c r="D579" t="str">
        <f>VLOOKUP(A579,Sheet2!A:B,2,0)</f>
        <v>I</v>
      </c>
      <c r="E579">
        <v>23</v>
      </c>
      <c r="G579">
        <v>23</v>
      </c>
      <c r="O579">
        <v>0</v>
      </c>
      <c r="R579">
        <v>10</v>
      </c>
      <c r="T579">
        <v>5</v>
      </c>
      <c r="V579">
        <v>1</v>
      </c>
      <c r="Z579">
        <v>0</v>
      </c>
    </row>
    <row r="580" spans="1:26">
      <c r="A580" t="s">
        <v>604</v>
      </c>
      <c r="B580" t="str">
        <f t="shared" si="18"/>
        <v>C1</v>
      </c>
      <c r="C580" t="str">
        <f t="shared" si="19"/>
        <v>MPR</v>
      </c>
      <c r="D580" t="str">
        <f>VLOOKUP(A580,Sheet2!A:B,2,0)</f>
        <v>I</v>
      </c>
      <c r="E580">
        <v>3</v>
      </c>
      <c r="G580">
        <v>3</v>
      </c>
      <c r="O580">
        <v>0</v>
      </c>
      <c r="Z580">
        <v>0</v>
      </c>
    </row>
    <row r="581" spans="1:26">
      <c r="A581" t="s">
        <v>605</v>
      </c>
      <c r="B581" t="str">
        <f t="shared" si="18"/>
        <v>C1</v>
      </c>
      <c r="C581" t="str">
        <f t="shared" si="19"/>
        <v>MPR</v>
      </c>
      <c r="D581" t="str">
        <f>VLOOKUP(A581,Sheet2!A:B,2,0)</f>
        <v>I</v>
      </c>
      <c r="E581">
        <v>35</v>
      </c>
      <c r="G581">
        <v>35</v>
      </c>
      <c r="O581">
        <v>0</v>
      </c>
      <c r="R581">
        <v>2</v>
      </c>
      <c r="T581">
        <v>10</v>
      </c>
      <c r="V581">
        <v>9</v>
      </c>
      <c r="Z581">
        <v>0</v>
      </c>
    </row>
    <row r="582" spans="1:26">
      <c r="A582" t="s">
        <v>606</v>
      </c>
      <c r="B582" t="str">
        <f t="shared" si="18"/>
        <v>C1</v>
      </c>
      <c r="C582" t="str">
        <f t="shared" si="19"/>
        <v>MPR</v>
      </c>
      <c r="D582" t="str">
        <f>VLOOKUP(A582,Sheet2!A:B,2,0)</f>
        <v>I</v>
      </c>
      <c r="E582">
        <v>15</v>
      </c>
      <c r="G582">
        <v>15</v>
      </c>
      <c r="O582">
        <v>0</v>
      </c>
      <c r="V582">
        <v>4</v>
      </c>
      <c r="Z582">
        <v>0</v>
      </c>
    </row>
    <row r="583" spans="1:26">
      <c r="A583" t="s">
        <v>607</v>
      </c>
      <c r="B583" t="str">
        <f t="shared" si="18"/>
        <v>C1</v>
      </c>
      <c r="C583" t="str">
        <f t="shared" si="19"/>
        <v>QPR</v>
      </c>
      <c r="D583" t="str">
        <f>VLOOKUP(A583,Sheet2!A:B,2,0)</f>
        <v>C</v>
      </c>
      <c r="E583">
        <v>1</v>
      </c>
      <c r="G583">
        <v>1</v>
      </c>
      <c r="O583">
        <v>0</v>
      </c>
      <c r="Z583">
        <v>0</v>
      </c>
    </row>
    <row r="584" spans="1:26">
      <c r="A584" t="s">
        <v>608</v>
      </c>
      <c r="B584" t="str">
        <f t="shared" si="18"/>
        <v>C1</v>
      </c>
      <c r="C584" t="str">
        <f t="shared" si="19"/>
        <v>QPR</v>
      </c>
      <c r="D584" t="str">
        <f>VLOOKUP(A584,Sheet2!A:B,2,0)</f>
        <v>D</v>
      </c>
      <c r="O584">
        <v>0</v>
      </c>
      <c r="T584">
        <v>1</v>
      </c>
      <c r="Y584">
        <v>1</v>
      </c>
      <c r="Z584">
        <v>0</v>
      </c>
    </row>
    <row r="585" spans="1:26">
      <c r="A585" t="s">
        <v>609</v>
      </c>
      <c r="B585" t="str">
        <f t="shared" si="18"/>
        <v>C1</v>
      </c>
      <c r="C585" t="str">
        <f t="shared" si="19"/>
        <v>QPR</v>
      </c>
      <c r="D585" t="str">
        <f>VLOOKUP(A585,Sheet2!A:B,2,0)</f>
        <v>C</v>
      </c>
      <c r="E585">
        <v>7</v>
      </c>
      <c r="G585">
        <v>7</v>
      </c>
      <c r="O585">
        <v>0</v>
      </c>
      <c r="Z585">
        <v>0</v>
      </c>
    </row>
    <row r="586" spans="1:26">
      <c r="A586" t="s">
        <v>610</v>
      </c>
      <c r="B586" t="str">
        <f t="shared" si="18"/>
        <v>C1</v>
      </c>
      <c r="C586" t="str">
        <f t="shared" si="19"/>
        <v>QPR</v>
      </c>
      <c r="D586" t="str">
        <f>VLOOKUP(A586,Sheet2!A:B,2,0)</f>
        <v>D</v>
      </c>
      <c r="E586">
        <v>290</v>
      </c>
      <c r="G586">
        <v>61</v>
      </c>
      <c r="H586">
        <v>1</v>
      </c>
      <c r="I586">
        <v>228</v>
      </c>
      <c r="K586">
        <v>228</v>
      </c>
      <c r="O586" s="96">
        <v>347216</v>
      </c>
      <c r="P586">
        <v>228</v>
      </c>
      <c r="Q586">
        <v>2</v>
      </c>
      <c r="R586">
        <v>287</v>
      </c>
      <c r="T586">
        <v>8</v>
      </c>
      <c r="V586">
        <v>4</v>
      </c>
      <c r="Y586">
        <v>22</v>
      </c>
      <c r="Z586" s="96">
        <v>50253</v>
      </c>
    </row>
    <row r="587" spans="1:26">
      <c r="A587" t="s">
        <v>611</v>
      </c>
      <c r="B587" t="str">
        <f t="shared" si="18"/>
        <v>C1</v>
      </c>
      <c r="C587" t="str">
        <f t="shared" si="19"/>
        <v>QPR</v>
      </c>
      <c r="D587" t="str">
        <f>VLOOKUP(A587,Sheet2!A:B,2,0)</f>
        <v>D</v>
      </c>
      <c r="E587">
        <v>218</v>
      </c>
      <c r="G587">
        <v>218</v>
      </c>
      <c r="O587">
        <v>0</v>
      </c>
      <c r="R587">
        <v>24</v>
      </c>
      <c r="T587">
        <v>2</v>
      </c>
      <c r="V587">
        <v>1</v>
      </c>
      <c r="Y587">
        <v>2</v>
      </c>
      <c r="Z587">
        <v>0</v>
      </c>
    </row>
    <row r="588" spans="1:26">
      <c r="A588" t="s">
        <v>612</v>
      </c>
      <c r="B588" t="str">
        <f t="shared" si="18"/>
        <v>C1</v>
      </c>
      <c r="C588" t="str">
        <f t="shared" si="19"/>
        <v>QPR</v>
      </c>
      <c r="D588" t="str">
        <f>VLOOKUP(A588,Sheet2!A:B,2,0)</f>
        <v>D</v>
      </c>
      <c r="E588">
        <v>508</v>
      </c>
      <c r="G588">
        <v>13</v>
      </c>
      <c r="H588">
        <v>3</v>
      </c>
      <c r="I588">
        <v>491</v>
      </c>
      <c r="K588">
        <v>491</v>
      </c>
      <c r="O588" s="96">
        <v>1210287.79</v>
      </c>
      <c r="P588">
        <v>491</v>
      </c>
      <c r="Q588">
        <v>8</v>
      </c>
      <c r="R588">
        <v>496</v>
      </c>
      <c r="S588">
        <v>1</v>
      </c>
      <c r="T588">
        <v>4</v>
      </c>
      <c r="V588">
        <v>10</v>
      </c>
      <c r="Z588" s="96">
        <v>183305</v>
      </c>
    </row>
    <row r="589" spans="1:26">
      <c r="A589" t="s">
        <v>613</v>
      </c>
      <c r="B589" t="str">
        <f t="shared" si="18"/>
        <v>C1</v>
      </c>
      <c r="C589" t="str">
        <f t="shared" si="19"/>
        <v>QPR</v>
      </c>
      <c r="D589" t="str">
        <f>VLOOKUP(A589,Sheet2!A:B,2,0)</f>
        <v>D</v>
      </c>
      <c r="E589">
        <v>329</v>
      </c>
      <c r="G589">
        <v>10</v>
      </c>
      <c r="H589">
        <v>1</v>
      </c>
      <c r="I589">
        <v>318</v>
      </c>
      <c r="K589">
        <v>318</v>
      </c>
      <c r="O589" s="96">
        <v>707033.89</v>
      </c>
      <c r="P589">
        <v>318</v>
      </c>
      <c r="Q589">
        <v>5</v>
      </c>
      <c r="R589">
        <v>319</v>
      </c>
      <c r="V589">
        <v>1</v>
      </c>
      <c r="Y589">
        <v>8</v>
      </c>
      <c r="Z589" s="96">
        <v>100432</v>
      </c>
    </row>
    <row r="590" spans="1:26">
      <c r="A590" t="s">
        <v>614</v>
      </c>
      <c r="B590" t="str">
        <f t="shared" si="18"/>
        <v>C1</v>
      </c>
      <c r="C590" t="str">
        <f t="shared" si="19"/>
        <v>QPR</v>
      </c>
      <c r="D590" t="str">
        <f>VLOOKUP(A590,Sheet2!A:B,2,0)</f>
        <v>D</v>
      </c>
      <c r="E590">
        <v>159</v>
      </c>
      <c r="I590">
        <v>159</v>
      </c>
      <c r="K590">
        <v>159</v>
      </c>
      <c r="O590" s="96">
        <v>432309.36</v>
      </c>
      <c r="P590">
        <v>159</v>
      </c>
      <c r="Q590">
        <v>1</v>
      </c>
      <c r="R590">
        <v>159</v>
      </c>
      <c r="T590">
        <v>1</v>
      </c>
      <c r="V590">
        <v>2</v>
      </c>
      <c r="Z590" s="96">
        <v>63233</v>
      </c>
    </row>
    <row r="591" spans="1:26">
      <c r="A591" t="s">
        <v>615</v>
      </c>
      <c r="B591" t="str">
        <f t="shared" si="18"/>
        <v>C1</v>
      </c>
      <c r="C591" t="str">
        <f t="shared" si="19"/>
        <v>QPR</v>
      </c>
      <c r="D591" t="str">
        <f>VLOOKUP(A591,Sheet2!A:B,2,0)</f>
        <v>D</v>
      </c>
      <c r="E591">
        <v>124</v>
      </c>
      <c r="G591">
        <v>63</v>
      </c>
      <c r="H591">
        <v>2</v>
      </c>
      <c r="I591">
        <v>59</v>
      </c>
      <c r="K591">
        <v>59</v>
      </c>
      <c r="O591" s="96">
        <v>156092.17</v>
      </c>
      <c r="P591">
        <v>59</v>
      </c>
      <c r="R591">
        <v>61</v>
      </c>
      <c r="T591">
        <v>5</v>
      </c>
      <c r="V591">
        <v>1</v>
      </c>
      <c r="Z591" s="96">
        <v>22071</v>
      </c>
    </row>
    <row r="592" spans="1:26">
      <c r="A592" t="s">
        <v>616</v>
      </c>
      <c r="B592" t="str">
        <f t="shared" si="18"/>
        <v>C1</v>
      </c>
      <c r="C592" t="str">
        <f t="shared" si="19"/>
        <v>QPR</v>
      </c>
      <c r="D592" t="str">
        <f>VLOOKUP(A592,Sheet2!A:B,2,0)</f>
        <v>D</v>
      </c>
      <c r="E592">
        <v>93</v>
      </c>
      <c r="G592">
        <v>93</v>
      </c>
      <c r="O592">
        <v>0</v>
      </c>
      <c r="R592">
        <v>67</v>
      </c>
      <c r="T592">
        <v>1</v>
      </c>
      <c r="V592">
        <v>2</v>
      </c>
      <c r="Z592">
        <v>0</v>
      </c>
    </row>
    <row r="593" spans="1:26">
      <c r="A593" t="s">
        <v>617</v>
      </c>
      <c r="B593" t="str">
        <f t="shared" si="18"/>
        <v>C1</v>
      </c>
      <c r="C593" t="str">
        <f t="shared" si="19"/>
        <v>QPR</v>
      </c>
      <c r="D593" t="str">
        <f>VLOOKUP(A593,Sheet2!A:B,2,0)</f>
        <v>D</v>
      </c>
      <c r="E593">
        <v>94</v>
      </c>
      <c r="G593">
        <v>94</v>
      </c>
      <c r="O593">
        <v>0</v>
      </c>
      <c r="V593">
        <v>5</v>
      </c>
      <c r="Z593">
        <v>0</v>
      </c>
    </row>
    <row r="594" spans="1:26">
      <c r="A594" t="s">
        <v>618</v>
      </c>
      <c r="B594" t="str">
        <f t="shared" si="18"/>
        <v>C1</v>
      </c>
      <c r="C594" t="str">
        <f t="shared" si="19"/>
        <v>QPR</v>
      </c>
      <c r="D594" t="str">
        <f>VLOOKUP(A594,Sheet2!A:B,2,0)</f>
        <v>D</v>
      </c>
      <c r="E594">
        <v>187</v>
      </c>
      <c r="G594">
        <v>186</v>
      </c>
      <c r="O594">
        <v>0</v>
      </c>
      <c r="S594">
        <v>1</v>
      </c>
      <c r="T594">
        <v>5</v>
      </c>
      <c r="V594">
        <v>1</v>
      </c>
      <c r="Y594">
        <v>5</v>
      </c>
      <c r="Z594">
        <v>0</v>
      </c>
    </row>
    <row r="595" spans="1:26">
      <c r="A595" t="s">
        <v>619</v>
      </c>
      <c r="B595" t="str">
        <f t="shared" si="18"/>
        <v>C1</v>
      </c>
      <c r="C595" t="str">
        <f t="shared" si="19"/>
        <v>QPR</v>
      </c>
      <c r="D595" t="str">
        <f>VLOOKUP(A595,Sheet2!A:B,2,0)</f>
        <v>D</v>
      </c>
      <c r="E595">
        <v>238</v>
      </c>
      <c r="G595">
        <v>238</v>
      </c>
      <c r="O595">
        <v>0</v>
      </c>
      <c r="T595">
        <v>3</v>
      </c>
      <c r="V595">
        <v>1</v>
      </c>
      <c r="Y595">
        <v>4</v>
      </c>
      <c r="Z595">
        <v>0</v>
      </c>
    </row>
    <row r="596" spans="1:26">
      <c r="A596" t="s">
        <v>620</v>
      </c>
      <c r="B596" t="str">
        <f t="shared" si="18"/>
        <v>C1</v>
      </c>
      <c r="C596" t="str">
        <f t="shared" si="19"/>
        <v>QPR</v>
      </c>
      <c r="D596" t="str">
        <f>VLOOKUP(A596,Sheet2!A:B,2,0)</f>
        <v>D</v>
      </c>
      <c r="E596">
        <v>290</v>
      </c>
      <c r="G596">
        <v>13</v>
      </c>
      <c r="I596">
        <v>277</v>
      </c>
      <c r="K596">
        <v>277</v>
      </c>
      <c r="O596" s="96">
        <v>831282.71</v>
      </c>
      <c r="P596">
        <v>276</v>
      </c>
      <c r="Q596">
        <v>8</v>
      </c>
      <c r="R596">
        <v>277</v>
      </c>
      <c r="S596">
        <v>1</v>
      </c>
      <c r="T596">
        <v>5</v>
      </c>
      <c r="V596">
        <v>2</v>
      </c>
      <c r="Z596" s="96">
        <v>112261</v>
      </c>
    </row>
    <row r="597" spans="1:26">
      <c r="A597" t="s">
        <v>621</v>
      </c>
      <c r="B597" t="str">
        <f t="shared" si="18"/>
        <v>C1</v>
      </c>
      <c r="C597" t="str">
        <f t="shared" si="19"/>
        <v>QPR</v>
      </c>
      <c r="D597" t="str">
        <f>VLOOKUP(A597,Sheet2!A:B,2,0)</f>
        <v>D</v>
      </c>
      <c r="E597">
        <v>98</v>
      </c>
      <c r="I597">
        <v>98</v>
      </c>
      <c r="K597">
        <v>98</v>
      </c>
      <c r="O597" s="96">
        <v>242758.61</v>
      </c>
      <c r="P597">
        <v>97</v>
      </c>
      <c r="R597">
        <v>98</v>
      </c>
      <c r="S597">
        <v>1</v>
      </c>
      <c r="V597">
        <v>1</v>
      </c>
      <c r="Z597" s="96">
        <v>34067</v>
      </c>
    </row>
    <row r="598" spans="1:26">
      <c r="A598" t="s">
        <v>622</v>
      </c>
      <c r="B598" t="str">
        <f t="shared" si="18"/>
        <v>C1</v>
      </c>
      <c r="C598" t="str">
        <f t="shared" si="19"/>
        <v>QPR</v>
      </c>
      <c r="D598" t="str">
        <f>VLOOKUP(A598,Sheet2!A:B,2,0)</f>
        <v>D</v>
      </c>
      <c r="E598">
        <v>195</v>
      </c>
      <c r="G598">
        <v>195</v>
      </c>
      <c r="O598">
        <v>0</v>
      </c>
      <c r="T598">
        <v>4</v>
      </c>
      <c r="V598">
        <v>1</v>
      </c>
      <c r="Y598">
        <v>6</v>
      </c>
      <c r="Z598">
        <v>0</v>
      </c>
    </row>
    <row r="599" spans="1:26">
      <c r="A599" t="s">
        <v>623</v>
      </c>
      <c r="B599" t="str">
        <f t="shared" si="18"/>
        <v>C1</v>
      </c>
      <c r="C599" t="str">
        <f t="shared" si="19"/>
        <v>QPR</v>
      </c>
      <c r="D599" t="str">
        <f>VLOOKUP(A599,Sheet2!A:B,2,0)</f>
        <v>D</v>
      </c>
      <c r="E599">
        <v>390</v>
      </c>
      <c r="G599">
        <v>2</v>
      </c>
      <c r="H599">
        <v>4</v>
      </c>
      <c r="I599">
        <v>384</v>
      </c>
      <c r="K599">
        <v>384</v>
      </c>
      <c r="O599" s="96">
        <v>750292.78</v>
      </c>
      <c r="P599">
        <v>383</v>
      </c>
      <c r="Q599">
        <v>1</v>
      </c>
      <c r="R599">
        <v>388</v>
      </c>
      <c r="S599">
        <v>1</v>
      </c>
      <c r="T599">
        <v>5</v>
      </c>
      <c r="V599">
        <v>5</v>
      </c>
      <c r="Y599">
        <v>16</v>
      </c>
      <c r="Z599" s="96">
        <v>99982</v>
      </c>
    </row>
    <row r="600" spans="1:26">
      <c r="A600" t="s">
        <v>624</v>
      </c>
      <c r="B600" t="str">
        <f t="shared" si="18"/>
        <v>C1</v>
      </c>
      <c r="C600" t="str">
        <f t="shared" si="19"/>
        <v>QPR</v>
      </c>
      <c r="D600" t="str">
        <f>VLOOKUP(A600,Sheet2!A:B,2,0)</f>
        <v>D</v>
      </c>
      <c r="E600">
        <v>192</v>
      </c>
      <c r="G600">
        <v>12</v>
      </c>
      <c r="H600">
        <v>2</v>
      </c>
      <c r="I600">
        <v>178</v>
      </c>
      <c r="K600">
        <v>178</v>
      </c>
      <c r="O600" s="96">
        <v>246638</v>
      </c>
      <c r="P600">
        <v>177</v>
      </c>
      <c r="Q600">
        <v>3</v>
      </c>
      <c r="R600">
        <v>190</v>
      </c>
      <c r="T600">
        <v>20</v>
      </c>
      <c r="V600">
        <v>5</v>
      </c>
      <c r="Y600">
        <v>20</v>
      </c>
      <c r="Z600" s="96">
        <v>39042</v>
      </c>
    </row>
    <row r="601" spans="1:26">
      <c r="A601" t="s">
        <v>625</v>
      </c>
      <c r="B601" t="str">
        <f t="shared" si="18"/>
        <v>C1</v>
      </c>
      <c r="C601" t="str">
        <f t="shared" si="19"/>
        <v>QPR</v>
      </c>
      <c r="D601" t="str">
        <f>VLOOKUP(A601,Sheet2!A:B,2,0)</f>
        <v>D</v>
      </c>
      <c r="E601">
        <v>171</v>
      </c>
      <c r="G601">
        <v>169</v>
      </c>
      <c r="I601">
        <v>2</v>
      </c>
      <c r="K601">
        <v>2</v>
      </c>
      <c r="O601" s="96">
        <v>2664.64</v>
      </c>
      <c r="P601">
        <v>2</v>
      </c>
      <c r="R601">
        <v>71</v>
      </c>
      <c r="T601">
        <v>6</v>
      </c>
      <c r="V601">
        <v>3</v>
      </c>
      <c r="Y601">
        <v>5</v>
      </c>
      <c r="Z601">
        <v>482</v>
      </c>
    </row>
    <row r="602" spans="1:26">
      <c r="A602" t="s">
        <v>626</v>
      </c>
      <c r="B602" t="str">
        <f t="shared" si="18"/>
        <v>C1</v>
      </c>
      <c r="C602" t="str">
        <f t="shared" si="19"/>
        <v>MPR</v>
      </c>
      <c r="D602" t="str">
        <f>VLOOKUP(A602,Sheet2!A:B,2,0)</f>
        <v>A</v>
      </c>
      <c r="E602">
        <v>24</v>
      </c>
      <c r="G602">
        <v>24</v>
      </c>
      <c r="O602">
        <v>0</v>
      </c>
      <c r="T602">
        <v>1</v>
      </c>
      <c r="Z602">
        <v>0</v>
      </c>
    </row>
    <row r="603" spans="1:26">
      <c r="A603" t="s">
        <v>627</v>
      </c>
      <c r="B603" t="str">
        <f t="shared" si="18"/>
        <v>C1</v>
      </c>
      <c r="C603" t="str">
        <f t="shared" si="19"/>
        <v>MPR</v>
      </c>
      <c r="D603" t="str">
        <f>VLOOKUP(A603,Sheet2!A:B,2,0)</f>
        <v>A</v>
      </c>
      <c r="E603">
        <v>15</v>
      </c>
      <c r="N603">
        <v>15</v>
      </c>
      <c r="O603">
        <v>0</v>
      </c>
      <c r="Z603">
        <v>0</v>
      </c>
    </row>
    <row r="604" spans="1:26">
      <c r="A604" t="s">
        <v>628</v>
      </c>
      <c r="B604" t="str">
        <f t="shared" si="18"/>
        <v>C1</v>
      </c>
      <c r="C604" t="str">
        <f t="shared" si="19"/>
        <v>MPR</v>
      </c>
      <c r="D604" t="str">
        <f>VLOOKUP(A604,Sheet2!A:B,2,0)</f>
        <v>A</v>
      </c>
      <c r="E604">
        <v>12</v>
      </c>
      <c r="N604">
        <v>12</v>
      </c>
      <c r="O604">
        <v>0</v>
      </c>
      <c r="V604">
        <v>1</v>
      </c>
      <c r="Z604">
        <v>0</v>
      </c>
    </row>
    <row r="605" spans="1:26">
      <c r="A605" t="s">
        <v>629</v>
      </c>
      <c r="B605" t="str">
        <f t="shared" si="18"/>
        <v>C1</v>
      </c>
      <c r="C605" t="str">
        <f t="shared" si="19"/>
        <v>MPR</v>
      </c>
      <c r="D605" t="str">
        <f>VLOOKUP(A605,Sheet2!A:B,2,0)</f>
        <v>A</v>
      </c>
      <c r="E605">
        <v>7</v>
      </c>
      <c r="G605">
        <v>6</v>
      </c>
      <c r="N605">
        <v>1</v>
      </c>
      <c r="O605">
        <v>0</v>
      </c>
      <c r="T605">
        <v>1</v>
      </c>
      <c r="V605">
        <v>1</v>
      </c>
      <c r="Z605">
        <v>0</v>
      </c>
    </row>
    <row r="606" spans="1:26">
      <c r="A606" t="s">
        <v>630</v>
      </c>
      <c r="B606" t="str">
        <f t="shared" si="18"/>
        <v>C1</v>
      </c>
      <c r="C606" t="str">
        <f t="shared" si="19"/>
        <v>MPR</v>
      </c>
      <c r="D606" t="str">
        <f>VLOOKUP(A606,Sheet2!A:B,2,0)</f>
        <v>A</v>
      </c>
      <c r="E606">
        <v>13</v>
      </c>
      <c r="N606">
        <v>13</v>
      </c>
      <c r="O606">
        <v>0</v>
      </c>
      <c r="Z606">
        <v>0</v>
      </c>
    </row>
    <row r="607" spans="1:26">
      <c r="A607" t="s">
        <v>631</v>
      </c>
      <c r="B607" t="str">
        <f t="shared" si="18"/>
        <v>C1</v>
      </c>
      <c r="C607" t="str">
        <f t="shared" si="19"/>
        <v>MPR</v>
      </c>
      <c r="D607" t="str">
        <f>VLOOKUP(A607,Sheet2!A:B,2,0)</f>
        <v>A</v>
      </c>
      <c r="E607">
        <v>8</v>
      </c>
      <c r="G607">
        <v>8</v>
      </c>
      <c r="O607">
        <v>0</v>
      </c>
      <c r="T607">
        <v>7</v>
      </c>
      <c r="Z607">
        <v>0</v>
      </c>
    </row>
    <row r="608" spans="1:26">
      <c r="A608" t="s">
        <v>632</v>
      </c>
      <c r="B608" t="str">
        <f t="shared" si="18"/>
        <v>C1</v>
      </c>
      <c r="C608" t="str">
        <f t="shared" si="19"/>
        <v>MPR</v>
      </c>
      <c r="D608" t="str">
        <f>VLOOKUP(A608,Sheet2!A:B,2,0)</f>
        <v>A</v>
      </c>
      <c r="E608">
        <v>1</v>
      </c>
      <c r="G608">
        <v>1</v>
      </c>
      <c r="O608">
        <v>0</v>
      </c>
      <c r="T608">
        <v>1</v>
      </c>
      <c r="Z608">
        <v>0</v>
      </c>
    </row>
    <row r="609" spans="1:26">
      <c r="A609" t="s">
        <v>633</v>
      </c>
      <c r="B609" t="str">
        <f t="shared" si="18"/>
        <v>C1</v>
      </c>
      <c r="C609" t="str">
        <f t="shared" si="19"/>
        <v>MPR</v>
      </c>
      <c r="D609" t="str">
        <f>VLOOKUP(A609,Sheet2!A:B,2,0)</f>
        <v>A</v>
      </c>
      <c r="E609">
        <v>1</v>
      </c>
      <c r="G609">
        <v>1</v>
      </c>
      <c r="O609">
        <v>0</v>
      </c>
      <c r="Z609">
        <v>0</v>
      </c>
    </row>
    <row r="610" spans="1:26">
      <c r="A610" t="s">
        <v>634</v>
      </c>
      <c r="B610" t="str">
        <f t="shared" si="18"/>
        <v>C1</v>
      </c>
      <c r="C610" t="str">
        <f t="shared" si="19"/>
        <v>MPR</v>
      </c>
      <c r="D610" t="str">
        <f>VLOOKUP(A610,Sheet2!A:B,2,0)</f>
        <v>A</v>
      </c>
      <c r="E610">
        <v>11</v>
      </c>
      <c r="G610">
        <v>11</v>
      </c>
      <c r="O610">
        <v>0</v>
      </c>
      <c r="T610">
        <v>1</v>
      </c>
      <c r="Z610">
        <v>0</v>
      </c>
    </row>
    <row r="611" spans="1:26">
      <c r="A611" t="s">
        <v>635</v>
      </c>
      <c r="B611" t="str">
        <f t="shared" si="18"/>
        <v>C1</v>
      </c>
      <c r="C611" t="str">
        <f t="shared" si="19"/>
        <v>MPR</v>
      </c>
      <c r="D611" t="str">
        <f>VLOOKUP(A611,Sheet2!A:B,2,0)</f>
        <v>A</v>
      </c>
      <c r="E611">
        <v>13</v>
      </c>
      <c r="G611">
        <v>13</v>
      </c>
      <c r="O611">
        <v>0</v>
      </c>
      <c r="Z611">
        <v>0</v>
      </c>
    </row>
    <row r="612" spans="1:26">
      <c r="A612" t="s">
        <v>636</v>
      </c>
      <c r="B612" t="str">
        <f t="shared" si="18"/>
        <v>C1</v>
      </c>
      <c r="C612" t="str">
        <f t="shared" si="19"/>
        <v>MPR</v>
      </c>
      <c r="D612" t="str">
        <f>VLOOKUP(A612,Sheet2!A:B,2,0)</f>
        <v>A</v>
      </c>
      <c r="E612">
        <v>10</v>
      </c>
      <c r="N612">
        <v>10</v>
      </c>
      <c r="O612">
        <v>0</v>
      </c>
      <c r="T612">
        <v>1</v>
      </c>
      <c r="Z612">
        <v>0</v>
      </c>
    </row>
    <row r="613" spans="1:26">
      <c r="A613" t="s">
        <v>637</v>
      </c>
      <c r="B613" t="str">
        <f t="shared" si="18"/>
        <v>C1</v>
      </c>
      <c r="C613" t="str">
        <f t="shared" si="19"/>
        <v>MPR</v>
      </c>
      <c r="D613" t="str">
        <f>VLOOKUP(A613,Sheet2!A:B,2,0)</f>
        <v>A</v>
      </c>
      <c r="E613">
        <v>6</v>
      </c>
      <c r="G613">
        <v>6</v>
      </c>
      <c r="O613">
        <v>0</v>
      </c>
      <c r="Z613">
        <v>0</v>
      </c>
    </row>
    <row r="614" spans="1:26">
      <c r="A614" t="s">
        <v>638</v>
      </c>
      <c r="B614" t="str">
        <f t="shared" si="18"/>
        <v>C1</v>
      </c>
      <c r="C614" t="str">
        <f t="shared" si="19"/>
        <v>MPR</v>
      </c>
      <c r="D614" t="str">
        <f>VLOOKUP(A614,Sheet2!A:B,2,0)</f>
        <v>A</v>
      </c>
      <c r="E614">
        <v>4</v>
      </c>
      <c r="G614">
        <v>3</v>
      </c>
      <c r="N614">
        <v>1</v>
      </c>
      <c r="O614">
        <v>0</v>
      </c>
      <c r="T614">
        <v>2</v>
      </c>
      <c r="Z614">
        <v>0</v>
      </c>
    </row>
    <row r="615" spans="1:26">
      <c r="A615" t="s">
        <v>639</v>
      </c>
      <c r="B615" t="str">
        <f t="shared" si="18"/>
        <v>C1</v>
      </c>
      <c r="C615" t="str">
        <f t="shared" si="19"/>
        <v>MPR</v>
      </c>
      <c r="D615" t="str">
        <f>VLOOKUP(A615,Sheet2!A:B,2,0)</f>
        <v>A</v>
      </c>
      <c r="E615">
        <v>13</v>
      </c>
      <c r="I615">
        <v>3</v>
      </c>
      <c r="K615">
        <v>3</v>
      </c>
      <c r="N615">
        <v>10</v>
      </c>
      <c r="O615" s="96">
        <v>5280.16</v>
      </c>
      <c r="Q615">
        <v>3</v>
      </c>
      <c r="T615">
        <v>2</v>
      </c>
      <c r="Z615">
        <v>653</v>
      </c>
    </row>
    <row r="616" spans="1:26">
      <c r="A616" t="s">
        <v>640</v>
      </c>
      <c r="B616" t="str">
        <f t="shared" si="18"/>
        <v>C1</v>
      </c>
      <c r="C616" t="str">
        <f t="shared" si="19"/>
        <v>MPR</v>
      </c>
      <c r="D616" t="str">
        <f>VLOOKUP(A616,Sheet2!A:B,2,0)</f>
        <v>A</v>
      </c>
      <c r="E616">
        <v>1</v>
      </c>
      <c r="N616">
        <v>1</v>
      </c>
      <c r="O616">
        <v>0</v>
      </c>
      <c r="V616">
        <v>1</v>
      </c>
      <c r="Z616">
        <v>0</v>
      </c>
    </row>
    <row r="617" spans="1:26">
      <c r="A617" t="s">
        <v>641</v>
      </c>
      <c r="B617" t="str">
        <f t="shared" si="18"/>
        <v>C1</v>
      </c>
      <c r="C617" t="str">
        <f t="shared" si="19"/>
        <v>MPR</v>
      </c>
      <c r="D617" t="str">
        <f>VLOOKUP(A617,Sheet2!A:B,2,0)</f>
        <v>A</v>
      </c>
      <c r="E617">
        <v>6</v>
      </c>
      <c r="G617">
        <v>6</v>
      </c>
      <c r="O617">
        <v>0</v>
      </c>
      <c r="T617">
        <v>1</v>
      </c>
      <c r="Z617">
        <v>0</v>
      </c>
    </row>
    <row r="618" spans="1:26">
      <c r="A618" t="s">
        <v>642</v>
      </c>
      <c r="B618" t="str">
        <f t="shared" si="18"/>
        <v>C1</v>
      </c>
      <c r="C618" t="str">
        <f t="shared" si="19"/>
        <v>MPR</v>
      </c>
      <c r="D618" t="str">
        <f>VLOOKUP(A618,Sheet2!A:B,2,0)</f>
        <v>A</v>
      </c>
      <c r="E618">
        <v>7</v>
      </c>
      <c r="G618">
        <v>7</v>
      </c>
      <c r="O618">
        <v>0</v>
      </c>
      <c r="T618">
        <v>1</v>
      </c>
      <c r="Z618">
        <v>0</v>
      </c>
    </row>
    <row r="619" spans="1:26">
      <c r="A619" t="s">
        <v>643</v>
      </c>
      <c r="B619" t="str">
        <f t="shared" si="18"/>
        <v>C1</v>
      </c>
      <c r="C619" t="str">
        <f t="shared" si="19"/>
        <v>MPR</v>
      </c>
      <c r="D619" t="str">
        <f>VLOOKUP(A619,Sheet2!A:B,2,0)</f>
        <v>A</v>
      </c>
      <c r="E619">
        <v>5</v>
      </c>
      <c r="N619">
        <v>5</v>
      </c>
      <c r="O619">
        <v>0</v>
      </c>
      <c r="T619">
        <v>1</v>
      </c>
      <c r="Z619">
        <v>0</v>
      </c>
    </row>
    <row r="620" spans="1:26">
      <c r="A620" t="s">
        <v>644</v>
      </c>
      <c r="B620" t="str">
        <f t="shared" si="18"/>
        <v>C1</v>
      </c>
      <c r="C620" t="str">
        <f t="shared" si="19"/>
        <v>MPR</v>
      </c>
      <c r="D620" t="str">
        <f>VLOOKUP(A620,Sheet2!A:B,2,0)</f>
        <v>A</v>
      </c>
      <c r="E620">
        <v>5</v>
      </c>
      <c r="I620">
        <v>1</v>
      </c>
      <c r="K620">
        <v>1</v>
      </c>
      <c r="N620">
        <v>4</v>
      </c>
      <c r="O620" s="96">
        <v>4390.88</v>
      </c>
      <c r="Q620">
        <v>1</v>
      </c>
      <c r="V620">
        <v>1</v>
      </c>
      <c r="Z620">
        <v>225</v>
      </c>
    </row>
    <row r="621" spans="1:26">
      <c r="A621" t="s">
        <v>645</v>
      </c>
      <c r="B621" t="str">
        <f t="shared" si="18"/>
        <v>C1</v>
      </c>
      <c r="C621" t="str">
        <f t="shared" si="19"/>
        <v>MPR</v>
      </c>
      <c r="D621" t="str">
        <f>VLOOKUP(A621,Sheet2!A:B,2,0)</f>
        <v>A</v>
      </c>
      <c r="E621">
        <v>17</v>
      </c>
      <c r="N621">
        <v>17</v>
      </c>
      <c r="O621">
        <v>0</v>
      </c>
      <c r="V621">
        <v>1</v>
      </c>
      <c r="Z621">
        <v>0</v>
      </c>
    </row>
    <row r="622" spans="1:26">
      <c r="A622" t="s">
        <v>646</v>
      </c>
      <c r="B622" t="str">
        <f t="shared" si="18"/>
        <v>C1</v>
      </c>
      <c r="C622" t="str">
        <f t="shared" si="19"/>
        <v>MPR</v>
      </c>
      <c r="D622" t="str">
        <f>VLOOKUP(A622,Sheet2!A:B,2,0)</f>
        <v>A</v>
      </c>
      <c r="E622">
        <v>9</v>
      </c>
      <c r="G622">
        <v>9</v>
      </c>
      <c r="O622">
        <v>0</v>
      </c>
      <c r="T622">
        <v>6</v>
      </c>
      <c r="Z622">
        <v>0</v>
      </c>
    </row>
    <row r="623" spans="1:26">
      <c r="A623" t="s">
        <v>647</v>
      </c>
      <c r="B623" t="str">
        <f t="shared" si="18"/>
        <v>C1</v>
      </c>
      <c r="C623" t="str">
        <f t="shared" si="19"/>
        <v>MPR</v>
      </c>
      <c r="D623" t="str">
        <f>VLOOKUP(A623,Sheet2!A:B,2,0)</f>
        <v>A</v>
      </c>
      <c r="E623">
        <v>14</v>
      </c>
      <c r="G623">
        <v>14</v>
      </c>
      <c r="O623">
        <v>0</v>
      </c>
      <c r="T623">
        <v>1</v>
      </c>
      <c r="Z623">
        <v>0</v>
      </c>
    </row>
    <row r="624" spans="1:26">
      <c r="A624" t="s">
        <v>648</v>
      </c>
      <c r="B624" t="str">
        <f t="shared" si="18"/>
        <v>C1</v>
      </c>
      <c r="C624" t="str">
        <f t="shared" si="19"/>
        <v>MPR</v>
      </c>
      <c r="D624" t="str">
        <f>VLOOKUP(A624,Sheet2!A:B,2,0)</f>
        <v>A</v>
      </c>
      <c r="E624">
        <v>4</v>
      </c>
      <c r="N624">
        <v>4</v>
      </c>
      <c r="O624">
        <v>0</v>
      </c>
      <c r="Z624">
        <v>0</v>
      </c>
    </row>
    <row r="625" spans="1:26">
      <c r="A625" t="s">
        <v>649</v>
      </c>
      <c r="B625" t="str">
        <f t="shared" si="18"/>
        <v>C1</v>
      </c>
      <c r="C625" t="str">
        <f t="shared" si="19"/>
        <v>MPR</v>
      </c>
      <c r="D625" t="str">
        <f>VLOOKUP(A625,Sheet2!A:B,2,0)</f>
        <v>A</v>
      </c>
      <c r="E625">
        <v>23</v>
      </c>
      <c r="G625">
        <v>23</v>
      </c>
      <c r="O625">
        <v>0</v>
      </c>
      <c r="T625">
        <v>6</v>
      </c>
      <c r="Z625">
        <v>0</v>
      </c>
    </row>
    <row r="626" spans="1:26">
      <c r="A626" t="s">
        <v>650</v>
      </c>
      <c r="B626" t="str">
        <f t="shared" si="18"/>
        <v>C1</v>
      </c>
      <c r="C626" t="str">
        <f t="shared" si="19"/>
        <v>MPR</v>
      </c>
      <c r="D626" t="str">
        <f>VLOOKUP(A626,Sheet2!A:B,2,0)</f>
        <v>A</v>
      </c>
      <c r="E626">
        <v>15</v>
      </c>
      <c r="G626">
        <v>15</v>
      </c>
      <c r="O626">
        <v>0</v>
      </c>
      <c r="Z626">
        <v>0</v>
      </c>
    </row>
    <row r="627" spans="1:26">
      <c r="A627" t="s">
        <v>651</v>
      </c>
      <c r="B627" t="str">
        <f t="shared" si="18"/>
        <v>C1</v>
      </c>
      <c r="C627" t="str">
        <f t="shared" si="19"/>
        <v>MPR</v>
      </c>
      <c r="D627" t="str">
        <f>VLOOKUP(A627,Sheet2!A:B,2,0)</f>
        <v>A</v>
      </c>
      <c r="E627">
        <v>7</v>
      </c>
      <c r="G627">
        <v>7</v>
      </c>
      <c r="O627">
        <v>0</v>
      </c>
      <c r="V627">
        <v>1</v>
      </c>
      <c r="Z627">
        <v>0</v>
      </c>
    </row>
    <row r="628" spans="1:26">
      <c r="A628" t="s">
        <v>652</v>
      </c>
      <c r="B628" t="str">
        <f t="shared" si="18"/>
        <v>C1</v>
      </c>
      <c r="C628" t="str">
        <f t="shared" si="19"/>
        <v>MPR</v>
      </c>
      <c r="D628" t="str">
        <f>VLOOKUP(A628,Sheet2!A:B,2,0)</f>
        <v>A</v>
      </c>
      <c r="E628">
        <v>6</v>
      </c>
      <c r="G628">
        <v>6</v>
      </c>
      <c r="O628">
        <v>0</v>
      </c>
      <c r="T628">
        <v>1</v>
      </c>
      <c r="Z628">
        <v>0</v>
      </c>
    </row>
    <row r="629" spans="1:26">
      <c r="A629" t="s">
        <v>653</v>
      </c>
      <c r="B629" t="str">
        <f t="shared" si="18"/>
        <v>C1</v>
      </c>
      <c r="C629" t="str">
        <f t="shared" si="19"/>
        <v>MPR</v>
      </c>
      <c r="D629" t="str">
        <f>VLOOKUP(A629,Sheet2!A:B,2,0)</f>
        <v>A</v>
      </c>
      <c r="E629">
        <v>1</v>
      </c>
      <c r="G629">
        <v>1</v>
      </c>
      <c r="O629">
        <v>0</v>
      </c>
      <c r="Z629">
        <v>0</v>
      </c>
    </row>
    <row r="630" spans="1:26">
      <c r="A630" t="s">
        <v>654</v>
      </c>
      <c r="B630" t="str">
        <f t="shared" si="18"/>
        <v>C1</v>
      </c>
      <c r="C630" t="str">
        <f t="shared" si="19"/>
        <v>MPR</v>
      </c>
      <c r="D630" t="str">
        <f>VLOOKUP(A630,Sheet2!A:B,2,0)</f>
        <v>A</v>
      </c>
      <c r="E630">
        <v>1</v>
      </c>
      <c r="G630">
        <v>1</v>
      </c>
      <c r="O630">
        <v>0</v>
      </c>
      <c r="Z630">
        <v>0</v>
      </c>
    </row>
    <row r="631" spans="1:26">
      <c r="A631" t="s">
        <v>655</v>
      </c>
      <c r="B631" t="str">
        <f t="shared" si="18"/>
        <v>C1</v>
      </c>
      <c r="C631" t="str">
        <f t="shared" si="19"/>
        <v>MPR</v>
      </c>
      <c r="D631" t="str">
        <f>VLOOKUP(A631,Sheet2!A:B,2,0)</f>
        <v>A</v>
      </c>
      <c r="O631">
        <v>0</v>
      </c>
      <c r="T631">
        <v>1</v>
      </c>
      <c r="Z631">
        <v>0</v>
      </c>
    </row>
    <row r="632" spans="1:26">
      <c r="A632" t="s">
        <v>656</v>
      </c>
      <c r="B632" t="str">
        <f t="shared" si="18"/>
        <v>C1</v>
      </c>
      <c r="C632" t="str">
        <f t="shared" si="19"/>
        <v>MPR</v>
      </c>
      <c r="D632" t="str">
        <f>VLOOKUP(A632,Sheet2!A:B,2,0)</f>
        <v>A</v>
      </c>
      <c r="E632">
        <v>1</v>
      </c>
      <c r="G632">
        <v>1</v>
      </c>
      <c r="O632">
        <v>0</v>
      </c>
      <c r="Z632">
        <v>0</v>
      </c>
    </row>
    <row r="633" spans="1:26">
      <c r="A633" t="s">
        <v>657</v>
      </c>
      <c r="B633" t="str">
        <f t="shared" si="18"/>
        <v>C1</v>
      </c>
      <c r="C633" t="str">
        <f t="shared" si="19"/>
        <v>MPR</v>
      </c>
      <c r="D633" t="str">
        <f>VLOOKUP(A633,Sheet2!A:B,2,0)</f>
        <v>A</v>
      </c>
      <c r="E633">
        <v>2</v>
      </c>
      <c r="G633">
        <v>2</v>
      </c>
      <c r="O633">
        <v>0</v>
      </c>
      <c r="Z633">
        <v>0</v>
      </c>
    </row>
    <row r="634" spans="1:26">
      <c r="A634" t="s">
        <v>658</v>
      </c>
      <c r="B634" t="str">
        <f t="shared" si="18"/>
        <v>C1</v>
      </c>
      <c r="C634" t="str">
        <f t="shared" si="19"/>
        <v>MPR</v>
      </c>
      <c r="D634" t="str">
        <f>VLOOKUP(A634,Sheet2!A:B,2,0)</f>
        <v>A</v>
      </c>
      <c r="E634">
        <v>1</v>
      </c>
      <c r="G634">
        <v>1</v>
      </c>
      <c r="O634">
        <v>0</v>
      </c>
      <c r="Z634">
        <v>0</v>
      </c>
    </row>
    <row r="635" spans="1:26">
      <c r="A635" t="s">
        <v>659</v>
      </c>
      <c r="B635" t="str">
        <f t="shared" si="18"/>
        <v>C1</v>
      </c>
      <c r="C635" t="str">
        <f t="shared" si="19"/>
        <v>MPR</v>
      </c>
      <c r="D635" t="str">
        <f>VLOOKUP(A635,Sheet2!A:B,2,0)</f>
        <v>A</v>
      </c>
      <c r="O635">
        <v>0</v>
      </c>
      <c r="T635">
        <v>1</v>
      </c>
      <c r="Z635">
        <v>0</v>
      </c>
    </row>
    <row r="636" spans="1:26">
      <c r="A636" t="s">
        <v>660</v>
      </c>
      <c r="B636" t="str">
        <f t="shared" si="18"/>
        <v>C1</v>
      </c>
      <c r="C636" t="str">
        <f t="shared" si="19"/>
        <v>MPR</v>
      </c>
      <c r="D636" t="str">
        <f>VLOOKUP(A636,Sheet2!A:B,2,0)</f>
        <v>A</v>
      </c>
      <c r="E636">
        <v>1</v>
      </c>
      <c r="G636">
        <v>1</v>
      </c>
      <c r="O636">
        <v>0</v>
      </c>
      <c r="Z636">
        <v>0</v>
      </c>
    </row>
    <row r="637" spans="1:26">
      <c r="A637" t="s">
        <v>661</v>
      </c>
      <c r="B637" t="str">
        <f t="shared" si="18"/>
        <v>C1</v>
      </c>
      <c r="C637" t="str">
        <f t="shared" si="19"/>
        <v>MPR</v>
      </c>
      <c r="D637" t="str">
        <f>VLOOKUP(A637,Sheet2!A:B,2,0)</f>
        <v>A</v>
      </c>
      <c r="E637">
        <v>2</v>
      </c>
      <c r="G637">
        <v>2</v>
      </c>
      <c r="O637">
        <v>0</v>
      </c>
      <c r="Z637">
        <v>0</v>
      </c>
    </row>
    <row r="638" spans="1:26">
      <c r="A638" t="s">
        <v>662</v>
      </c>
      <c r="B638" t="str">
        <f t="shared" si="18"/>
        <v>C1</v>
      </c>
      <c r="C638" t="str">
        <f t="shared" si="19"/>
        <v>MPR</v>
      </c>
      <c r="D638" t="str">
        <f>VLOOKUP(A638,Sheet2!A:B,2,0)</f>
        <v>A</v>
      </c>
      <c r="E638">
        <v>1</v>
      </c>
      <c r="G638">
        <v>1</v>
      </c>
      <c r="O638">
        <v>0</v>
      </c>
      <c r="Z638">
        <v>0</v>
      </c>
    </row>
    <row r="639" spans="1:26">
      <c r="A639" t="s">
        <v>663</v>
      </c>
      <c r="B639" t="str">
        <f t="shared" si="18"/>
        <v>C1</v>
      </c>
      <c r="C639" t="str">
        <f t="shared" si="19"/>
        <v>MPR</v>
      </c>
      <c r="D639" t="str">
        <f>VLOOKUP(A639,Sheet2!A:B,2,0)</f>
        <v>A</v>
      </c>
      <c r="E639">
        <v>2</v>
      </c>
      <c r="G639">
        <v>2</v>
      </c>
      <c r="O639">
        <v>0</v>
      </c>
      <c r="Z639">
        <v>0</v>
      </c>
    </row>
    <row r="640" spans="1:26">
      <c r="A640" t="s">
        <v>664</v>
      </c>
      <c r="B640" t="str">
        <f t="shared" si="18"/>
        <v>C1</v>
      </c>
      <c r="C640" t="str">
        <f t="shared" si="19"/>
        <v>MPR</v>
      </c>
      <c r="D640" t="str">
        <f>VLOOKUP(A640,Sheet2!A:B,2,0)</f>
        <v>A</v>
      </c>
      <c r="E640">
        <v>1</v>
      </c>
      <c r="G640">
        <v>1</v>
      </c>
      <c r="O640">
        <v>0</v>
      </c>
      <c r="Z640">
        <v>0</v>
      </c>
    </row>
    <row r="641" spans="1:26">
      <c r="A641" t="s">
        <v>665</v>
      </c>
      <c r="B641" t="str">
        <f t="shared" si="18"/>
        <v>C1</v>
      </c>
      <c r="C641" t="str">
        <f t="shared" si="19"/>
        <v>MPR</v>
      </c>
      <c r="D641" t="str">
        <f>VLOOKUP(A641,Sheet2!A:B,2,0)</f>
        <v>A</v>
      </c>
      <c r="E641">
        <v>1</v>
      </c>
      <c r="G641">
        <v>1</v>
      </c>
      <c r="O641">
        <v>0</v>
      </c>
      <c r="Z641">
        <v>0</v>
      </c>
    </row>
    <row r="642" spans="1:26">
      <c r="A642" t="s">
        <v>666</v>
      </c>
      <c r="B642" t="str">
        <f t="shared" si="18"/>
        <v>C1</v>
      </c>
      <c r="C642" t="str">
        <f t="shared" si="19"/>
        <v>MPR</v>
      </c>
      <c r="D642" t="str">
        <f>VLOOKUP(A642,Sheet2!A:B,2,0)</f>
        <v>A</v>
      </c>
      <c r="E642">
        <v>8</v>
      </c>
      <c r="G642">
        <v>8</v>
      </c>
      <c r="O642">
        <v>0</v>
      </c>
      <c r="Z642">
        <v>0</v>
      </c>
    </row>
    <row r="643" spans="1:26">
      <c r="A643" t="s">
        <v>667</v>
      </c>
      <c r="B643" t="str">
        <f t="shared" ref="B643:B706" si="20">LEFT(A643,2)</f>
        <v>C1</v>
      </c>
      <c r="C643" t="str">
        <f t="shared" ref="C643:C706" si="21">RIGHT(A643,3)</f>
        <v>MPR</v>
      </c>
      <c r="D643" t="str">
        <f>VLOOKUP(A643,Sheet2!A:B,2,0)</f>
        <v>A</v>
      </c>
      <c r="E643">
        <v>10</v>
      </c>
      <c r="G643">
        <v>10</v>
      </c>
      <c r="O643">
        <v>0</v>
      </c>
      <c r="T643">
        <v>2</v>
      </c>
      <c r="V643">
        <v>1</v>
      </c>
      <c r="Z643">
        <v>0</v>
      </c>
    </row>
    <row r="644" spans="1:26">
      <c r="A644" t="s">
        <v>668</v>
      </c>
      <c r="B644" t="str">
        <f t="shared" si="20"/>
        <v>C1</v>
      </c>
      <c r="C644" t="str">
        <f t="shared" si="21"/>
        <v>MPR</v>
      </c>
      <c r="D644" t="str">
        <f>VLOOKUP(A644,Sheet2!A:B,2,0)</f>
        <v>A</v>
      </c>
      <c r="E644">
        <v>1</v>
      </c>
      <c r="G644">
        <v>1</v>
      </c>
      <c r="O644">
        <v>0</v>
      </c>
      <c r="Z644">
        <v>0</v>
      </c>
    </row>
    <row r="645" spans="1:26">
      <c r="A645" t="s">
        <v>669</v>
      </c>
      <c r="B645" t="str">
        <f t="shared" si="20"/>
        <v>C1</v>
      </c>
      <c r="C645" t="str">
        <f t="shared" si="21"/>
        <v>MPR</v>
      </c>
      <c r="D645" t="str">
        <f>VLOOKUP(A645,Sheet2!A:B,2,0)</f>
        <v>A</v>
      </c>
      <c r="E645">
        <v>2</v>
      </c>
      <c r="G645">
        <v>2</v>
      </c>
      <c r="O645">
        <v>0</v>
      </c>
      <c r="Z645">
        <v>0</v>
      </c>
    </row>
    <row r="646" spans="1:26">
      <c r="A646" t="s">
        <v>670</v>
      </c>
      <c r="B646" t="str">
        <f t="shared" si="20"/>
        <v>C1</v>
      </c>
      <c r="C646" t="str">
        <f t="shared" si="21"/>
        <v>MPR</v>
      </c>
      <c r="D646" t="str">
        <f>VLOOKUP(A646,Sheet2!A:B,2,0)</f>
        <v>A</v>
      </c>
      <c r="E646">
        <v>12</v>
      </c>
      <c r="G646">
        <v>12</v>
      </c>
      <c r="O646">
        <v>0</v>
      </c>
      <c r="T646">
        <v>1</v>
      </c>
      <c r="V646">
        <v>2</v>
      </c>
      <c r="Z646">
        <v>0</v>
      </c>
    </row>
    <row r="647" spans="1:26">
      <c r="A647" t="s">
        <v>671</v>
      </c>
      <c r="B647" t="str">
        <f t="shared" si="20"/>
        <v>C1</v>
      </c>
      <c r="C647" t="str">
        <f t="shared" si="21"/>
        <v>MPR</v>
      </c>
      <c r="D647" t="str">
        <f>VLOOKUP(A647,Sheet2!A:B,2,0)</f>
        <v>A</v>
      </c>
      <c r="E647">
        <v>26</v>
      </c>
      <c r="G647">
        <v>26</v>
      </c>
      <c r="O647">
        <v>0</v>
      </c>
      <c r="T647">
        <v>1</v>
      </c>
      <c r="Z647">
        <v>0</v>
      </c>
    </row>
    <row r="648" spans="1:26">
      <c r="A648" t="s">
        <v>672</v>
      </c>
      <c r="B648" t="str">
        <f t="shared" si="20"/>
        <v>C1</v>
      </c>
      <c r="C648" t="str">
        <f t="shared" si="21"/>
        <v>MPR</v>
      </c>
      <c r="D648" t="str">
        <f>VLOOKUP(A648,Sheet2!A:B,2,0)</f>
        <v>S</v>
      </c>
      <c r="E648">
        <v>16</v>
      </c>
      <c r="G648">
        <v>15</v>
      </c>
      <c r="N648">
        <v>1</v>
      </c>
      <c r="O648">
        <v>0</v>
      </c>
      <c r="T648">
        <v>22</v>
      </c>
      <c r="V648">
        <v>33</v>
      </c>
      <c r="Z648">
        <v>0</v>
      </c>
    </row>
    <row r="649" spans="1:26">
      <c r="A649" t="s">
        <v>673</v>
      </c>
      <c r="B649" t="str">
        <f t="shared" si="20"/>
        <v>C1</v>
      </c>
      <c r="C649" t="str">
        <f t="shared" si="21"/>
        <v>MPR</v>
      </c>
      <c r="D649" t="str">
        <f>VLOOKUP(A649,Sheet2!A:B,2,0)</f>
        <v>S</v>
      </c>
      <c r="E649">
        <v>1</v>
      </c>
      <c r="G649">
        <v>1</v>
      </c>
      <c r="O649">
        <v>0</v>
      </c>
      <c r="T649">
        <v>2</v>
      </c>
      <c r="V649">
        <v>4</v>
      </c>
      <c r="Z649">
        <v>0</v>
      </c>
    </row>
    <row r="650" spans="1:26">
      <c r="A650" t="s">
        <v>674</v>
      </c>
      <c r="B650" t="str">
        <f t="shared" si="20"/>
        <v>C1</v>
      </c>
      <c r="C650" t="str">
        <f t="shared" si="21"/>
        <v>MPR</v>
      </c>
      <c r="D650" t="str">
        <f>VLOOKUP(A650,Sheet2!A:B,2,0)</f>
        <v>A</v>
      </c>
      <c r="E650">
        <v>6</v>
      </c>
      <c r="G650">
        <v>6</v>
      </c>
      <c r="O650">
        <v>0</v>
      </c>
      <c r="Z650">
        <v>0</v>
      </c>
    </row>
    <row r="651" spans="1:26">
      <c r="A651" t="s">
        <v>675</v>
      </c>
      <c r="B651" t="str">
        <f t="shared" si="20"/>
        <v>C1</v>
      </c>
      <c r="C651" t="str">
        <f t="shared" si="21"/>
        <v>MPR</v>
      </c>
      <c r="D651" t="str">
        <f>VLOOKUP(A651,Sheet2!A:B,2,0)</f>
        <v>A</v>
      </c>
      <c r="E651">
        <v>2</v>
      </c>
      <c r="G651">
        <v>2</v>
      </c>
      <c r="O651">
        <v>0</v>
      </c>
      <c r="Z651">
        <v>0</v>
      </c>
    </row>
    <row r="652" spans="1:26">
      <c r="A652" t="s">
        <v>676</v>
      </c>
      <c r="B652" t="str">
        <f t="shared" si="20"/>
        <v>C1</v>
      </c>
      <c r="C652" t="str">
        <f t="shared" si="21"/>
        <v>MPR</v>
      </c>
      <c r="D652" t="str">
        <f>VLOOKUP(A652,Sheet2!A:B,2,0)</f>
        <v>S</v>
      </c>
      <c r="E652">
        <v>29</v>
      </c>
      <c r="G652">
        <v>29</v>
      </c>
      <c r="O652">
        <v>0</v>
      </c>
      <c r="T652">
        <v>2</v>
      </c>
      <c r="V652">
        <v>24</v>
      </c>
      <c r="Z652">
        <v>0</v>
      </c>
    </row>
    <row r="653" spans="1:26">
      <c r="A653" t="s">
        <v>677</v>
      </c>
      <c r="B653" t="str">
        <f t="shared" si="20"/>
        <v>C1</v>
      </c>
      <c r="C653" t="str">
        <f t="shared" si="21"/>
        <v>MPR</v>
      </c>
      <c r="D653" t="str">
        <f>VLOOKUP(A653,Sheet2!A:B,2,0)</f>
        <v>A</v>
      </c>
      <c r="E653">
        <v>25</v>
      </c>
      <c r="G653">
        <v>25</v>
      </c>
      <c r="O653">
        <v>0</v>
      </c>
      <c r="T653">
        <v>5</v>
      </c>
      <c r="Z653">
        <v>0</v>
      </c>
    </row>
    <row r="654" spans="1:26">
      <c r="A654" t="s">
        <v>678</v>
      </c>
      <c r="B654" t="str">
        <f t="shared" si="20"/>
        <v>C1</v>
      </c>
      <c r="C654" t="str">
        <f t="shared" si="21"/>
        <v>MPR</v>
      </c>
      <c r="D654" t="str">
        <f>VLOOKUP(A654,Sheet2!A:B,2,0)</f>
        <v>S</v>
      </c>
      <c r="E654">
        <v>1</v>
      </c>
      <c r="G654">
        <v>1</v>
      </c>
      <c r="O654">
        <v>0</v>
      </c>
      <c r="T654">
        <v>5</v>
      </c>
      <c r="V654">
        <v>26</v>
      </c>
      <c r="Z654">
        <v>0</v>
      </c>
    </row>
    <row r="655" spans="1:26">
      <c r="A655" t="s">
        <v>679</v>
      </c>
      <c r="B655" t="str">
        <f t="shared" si="20"/>
        <v>C1</v>
      </c>
      <c r="C655" t="str">
        <f t="shared" si="21"/>
        <v>MPR</v>
      </c>
      <c r="D655" t="str">
        <f>VLOOKUP(A655,Sheet2!A:B,2,0)</f>
        <v>A</v>
      </c>
      <c r="E655">
        <v>5</v>
      </c>
      <c r="G655">
        <v>4</v>
      </c>
      <c r="N655">
        <v>1</v>
      </c>
      <c r="O655">
        <v>0</v>
      </c>
      <c r="T655">
        <v>1</v>
      </c>
      <c r="Z655">
        <v>0</v>
      </c>
    </row>
    <row r="656" spans="1:26">
      <c r="A656" t="s">
        <v>680</v>
      </c>
      <c r="B656" t="str">
        <f t="shared" si="20"/>
        <v>C1</v>
      </c>
      <c r="C656" t="str">
        <f t="shared" si="21"/>
        <v>MPR</v>
      </c>
      <c r="D656" t="str">
        <f>VLOOKUP(A656,Sheet2!A:B,2,0)</f>
        <v>A</v>
      </c>
      <c r="E656">
        <v>7</v>
      </c>
      <c r="G656">
        <v>7</v>
      </c>
      <c r="O656">
        <v>0</v>
      </c>
      <c r="T656">
        <v>8</v>
      </c>
      <c r="V656">
        <v>14</v>
      </c>
      <c r="Z656">
        <v>0</v>
      </c>
    </row>
    <row r="657" spans="1:26">
      <c r="A657" t="s">
        <v>681</v>
      </c>
      <c r="B657" t="str">
        <f t="shared" si="20"/>
        <v>C1</v>
      </c>
      <c r="C657" t="str">
        <f t="shared" si="21"/>
        <v>MPR</v>
      </c>
      <c r="D657" t="str">
        <f>VLOOKUP(A657,Sheet2!A:B,2,0)</f>
        <v>S</v>
      </c>
      <c r="E657">
        <v>3</v>
      </c>
      <c r="G657">
        <v>3</v>
      </c>
      <c r="O657">
        <v>0</v>
      </c>
      <c r="T657">
        <v>54</v>
      </c>
      <c r="V657">
        <v>23</v>
      </c>
      <c r="Z657">
        <v>0</v>
      </c>
    </row>
    <row r="658" spans="1:26">
      <c r="A658" t="s">
        <v>682</v>
      </c>
      <c r="B658" t="str">
        <f t="shared" si="20"/>
        <v>C1</v>
      </c>
      <c r="C658" t="str">
        <f t="shared" si="21"/>
        <v>MPR</v>
      </c>
      <c r="D658" t="str">
        <f>VLOOKUP(A658,Sheet2!A:B,2,0)</f>
        <v>S</v>
      </c>
      <c r="E658">
        <v>14</v>
      </c>
      <c r="G658">
        <v>14</v>
      </c>
      <c r="O658">
        <v>0</v>
      </c>
      <c r="T658">
        <v>3</v>
      </c>
      <c r="V658">
        <v>8</v>
      </c>
      <c r="Z658">
        <v>0</v>
      </c>
    </row>
    <row r="659" spans="1:26">
      <c r="A659" t="s">
        <v>683</v>
      </c>
      <c r="B659" t="str">
        <f t="shared" si="20"/>
        <v>C1</v>
      </c>
      <c r="C659" t="str">
        <f t="shared" si="21"/>
        <v>MPR</v>
      </c>
      <c r="D659" t="str">
        <f>VLOOKUP(A659,Sheet2!A:B,2,0)</f>
        <v>A</v>
      </c>
      <c r="E659">
        <v>6</v>
      </c>
      <c r="G659">
        <v>6</v>
      </c>
      <c r="O659">
        <v>0</v>
      </c>
      <c r="Z659">
        <v>0</v>
      </c>
    </row>
    <row r="660" spans="1:26">
      <c r="A660" t="s">
        <v>684</v>
      </c>
      <c r="B660" t="str">
        <f t="shared" si="20"/>
        <v>C1</v>
      </c>
      <c r="C660" t="str">
        <f t="shared" si="21"/>
        <v>MPR</v>
      </c>
      <c r="D660" t="str">
        <f>VLOOKUP(A660,Sheet2!A:B,2,0)</f>
        <v>A</v>
      </c>
      <c r="E660">
        <v>4</v>
      </c>
      <c r="G660">
        <v>4</v>
      </c>
      <c r="O660">
        <v>0</v>
      </c>
      <c r="Z660">
        <v>0</v>
      </c>
    </row>
    <row r="661" spans="1:26">
      <c r="A661" t="s">
        <v>685</v>
      </c>
      <c r="B661" t="str">
        <f t="shared" si="20"/>
        <v>C1</v>
      </c>
      <c r="C661" t="str">
        <f t="shared" si="21"/>
        <v>MPR</v>
      </c>
      <c r="D661" t="str">
        <f>VLOOKUP(A661,Sheet2!A:B,2,0)</f>
        <v>A</v>
      </c>
      <c r="E661">
        <v>1</v>
      </c>
      <c r="G661">
        <v>1</v>
      </c>
      <c r="O661">
        <v>0</v>
      </c>
      <c r="Z661">
        <v>0</v>
      </c>
    </row>
    <row r="662" spans="1:26">
      <c r="A662" t="s">
        <v>686</v>
      </c>
      <c r="B662" t="str">
        <f t="shared" si="20"/>
        <v>C1</v>
      </c>
      <c r="C662" t="str">
        <f t="shared" si="21"/>
        <v>MPR</v>
      </c>
      <c r="D662" t="str">
        <f>VLOOKUP(A662,Sheet2!A:B,2,0)</f>
        <v>A</v>
      </c>
      <c r="E662">
        <v>2</v>
      </c>
      <c r="G662">
        <v>2</v>
      </c>
      <c r="O662">
        <v>0</v>
      </c>
      <c r="Z662">
        <v>0</v>
      </c>
    </row>
    <row r="663" spans="1:26">
      <c r="A663" t="s">
        <v>687</v>
      </c>
      <c r="B663" t="str">
        <f t="shared" si="20"/>
        <v>C1</v>
      </c>
      <c r="C663" t="str">
        <f t="shared" si="21"/>
        <v>MPR</v>
      </c>
      <c r="D663" t="str">
        <f>VLOOKUP(A663,Sheet2!A:B,2,0)</f>
        <v>A</v>
      </c>
      <c r="E663">
        <v>7</v>
      </c>
      <c r="G663">
        <v>7</v>
      </c>
      <c r="O663">
        <v>0</v>
      </c>
      <c r="Z663">
        <v>0</v>
      </c>
    </row>
    <row r="664" spans="1:26">
      <c r="A664" t="s">
        <v>688</v>
      </c>
      <c r="B664" t="str">
        <f t="shared" si="20"/>
        <v>C1</v>
      </c>
      <c r="C664" t="str">
        <f t="shared" si="21"/>
        <v>MPR</v>
      </c>
      <c r="D664" t="str">
        <f>VLOOKUP(A664,Sheet2!A:B,2,0)</f>
        <v>A</v>
      </c>
      <c r="E664">
        <v>16</v>
      </c>
      <c r="G664">
        <v>16</v>
      </c>
      <c r="O664">
        <v>0</v>
      </c>
      <c r="T664">
        <v>1</v>
      </c>
      <c r="Z664">
        <v>0</v>
      </c>
    </row>
    <row r="665" spans="1:26">
      <c r="A665" t="s">
        <v>689</v>
      </c>
      <c r="B665" t="str">
        <f t="shared" si="20"/>
        <v>C1</v>
      </c>
      <c r="C665" t="str">
        <f t="shared" si="21"/>
        <v>MPR</v>
      </c>
      <c r="D665" t="str">
        <f>VLOOKUP(A665,Sheet2!A:B,2,0)</f>
        <v>A</v>
      </c>
      <c r="E665">
        <v>4</v>
      </c>
      <c r="G665">
        <v>4</v>
      </c>
      <c r="O665">
        <v>0</v>
      </c>
      <c r="Z665">
        <v>0</v>
      </c>
    </row>
    <row r="666" spans="1:26">
      <c r="A666" t="s">
        <v>690</v>
      </c>
      <c r="B666" t="str">
        <f t="shared" si="20"/>
        <v>C1</v>
      </c>
      <c r="C666" t="str">
        <f t="shared" si="21"/>
        <v>MPR</v>
      </c>
      <c r="D666" t="str">
        <f>VLOOKUP(A666,Sheet2!A:B,2,0)</f>
        <v>A</v>
      </c>
      <c r="E666">
        <v>1</v>
      </c>
      <c r="G666">
        <v>1</v>
      </c>
      <c r="O666">
        <v>0</v>
      </c>
      <c r="Z666">
        <v>0</v>
      </c>
    </row>
    <row r="667" spans="1:26">
      <c r="A667" t="s">
        <v>691</v>
      </c>
      <c r="B667" t="str">
        <f t="shared" si="20"/>
        <v>C1</v>
      </c>
      <c r="C667" t="str">
        <f t="shared" si="21"/>
        <v>MPR</v>
      </c>
      <c r="D667" t="str">
        <f>VLOOKUP(A667,Sheet2!A:B,2,0)</f>
        <v>A</v>
      </c>
      <c r="E667">
        <v>3</v>
      </c>
      <c r="G667">
        <v>3</v>
      </c>
      <c r="O667">
        <v>0</v>
      </c>
      <c r="Z667">
        <v>0</v>
      </c>
    </row>
    <row r="668" spans="1:26">
      <c r="A668" t="s">
        <v>692</v>
      </c>
      <c r="B668" t="str">
        <f t="shared" si="20"/>
        <v>C1</v>
      </c>
      <c r="C668" t="str">
        <f t="shared" si="21"/>
        <v>MPR</v>
      </c>
      <c r="D668" t="str">
        <f>VLOOKUP(A668,Sheet2!A:B,2,0)</f>
        <v>A</v>
      </c>
      <c r="E668">
        <v>1</v>
      </c>
      <c r="G668">
        <v>1</v>
      </c>
      <c r="O668">
        <v>0</v>
      </c>
      <c r="T668">
        <v>5</v>
      </c>
      <c r="Z668">
        <v>0</v>
      </c>
    </row>
    <row r="669" spans="1:26">
      <c r="A669" t="s">
        <v>693</v>
      </c>
      <c r="B669" t="str">
        <f t="shared" si="20"/>
        <v>C1</v>
      </c>
      <c r="C669" t="str">
        <f t="shared" si="21"/>
        <v>MPR</v>
      </c>
      <c r="D669" t="str">
        <f>VLOOKUP(A669,Sheet2!A:B,2,0)</f>
        <v>A</v>
      </c>
      <c r="E669">
        <v>1</v>
      </c>
      <c r="G669">
        <v>1</v>
      </c>
      <c r="O669">
        <v>0</v>
      </c>
      <c r="T669">
        <v>3</v>
      </c>
      <c r="Z669">
        <v>0</v>
      </c>
    </row>
    <row r="670" spans="1:26">
      <c r="A670" t="s">
        <v>694</v>
      </c>
      <c r="B670" t="str">
        <f t="shared" si="20"/>
        <v>C1</v>
      </c>
      <c r="C670" t="str">
        <f t="shared" si="21"/>
        <v>MPR</v>
      </c>
      <c r="D670" t="str">
        <f>VLOOKUP(A670,Sheet2!A:B,2,0)</f>
        <v>C</v>
      </c>
      <c r="O670">
        <v>0</v>
      </c>
      <c r="T670">
        <v>12</v>
      </c>
      <c r="V670">
        <v>7</v>
      </c>
      <c r="Z670">
        <v>0</v>
      </c>
    </row>
    <row r="671" spans="1:26">
      <c r="A671" t="s">
        <v>695</v>
      </c>
      <c r="B671" t="str">
        <f t="shared" si="20"/>
        <v>C1</v>
      </c>
      <c r="C671" t="str">
        <f t="shared" si="21"/>
        <v>MPR</v>
      </c>
      <c r="D671" t="str">
        <f>VLOOKUP(A671,Sheet2!A:B,2,0)</f>
        <v>C</v>
      </c>
      <c r="O671">
        <v>0</v>
      </c>
      <c r="V671">
        <v>10</v>
      </c>
      <c r="Z671">
        <v>0</v>
      </c>
    </row>
    <row r="672" spans="1:26">
      <c r="A672" t="s">
        <v>696</v>
      </c>
      <c r="B672" t="str">
        <f t="shared" si="20"/>
        <v>C1</v>
      </c>
      <c r="C672" t="str">
        <f t="shared" si="21"/>
        <v>MPR</v>
      </c>
      <c r="D672" t="str">
        <f>VLOOKUP(A672,Sheet2!A:B,2,0)</f>
        <v>C</v>
      </c>
      <c r="E672">
        <v>2</v>
      </c>
      <c r="G672">
        <v>2</v>
      </c>
      <c r="O672">
        <v>0</v>
      </c>
      <c r="T672">
        <v>11</v>
      </c>
      <c r="V672">
        <v>56</v>
      </c>
      <c r="Z672">
        <v>0</v>
      </c>
    </row>
    <row r="673" spans="1:26">
      <c r="A673" t="s">
        <v>697</v>
      </c>
      <c r="B673" t="str">
        <f t="shared" si="20"/>
        <v>C1</v>
      </c>
      <c r="C673" t="str">
        <f t="shared" si="21"/>
        <v>MPR</v>
      </c>
      <c r="D673" t="str">
        <f>VLOOKUP(A673,Sheet2!A:B,2,0)</f>
        <v>W</v>
      </c>
      <c r="E673">
        <v>2</v>
      </c>
      <c r="G673">
        <v>2</v>
      </c>
      <c r="O673">
        <v>0</v>
      </c>
      <c r="S673">
        <v>2</v>
      </c>
      <c r="T673">
        <v>2</v>
      </c>
      <c r="Z673">
        <v>0</v>
      </c>
    </row>
    <row r="674" spans="1:26">
      <c r="A674" t="s">
        <v>698</v>
      </c>
      <c r="B674" t="str">
        <f t="shared" si="20"/>
        <v>C1</v>
      </c>
      <c r="C674" t="str">
        <f t="shared" si="21"/>
        <v>MPR</v>
      </c>
      <c r="D674" t="str">
        <f>VLOOKUP(A674,Sheet2!A:B,2,0)</f>
        <v>W</v>
      </c>
      <c r="E674">
        <v>3</v>
      </c>
      <c r="G674">
        <v>3</v>
      </c>
      <c r="O674">
        <v>0</v>
      </c>
      <c r="S674">
        <v>2</v>
      </c>
      <c r="Z674">
        <v>0</v>
      </c>
    </row>
    <row r="675" spans="1:26">
      <c r="A675" t="s">
        <v>699</v>
      </c>
      <c r="B675" t="str">
        <f t="shared" si="20"/>
        <v>C1</v>
      </c>
      <c r="C675" t="str">
        <f t="shared" si="21"/>
        <v>MPR</v>
      </c>
      <c r="D675" t="str">
        <f>VLOOKUP(A675,Sheet2!A:B,2,0)</f>
        <v>W</v>
      </c>
      <c r="E675">
        <v>13</v>
      </c>
      <c r="G675">
        <v>13</v>
      </c>
      <c r="O675">
        <v>0</v>
      </c>
      <c r="S675">
        <v>3</v>
      </c>
      <c r="T675">
        <v>3</v>
      </c>
      <c r="Z675">
        <v>0</v>
      </c>
    </row>
    <row r="676" spans="1:26">
      <c r="A676" t="s">
        <v>700</v>
      </c>
      <c r="B676" t="str">
        <f t="shared" si="20"/>
        <v>C1</v>
      </c>
      <c r="C676" t="str">
        <f t="shared" si="21"/>
        <v>MPR</v>
      </c>
      <c r="D676" t="str">
        <f>VLOOKUP(A676,Sheet2!A:B,2,0)</f>
        <v>A</v>
      </c>
      <c r="E676">
        <v>2</v>
      </c>
      <c r="G676">
        <v>2</v>
      </c>
      <c r="O676">
        <v>0</v>
      </c>
      <c r="Z676">
        <v>0</v>
      </c>
    </row>
    <row r="677" spans="1:26">
      <c r="A677" t="s">
        <v>701</v>
      </c>
      <c r="B677" t="str">
        <f t="shared" si="20"/>
        <v>C1</v>
      </c>
      <c r="C677" t="str">
        <f t="shared" si="21"/>
        <v>MPR</v>
      </c>
      <c r="D677" t="str">
        <f>VLOOKUP(A677,Sheet2!A:B,2,0)</f>
        <v>A</v>
      </c>
      <c r="O677">
        <v>0</v>
      </c>
      <c r="T677">
        <v>1</v>
      </c>
      <c r="Z677">
        <v>0</v>
      </c>
    </row>
    <row r="678" spans="1:26">
      <c r="A678" t="s">
        <v>702</v>
      </c>
      <c r="B678" t="str">
        <f t="shared" si="20"/>
        <v>C1</v>
      </c>
      <c r="C678" t="str">
        <f t="shared" si="21"/>
        <v>MPR</v>
      </c>
      <c r="D678" t="str">
        <f>VLOOKUP(A678,Sheet2!A:B,2,0)</f>
        <v>W</v>
      </c>
      <c r="E678">
        <v>16</v>
      </c>
      <c r="G678">
        <v>16</v>
      </c>
      <c r="O678">
        <v>0</v>
      </c>
      <c r="R678">
        <v>4</v>
      </c>
      <c r="S678">
        <v>5</v>
      </c>
      <c r="Z678">
        <v>0</v>
      </c>
    </row>
    <row r="679" spans="1:26">
      <c r="A679" t="s">
        <v>703</v>
      </c>
      <c r="B679" t="str">
        <f t="shared" si="20"/>
        <v>C1</v>
      </c>
      <c r="C679" t="str">
        <f t="shared" si="21"/>
        <v>MPR</v>
      </c>
      <c r="D679" t="str">
        <f>VLOOKUP(A679,Sheet2!A:B,2,0)</f>
        <v>W</v>
      </c>
      <c r="E679">
        <v>4</v>
      </c>
      <c r="G679">
        <v>4</v>
      </c>
      <c r="O679">
        <v>0</v>
      </c>
      <c r="S679">
        <v>1</v>
      </c>
      <c r="Z679">
        <v>0</v>
      </c>
    </row>
    <row r="680" spans="1:26">
      <c r="A680" t="s">
        <v>704</v>
      </c>
      <c r="B680" t="str">
        <f t="shared" si="20"/>
        <v>C1</v>
      </c>
      <c r="C680" t="str">
        <f t="shared" si="21"/>
        <v>MPR</v>
      </c>
      <c r="D680" t="str">
        <f>VLOOKUP(A680,Sheet2!A:B,2,0)</f>
        <v>A</v>
      </c>
      <c r="E680">
        <v>1</v>
      </c>
      <c r="G680">
        <v>1</v>
      </c>
      <c r="O680">
        <v>0</v>
      </c>
      <c r="Z680">
        <v>0</v>
      </c>
    </row>
    <row r="681" spans="1:26">
      <c r="A681" t="s">
        <v>705</v>
      </c>
      <c r="B681" t="str">
        <f t="shared" si="20"/>
        <v>C1</v>
      </c>
      <c r="C681" t="str">
        <f t="shared" si="21"/>
        <v>MPR</v>
      </c>
      <c r="D681" t="str">
        <f>VLOOKUP(A681,Sheet2!A:B,2,0)</f>
        <v>H</v>
      </c>
      <c r="E681">
        <v>7</v>
      </c>
      <c r="G681">
        <v>7</v>
      </c>
      <c r="O681">
        <v>0</v>
      </c>
      <c r="Z681">
        <v>0</v>
      </c>
    </row>
    <row r="682" spans="1:26">
      <c r="A682" t="s">
        <v>706</v>
      </c>
      <c r="B682" t="str">
        <f t="shared" si="20"/>
        <v>C1</v>
      </c>
      <c r="C682" t="str">
        <f t="shared" si="21"/>
        <v>MPR</v>
      </c>
      <c r="D682" t="str">
        <f>VLOOKUP(A682,Sheet2!A:B,2,0)</f>
        <v>D</v>
      </c>
      <c r="O682">
        <v>0</v>
      </c>
      <c r="T682">
        <v>108</v>
      </c>
      <c r="V682">
        <v>19</v>
      </c>
      <c r="Y682">
        <v>1</v>
      </c>
      <c r="Z682">
        <v>0</v>
      </c>
    </row>
    <row r="683" spans="1:26">
      <c r="A683" t="s">
        <v>707</v>
      </c>
      <c r="B683" t="str">
        <f t="shared" si="20"/>
        <v>GD</v>
      </c>
      <c r="C683" t="str">
        <f t="shared" si="21"/>
        <v>QPR</v>
      </c>
      <c r="D683" t="str">
        <f>VLOOKUP(A683,Sheet2!A:B,2,0)</f>
        <v>C</v>
      </c>
      <c r="E683">
        <v>1</v>
      </c>
      <c r="G683">
        <v>1</v>
      </c>
      <c r="O683">
        <v>0</v>
      </c>
      <c r="T683">
        <v>32</v>
      </c>
      <c r="V683">
        <v>5</v>
      </c>
      <c r="Y683">
        <v>1</v>
      </c>
      <c r="Z683">
        <v>0</v>
      </c>
    </row>
    <row r="684" spans="1:26">
      <c r="A684" t="s">
        <v>708</v>
      </c>
      <c r="B684" t="str">
        <f t="shared" si="20"/>
        <v>GD</v>
      </c>
      <c r="C684" t="str">
        <f t="shared" si="21"/>
        <v>QPR</v>
      </c>
      <c r="D684" t="str">
        <f>VLOOKUP(A684,Sheet2!A:B,2,0)</f>
        <v>D</v>
      </c>
      <c r="O684">
        <v>0</v>
      </c>
      <c r="T684">
        <v>22</v>
      </c>
      <c r="V684">
        <v>9</v>
      </c>
      <c r="Z684">
        <v>0</v>
      </c>
    </row>
    <row r="685" spans="1:26">
      <c r="A685" t="s">
        <v>709</v>
      </c>
      <c r="B685" t="str">
        <f t="shared" si="20"/>
        <v>GD</v>
      </c>
      <c r="C685" t="str">
        <f t="shared" si="21"/>
        <v>QPR</v>
      </c>
      <c r="D685" t="str">
        <f>VLOOKUP(A685,Sheet2!A:B,2,0)</f>
        <v>C</v>
      </c>
      <c r="O685">
        <v>0</v>
      </c>
      <c r="T685">
        <v>32</v>
      </c>
      <c r="V685">
        <v>5</v>
      </c>
      <c r="Y685">
        <v>6</v>
      </c>
      <c r="Z685">
        <v>0</v>
      </c>
    </row>
    <row r="686" spans="1:26">
      <c r="A686" t="s">
        <v>710</v>
      </c>
      <c r="B686" t="str">
        <f t="shared" si="20"/>
        <v>GD</v>
      </c>
      <c r="C686" t="str">
        <f t="shared" si="21"/>
        <v>QPR</v>
      </c>
      <c r="D686" t="str">
        <f>VLOOKUP(A686,Sheet2!A:B,2,0)</f>
        <v>D</v>
      </c>
      <c r="O686">
        <v>0</v>
      </c>
      <c r="T686">
        <v>16</v>
      </c>
      <c r="V686">
        <v>5</v>
      </c>
      <c r="Y686">
        <v>6</v>
      </c>
      <c r="Z686">
        <v>0</v>
      </c>
    </row>
    <row r="687" spans="1:26">
      <c r="A687" t="s">
        <v>711</v>
      </c>
      <c r="B687" t="str">
        <f t="shared" si="20"/>
        <v>GD</v>
      </c>
      <c r="C687" t="str">
        <f t="shared" si="21"/>
        <v>QPR</v>
      </c>
      <c r="D687" t="str">
        <f>VLOOKUP(A687,Sheet2!A:B,2,0)</f>
        <v>D</v>
      </c>
      <c r="O687">
        <v>0</v>
      </c>
      <c r="T687">
        <v>15</v>
      </c>
      <c r="V687">
        <v>6</v>
      </c>
      <c r="Y687">
        <v>9</v>
      </c>
      <c r="Z687">
        <v>0</v>
      </c>
    </row>
    <row r="688" spans="1:26">
      <c r="A688" t="s">
        <v>712</v>
      </c>
      <c r="B688" t="str">
        <f t="shared" si="20"/>
        <v>GD</v>
      </c>
      <c r="C688" t="str">
        <f t="shared" si="21"/>
        <v>QPR</v>
      </c>
      <c r="D688" t="str">
        <f>VLOOKUP(A688,Sheet2!A:B,2,0)</f>
        <v>D</v>
      </c>
      <c r="E688">
        <v>1</v>
      </c>
      <c r="O688">
        <v>0</v>
      </c>
      <c r="T688">
        <v>17</v>
      </c>
      <c r="V688">
        <v>6</v>
      </c>
      <c r="Y688">
        <v>11</v>
      </c>
      <c r="Z688">
        <v>0</v>
      </c>
    </row>
    <row r="689" spans="1:26">
      <c r="A689" t="s">
        <v>713</v>
      </c>
      <c r="B689" t="str">
        <f t="shared" si="20"/>
        <v>GD</v>
      </c>
      <c r="C689" t="str">
        <f t="shared" si="21"/>
        <v>QPR</v>
      </c>
      <c r="D689" t="str">
        <f>VLOOKUP(A689,Sheet2!A:B,2,0)</f>
        <v>D</v>
      </c>
      <c r="O689">
        <v>0</v>
      </c>
      <c r="V689">
        <v>8</v>
      </c>
      <c r="Z689">
        <v>0</v>
      </c>
    </row>
    <row r="690" spans="1:26">
      <c r="A690" t="s">
        <v>714</v>
      </c>
      <c r="B690" t="str">
        <f t="shared" si="20"/>
        <v>GD</v>
      </c>
      <c r="C690" t="str">
        <f t="shared" si="21"/>
        <v>QPR</v>
      </c>
      <c r="D690" t="str">
        <f>VLOOKUP(A690,Sheet2!A:B,2,0)</f>
        <v>D</v>
      </c>
      <c r="O690">
        <v>0</v>
      </c>
      <c r="T690">
        <v>31</v>
      </c>
      <c r="V690">
        <v>5</v>
      </c>
      <c r="Y690">
        <v>2</v>
      </c>
      <c r="Z690">
        <v>0</v>
      </c>
    </row>
    <row r="691" spans="1:26">
      <c r="A691" t="s">
        <v>715</v>
      </c>
      <c r="B691" t="str">
        <f t="shared" si="20"/>
        <v>GD</v>
      </c>
      <c r="C691" t="str">
        <f t="shared" si="21"/>
        <v>QPR</v>
      </c>
      <c r="D691" t="str">
        <f>VLOOKUP(A691,Sheet2!A:B,2,0)</f>
        <v>D</v>
      </c>
      <c r="O691">
        <v>0</v>
      </c>
      <c r="T691">
        <v>12</v>
      </c>
      <c r="V691">
        <v>9</v>
      </c>
      <c r="Y691">
        <v>1</v>
      </c>
      <c r="Z691">
        <v>0</v>
      </c>
    </row>
    <row r="692" spans="1:26">
      <c r="A692" t="s">
        <v>716</v>
      </c>
      <c r="B692" t="str">
        <f t="shared" si="20"/>
        <v>GD</v>
      </c>
      <c r="C692" t="str">
        <f t="shared" si="21"/>
        <v>QPR</v>
      </c>
      <c r="D692" t="str">
        <f>VLOOKUP(A692,Sheet2!A:B,2,0)</f>
        <v>C</v>
      </c>
      <c r="O692">
        <v>0</v>
      </c>
      <c r="T692">
        <v>17</v>
      </c>
      <c r="V692">
        <v>6</v>
      </c>
      <c r="Y692">
        <v>2</v>
      </c>
      <c r="Z692">
        <v>0</v>
      </c>
    </row>
    <row r="693" spans="1:26">
      <c r="A693" t="s">
        <v>717</v>
      </c>
      <c r="B693" t="str">
        <f t="shared" si="20"/>
        <v>GD</v>
      </c>
      <c r="C693" t="str">
        <f t="shared" si="21"/>
        <v>QPR</v>
      </c>
      <c r="D693" t="str">
        <f>VLOOKUP(A693,Sheet2!A:B,2,0)</f>
        <v>D</v>
      </c>
      <c r="O693">
        <v>0</v>
      </c>
      <c r="V693">
        <v>20</v>
      </c>
      <c r="Z693">
        <v>0</v>
      </c>
    </row>
    <row r="694" spans="1:26">
      <c r="A694" t="s">
        <v>718</v>
      </c>
      <c r="B694" t="str">
        <f t="shared" si="20"/>
        <v>GD</v>
      </c>
      <c r="C694" t="str">
        <f t="shared" si="21"/>
        <v>QPR</v>
      </c>
      <c r="D694" t="str">
        <f>VLOOKUP(A694,Sheet2!A:B,2,0)</f>
        <v>D</v>
      </c>
      <c r="O694">
        <v>0</v>
      </c>
      <c r="V694">
        <v>1</v>
      </c>
      <c r="Z694">
        <v>0</v>
      </c>
    </row>
    <row r="695" spans="1:26">
      <c r="A695" t="s">
        <v>719</v>
      </c>
      <c r="B695" t="str">
        <f t="shared" si="20"/>
        <v>GD</v>
      </c>
      <c r="C695" t="str">
        <f t="shared" si="21"/>
        <v>QPR</v>
      </c>
      <c r="D695" t="str">
        <f>VLOOKUP(A695,Sheet2!A:B,2,0)</f>
        <v>D</v>
      </c>
      <c r="O695">
        <v>0</v>
      </c>
      <c r="V695">
        <v>1</v>
      </c>
      <c r="Z695">
        <v>0</v>
      </c>
    </row>
    <row r="696" spans="1:26">
      <c r="A696" t="s">
        <v>720</v>
      </c>
      <c r="B696" t="str">
        <f t="shared" si="20"/>
        <v>GD</v>
      </c>
      <c r="C696" t="str">
        <f t="shared" si="21"/>
        <v>QPR</v>
      </c>
      <c r="D696" t="str">
        <f>VLOOKUP(A696,Sheet2!A:B,2,0)</f>
        <v>D</v>
      </c>
      <c r="O696">
        <v>0</v>
      </c>
      <c r="T696">
        <v>3</v>
      </c>
      <c r="V696">
        <v>2</v>
      </c>
      <c r="Z696">
        <v>0</v>
      </c>
    </row>
    <row r="697" spans="1:26">
      <c r="A697" t="s">
        <v>721</v>
      </c>
      <c r="B697" t="str">
        <f t="shared" si="20"/>
        <v>GD</v>
      </c>
      <c r="C697" t="str">
        <f t="shared" si="21"/>
        <v>QPR</v>
      </c>
      <c r="D697" t="str">
        <f>VLOOKUP(A697,Sheet2!A:B,2,0)</f>
        <v>C</v>
      </c>
      <c r="O697">
        <v>0</v>
      </c>
      <c r="V697">
        <v>4</v>
      </c>
      <c r="Z697">
        <v>0</v>
      </c>
    </row>
    <row r="698" spans="1:26">
      <c r="A698" t="s">
        <v>722</v>
      </c>
      <c r="B698" t="str">
        <f t="shared" si="20"/>
        <v>GD</v>
      </c>
      <c r="C698" t="str">
        <f t="shared" si="21"/>
        <v>QPR</v>
      </c>
      <c r="D698" t="str">
        <f>VLOOKUP(A698,Sheet2!A:B,2,0)</f>
        <v>D</v>
      </c>
      <c r="O698">
        <v>0</v>
      </c>
      <c r="T698">
        <v>1</v>
      </c>
      <c r="V698">
        <v>1</v>
      </c>
      <c r="Z698">
        <v>0</v>
      </c>
    </row>
    <row r="699" spans="1:26">
      <c r="A699" t="s">
        <v>723</v>
      </c>
      <c r="B699" t="str">
        <f t="shared" si="20"/>
        <v>GD</v>
      </c>
      <c r="C699" t="str">
        <f t="shared" si="21"/>
        <v>QPR</v>
      </c>
      <c r="D699" t="str">
        <f>VLOOKUP(A699,Sheet2!A:B,2,0)</f>
        <v>D</v>
      </c>
      <c r="O699">
        <v>0</v>
      </c>
      <c r="V699">
        <v>1</v>
      </c>
      <c r="Z699">
        <v>0</v>
      </c>
    </row>
    <row r="700" spans="1:26">
      <c r="A700" t="s">
        <v>724</v>
      </c>
      <c r="B700" t="str">
        <f t="shared" si="20"/>
        <v>GD</v>
      </c>
      <c r="C700" t="str">
        <f t="shared" si="21"/>
        <v>QPR</v>
      </c>
      <c r="D700" t="str">
        <f>VLOOKUP(A700,Sheet2!A:B,2,0)</f>
        <v>D</v>
      </c>
      <c r="O700">
        <v>0</v>
      </c>
      <c r="T700">
        <v>1</v>
      </c>
      <c r="V700">
        <v>3</v>
      </c>
      <c r="Z700">
        <v>0</v>
      </c>
    </row>
    <row r="701" spans="1:26">
      <c r="A701" t="s">
        <v>725</v>
      </c>
      <c r="B701" t="str">
        <f t="shared" si="20"/>
        <v>GD</v>
      </c>
      <c r="C701" t="str">
        <f t="shared" si="21"/>
        <v>QPR</v>
      </c>
      <c r="D701" t="str">
        <f>VLOOKUP(A701,Sheet2!A:B,2,0)</f>
        <v>D</v>
      </c>
      <c r="O701">
        <v>0</v>
      </c>
      <c r="V701">
        <v>7</v>
      </c>
      <c r="Y701">
        <v>2</v>
      </c>
      <c r="Z701">
        <v>0</v>
      </c>
    </row>
    <row r="702" spans="1:26">
      <c r="A702" t="s">
        <v>726</v>
      </c>
      <c r="B702" t="str">
        <f t="shared" si="20"/>
        <v>GD</v>
      </c>
      <c r="C702" t="str">
        <f t="shared" si="21"/>
        <v>QPR</v>
      </c>
      <c r="D702" t="str">
        <f>VLOOKUP(A702,Sheet2!A:B,2,0)</f>
        <v>C</v>
      </c>
      <c r="O702">
        <v>0</v>
      </c>
      <c r="T702">
        <v>2</v>
      </c>
      <c r="V702">
        <v>1</v>
      </c>
      <c r="Z702">
        <v>0</v>
      </c>
    </row>
    <row r="703" spans="1:26">
      <c r="A703" t="s">
        <v>727</v>
      </c>
      <c r="B703" t="str">
        <f t="shared" si="20"/>
        <v>GD</v>
      </c>
      <c r="C703" t="str">
        <f t="shared" si="21"/>
        <v>QPR</v>
      </c>
      <c r="D703" t="str">
        <f>VLOOKUP(A703,Sheet2!A:B,2,0)</f>
        <v>D</v>
      </c>
      <c r="O703">
        <v>0</v>
      </c>
      <c r="T703">
        <v>6</v>
      </c>
      <c r="V703">
        <v>3</v>
      </c>
      <c r="Z703">
        <v>0</v>
      </c>
    </row>
    <row r="704" spans="1:26">
      <c r="A704" t="s">
        <v>728</v>
      </c>
      <c r="B704" t="str">
        <f t="shared" si="20"/>
        <v>GD</v>
      </c>
      <c r="C704" t="str">
        <f t="shared" si="21"/>
        <v>QPR</v>
      </c>
      <c r="D704" t="str">
        <f>VLOOKUP(A704,Sheet2!A:B,2,0)</f>
        <v>D</v>
      </c>
      <c r="E704">
        <v>274</v>
      </c>
      <c r="G704">
        <v>250</v>
      </c>
      <c r="I704">
        <v>24</v>
      </c>
      <c r="K704">
        <v>24</v>
      </c>
      <c r="O704" s="96">
        <v>47308.68</v>
      </c>
      <c r="P704">
        <v>24</v>
      </c>
      <c r="R704">
        <v>33</v>
      </c>
      <c r="T704">
        <v>6</v>
      </c>
      <c r="V704">
        <v>2</v>
      </c>
      <c r="Y704">
        <v>46</v>
      </c>
      <c r="Z704" s="96">
        <v>6304</v>
      </c>
    </row>
    <row r="705" spans="1:26">
      <c r="A705" t="s">
        <v>729</v>
      </c>
      <c r="B705" t="str">
        <f t="shared" si="20"/>
        <v>GD</v>
      </c>
      <c r="C705" t="str">
        <f t="shared" si="21"/>
        <v>QPR</v>
      </c>
      <c r="D705" t="str">
        <f>VLOOKUP(A705,Sheet2!A:B,2,0)</f>
        <v>D</v>
      </c>
      <c r="E705">
        <v>134</v>
      </c>
      <c r="G705">
        <v>134</v>
      </c>
      <c r="O705">
        <v>0</v>
      </c>
      <c r="T705">
        <v>9</v>
      </c>
      <c r="V705">
        <v>6</v>
      </c>
      <c r="Y705">
        <v>21</v>
      </c>
      <c r="Z705">
        <v>0</v>
      </c>
    </row>
    <row r="706" spans="1:26">
      <c r="A706" t="s">
        <v>730</v>
      </c>
      <c r="B706" t="str">
        <f t="shared" si="20"/>
        <v>GD</v>
      </c>
      <c r="C706" t="str">
        <f t="shared" si="21"/>
        <v>QPR</v>
      </c>
      <c r="D706" t="str">
        <f>VLOOKUP(A706,Sheet2!A:B,2,0)</f>
        <v>D</v>
      </c>
      <c r="E706">
        <v>58</v>
      </c>
      <c r="G706">
        <v>58</v>
      </c>
      <c r="O706">
        <v>0</v>
      </c>
      <c r="T706">
        <v>2</v>
      </c>
      <c r="V706">
        <v>3</v>
      </c>
      <c r="Y706">
        <v>4</v>
      </c>
      <c r="Z706">
        <v>0</v>
      </c>
    </row>
    <row r="707" spans="1:26">
      <c r="A707" t="s">
        <v>731</v>
      </c>
      <c r="B707" t="str">
        <f t="shared" ref="B707:B770" si="22">LEFT(A707,2)</f>
        <v>GD</v>
      </c>
      <c r="C707" t="str">
        <f t="shared" ref="C707:C770" si="23">RIGHT(A707,3)</f>
        <v>QPR</v>
      </c>
      <c r="D707" t="str">
        <f>VLOOKUP(A707,Sheet2!A:B,2,0)</f>
        <v>C</v>
      </c>
      <c r="O707">
        <v>0</v>
      </c>
      <c r="T707">
        <v>61</v>
      </c>
      <c r="V707">
        <v>15</v>
      </c>
      <c r="Z707">
        <v>0</v>
      </c>
    </row>
    <row r="708" spans="1:26">
      <c r="A708" t="s">
        <v>732</v>
      </c>
      <c r="B708" t="str">
        <f t="shared" si="22"/>
        <v>GD</v>
      </c>
      <c r="C708" t="str">
        <f t="shared" si="23"/>
        <v>QPR</v>
      </c>
      <c r="D708" t="str">
        <f>VLOOKUP(A708,Sheet2!A:B,2,0)</f>
        <v>D</v>
      </c>
      <c r="O708">
        <v>0</v>
      </c>
      <c r="T708">
        <v>1</v>
      </c>
      <c r="V708">
        <v>1</v>
      </c>
      <c r="Y708">
        <v>1</v>
      </c>
      <c r="Z708">
        <v>0</v>
      </c>
    </row>
    <row r="709" spans="1:26">
      <c r="A709" t="s">
        <v>733</v>
      </c>
      <c r="B709" t="str">
        <f t="shared" si="22"/>
        <v>GD</v>
      </c>
      <c r="C709" t="str">
        <f t="shared" si="23"/>
        <v>QPR</v>
      </c>
      <c r="D709" t="str">
        <f>VLOOKUP(A709,Sheet2!A:B,2,0)</f>
        <v>C</v>
      </c>
      <c r="O709">
        <v>0</v>
      </c>
      <c r="V709">
        <v>14</v>
      </c>
      <c r="Z709">
        <v>0</v>
      </c>
    </row>
    <row r="710" spans="1:26">
      <c r="A710" t="s">
        <v>734</v>
      </c>
      <c r="B710" t="str">
        <f t="shared" si="22"/>
        <v>GD</v>
      </c>
      <c r="C710" t="str">
        <f t="shared" si="23"/>
        <v>QPR</v>
      </c>
      <c r="D710" t="str">
        <f>VLOOKUP(A710,Sheet2!A:B,2,0)</f>
        <v>D</v>
      </c>
      <c r="O710">
        <v>0</v>
      </c>
      <c r="V710">
        <v>4</v>
      </c>
      <c r="Y710">
        <v>3</v>
      </c>
      <c r="Z710">
        <v>0</v>
      </c>
    </row>
    <row r="711" spans="1:26">
      <c r="A711" t="s">
        <v>735</v>
      </c>
      <c r="B711" t="str">
        <f t="shared" si="22"/>
        <v>GD</v>
      </c>
      <c r="C711" t="str">
        <f t="shared" si="23"/>
        <v>QPR</v>
      </c>
      <c r="D711" t="str">
        <f>VLOOKUP(A711,Sheet2!A:B,2,0)</f>
        <v>D</v>
      </c>
      <c r="O711">
        <v>0</v>
      </c>
      <c r="V711">
        <v>2</v>
      </c>
      <c r="Z711">
        <v>0</v>
      </c>
    </row>
    <row r="712" spans="1:26">
      <c r="A712" t="s">
        <v>736</v>
      </c>
      <c r="B712" t="str">
        <f t="shared" si="22"/>
        <v>GD</v>
      </c>
      <c r="C712" t="str">
        <f t="shared" si="23"/>
        <v>QPR</v>
      </c>
      <c r="D712" t="str">
        <f>VLOOKUP(A712,Sheet2!A:B,2,0)</f>
        <v>D</v>
      </c>
      <c r="E712">
        <v>3</v>
      </c>
      <c r="G712">
        <v>1</v>
      </c>
      <c r="I712">
        <v>2</v>
      </c>
      <c r="K712">
        <v>2</v>
      </c>
      <c r="O712" s="96">
        <v>1483.05</v>
      </c>
      <c r="P712">
        <v>2</v>
      </c>
      <c r="R712">
        <v>2</v>
      </c>
      <c r="V712">
        <v>1</v>
      </c>
      <c r="Z712">
        <v>189</v>
      </c>
    </row>
    <row r="713" spans="1:26">
      <c r="A713" t="s">
        <v>737</v>
      </c>
      <c r="B713" t="str">
        <f t="shared" si="22"/>
        <v>GD</v>
      </c>
      <c r="C713" t="str">
        <f t="shared" si="23"/>
        <v>QPR</v>
      </c>
      <c r="D713" t="str">
        <f>VLOOKUP(A713,Sheet2!A:B,2,0)</f>
        <v>C</v>
      </c>
      <c r="E713">
        <v>3</v>
      </c>
      <c r="G713">
        <v>1</v>
      </c>
      <c r="I713">
        <v>2</v>
      </c>
      <c r="K713">
        <v>2</v>
      </c>
      <c r="O713" s="96">
        <v>1347.29</v>
      </c>
      <c r="P713">
        <v>2</v>
      </c>
      <c r="R713">
        <v>2</v>
      </c>
      <c r="Z713">
        <v>113</v>
      </c>
    </row>
    <row r="714" spans="1:26">
      <c r="A714" t="s">
        <v>738</v>
      </c>
      <c r="B714" t="str">
        <f t="shared" si="22"/>
        <v>GD</v>
      </c>
      <c r="C714" t="str">
        <f t="shared" si="23"/>
        <v>QPR</v>
      </c>
      <c r="D714" t="str">
        <f>VLOOKUP(A714,Sheet2!A:B,2,0)</f>
        <v>D</v>
      </c>
      <c r="E714">
        <v>338</v>
      </c>
      <c r="G714">
        <v>25</v>
      </c>
      <c r="H714">
        <v>2</v>
      </c>
      <c r="I714">
        <v>311</v>
      </c>
      <c r="K714">
        <v>311</v>
      </c>
      <c r="O714" s="96">
        <v>763595.6</v>
      </c>
      <c r="P714">
        <v>311</v>
      </c>
      <c r="Q714">
        <v>3</v>
      </c>
      <c r="R714">
        <v>323</v>
      </c>
      <c r="T714">
        <v>4</v>
      </c>
      <c r="V714">
        <v>9</v>
      </c>
      <c r="Z714" s="96">
        <v>102965</v>
      </c>
    </row>
    <row r="715" spans="1:26">
      <c r="A715" t="s">
        <v>739</v>
      </c>
      <c r="B715" t="str">
        <f t="shared" si="22"/>
        <v>GD</v>
      </c>
      <c r="C715" t="str">
        <f t="shared" si="23"/>
        <v>QPR</v>
      </c>
      <c r="D715" t="str">
        <f>VLOOKUP(A715,Sheet2!A:B,2,0)</f>
        <v>C</v>
      </c>
      <c r="E715">
        <v>280</v>
      </c>
      <c r="G715">
        <v>42</v>
      </c>
      <c r="I715">
        <v>238</v>
      </c>
      <c r="K715">
        <v>238</v>
      </c>
      <c r="O715" s="96">
        <v>591199.15</v>
      </c>
      <c r="P715">
        <v>237</v>
      </c>
      <c r="Q715">
        <v>19</v>
      </c>
      <c r="R715">
        <v>248</v>
      </c>
      <c r="T715">
        <v>11</v>
      </c>
      <c r="V715">
        <v>10</v>
      </c>
      <c r="Y715">
        <v>3</v>
      </c>
      <c r="Z715" s="96">
        <v>66394</v>
      </c>
    </row>
    <row r="716" spans="1:26">
      <c r="A716" t="s">
        <v>740</v>
      </c>
      <c r="B716" t="str">
        <f t="shared" si="22"/>
        <v>GD</v>
      </c>
      <c r="C716" t="str">
        <f t="shared" si="23"/>
        <v>QPR</v>
      </c>
      <c r="D716" t="str">
        <f>VLOOKUP(A716,Sheet2!A:B,2,0)</f>
        <v>C</v>
      </c>
      <c r="E716">
        <v>295</v>
      </c>
      <c r="G716">
        <v>110</v>
      </c>
      <c r="H716">
        <v>2</v>
      </c>
      <c r="I716">
        <v>183</v>
      </c>
      <c r="K716">
        <v>183</v>
      </c>
      <c r="O716" s="96">
        <v>404180.87</v>
      </c>
      <c r="P716">
        <v>181</v>
      </c>
      <c r="Q716">
        <v>2</v>
      </c>
      <c r="R716">
        <v>231</v>
      </c>
      <c r="S716">
        <v>2</v>
      </c>
      <c r="T716">
        <v>4</v>
      </c>
      <c r="V716">
        <v>15</v>
      </c>
      <c r="Y716">
        <v>4</v>
      </c>
      <c r="Z716" s="96">
        <v>50339</v>
      </c>
    </row>
    <row r="717" spans="1:26">
      <c r="A717" t="s">
        <v>741</v>
      </c>
      <c r="B717" t="str">
        <f t="shared" si="22"/>
        <v>GD</v>
      </c>
      <c r="C717" t="str">
        <f t="shared" si="23"/>
        <v>QPR</v>
      </c>
      <c r="D717" t="str">
        <f>VLOOKUP(A717,Sheet2!A:B,2,0)</f>
        <v>C</v>
      </c>
      <c r="E717">
        <v>1</v>
      </c>
      <c r="I717">
        <v>1</v>
      </c>
      <c r="K717">
        <v>1</v>
      </c>
      <c r="O717" s="96">
        <v>41649.97</v>
      </c>
      <c r="P717">
        <v>1</v>
      </c>
      <c r="Q717">
        <v>1</v>
      </c>
      <c r="R717">
        <v>1</v>
      </c>
      <c r="V717">
        <v>1</v>
      </c>
      <c r="Z717" s="96">
        <v>3520</v>
      </c>
    </row>
    <row r="718" spans="1:26">
      <c r="A718" t="s">
        <v>742</v>
      </c>
      <c r="B718" t="str">
        <f t="shared" si="22"/>
        <v>GD</v>
      </c>
      <c r="C718" t="str">
        <f t="shared" si="23"/>
        <v>QPR</v>
      </c>
      <c r="D718" t="str">
        <f>VLOOKUP(A718,Sheet2!A:B,2,0)</f>
        <v>C</v>
      </c>
      <c r="E718">
        <v>1</v>
      </c>
      <c r="I718">
        <v>1</v>
      </c>
      <c r="K718">
        <v>1</v>
      </c>
      <c r="O718" s="96">
        <v>57998.61</v>
      </c>
      <c r="P718">
        <v>1</v>
      </c>
      <c r="R718">
        <v>1</v>
      </c>
      <c r="Z718" s="96">
        <v>5429</v>
      </c>
    </row>
    <row r="719" spans="1:26">
      <c r="A719" t="s">
        <v>743</v>
      </c>
      <c r="B719" t="str">
        <f t="shared" si="22"/>
        <v>GD</v>
      </c>
      <c r="C719" t="str">
        <f t="shared" si="23"/>
        <v>QPR</v>
      </c>
      <c r="D719" t="str">
        <f>VLOOKUP(A719,Sheet2!A:B,2,0)</f>
        <v>C</v>
      </c>
      <c r="E719">
        <v>2</v>
      </c>
      <c r="G719">
        <v>2</v>
      </c>
      <c r="O719">
        <v>0</v>
      </c>
      <c r="Z719">
        <v>0</v>
      </c>
    </row>
    <row r="720" spans="1:26">
      <c r="A720" t="s">
        <v>744</v>
      </c>
      <c r="B720" t="str">
        <f t="shared" si="22"/>
        <v>GD</v>
      </c>
      <c r="C720" t="str">
        <f t="shared" si="23"/>
        <v>QPR</v>
      </c>
      <c r="D720" t="str">
        <f>VLOOKUP(A720,Sheet2!A:B,2,0)</f>
        <v>D</v>
      </c>
      <c r="E720">
        <v>297</v>
      </c>
      <c r="G720">
        <v>297</v>
      </c>
      <c r="O720">
        <v>0</v>
      </c>
      <c r="T720">
        <v>9</v>
      </c>
      <c r="V720">
        <v>12</v>
      </c>
      <c r="Y720">
        <v>12</v>
      </c>
      <c r="Z720">
        <v>0</v>
      </c>
    </row>
    <row r="721" spans="1:26">
      <c r="A721" t="s">
        <v>745</v>
      </c>
      <c r="B721" t="str">
        <f t="shared" si="22"/>
        <v>GD</v>
      </c>
      <c r="C721" t="str">
        <f t="shared" si="23"/>
        <v>QPR</v>
      </c>
      <c r="D721" t="str">
        <f>VLOOKUP(A721,Sheet2!A:B,2,0)</f>
        <v>D</v>
      </c>
      <c r="E721">
        <v>188</v>
      </c>
      <c r="G721">
        <v>188</v>
      </c>
      <c r="O721">
        <v>0</v>
      </c>
      <c r="T721">
        <v>4</v>
      </c>
      <c r="V721">
        <v>2</v>
      </c>
      <c r="Y721">
        <v>5</v>
      </c>
      <c r="Z721">
        <v>0</v>
      </c>
    </row>
    <row r="722" spans="1:26">
      <c r="A722" t="s">
        <v>746</v>
      </c>
      <c r="B722" t="str">
        <f t="shared" si="22"/>
        <v>GD</v>
      </c>
      <c r="C722" t="str">
        <f t="shared" si="23"/>
        <v>QPR</v>
      </c>
      <c r="D722" t="str">
        <f>VLOOKUP(A722,Sheet2!A:B,2,0)</f>
        <v>C</v>
      </c>
      <c r="E722">
        <v>306</v>
      </c>
      <c r="G722">
        <v>16</v>
      </c>
      <c r="H722">
        <v>2</v>
      </c>
      <c r="I722">
        <v>288</v>
      </c>
      <c r="K722">
        <v>288</v>
      </c>
      <c r="O722" s="96">
        <v>826713.31</v>
      </c>
      <c r="P722">
        <v>288</v>
      </c>
      <c r="Q722">
        <v>4</v>
      </c>
      <c r="R722">
        <v>290</v>
      </c>
      <c r="T722">
        <v>8</v>
      </c>
      <c r="V722">
        <v>6</v>
      </c>
      <c r="Y722">
        <v>10</v>
      </c>
      <c r="Z722" s="96">
        <v>115056</v>
      </c>
    </row>
    <row r="723" spans="1:26">
      <c r="A723" t="s">
        <v>747</v>
      </c>
      <c r="B723" t="str">
        <f t="shared" si="22"/>
        <v>GD</v>
      </c>
      <c r="C723" t="str">
        <f t="shared" si="23"/>
        <v>QPR</v>
      </c>
      <c r="D723" t="str">
        <f>VLOOKUP(A723,Sheet2!A:B,2,0)</f>
        <v>C</v>
      </c>
      <c r="E723">
        <v>14</v>
      </c>
      <c r="G723">
        <v>3</v>
      </c>
      <c r="I723">
        <v>11</v>
      </c>
      <c r="K723">
        <v>11</v>
      </c>
      <c r="O723" s="96">
        <v>72246.38</v>
      </c>
      <c r="P723">
        <v>11</v>
      </c>
      <c r="Q723">
        <v>1</v>
      </c>
      <c r="R723">
        <v>12</v>
      </c>
      <c r="S723">
        <v>1</v>
      </c>
      <c r="T723">
        <v>1</v>
      </c>
      <c r="Z723" s="96">
        <v>7379</v>
      </c>
    </row>
    <row r="724" spans="1:26">
      <c r="A724" t="s">
        <v>748</v>
      </c>
      <c r="B724" t="str">
        <f t="shared" si="22"/>
        <v>GD</v>
      </c>
      <c r="C724" t="str">
        <f t="shared" si="23"/>
        <v>QPR</v>
      </c>
      <c r="D724" t="str">
        <f>VLOOKUP(A724,Sheet2!A:B,2,0)</f>
        <v>D</v>
      </c>
      <c r="E724">
        <v>217</v>
      </c>
      <c r="G724">
        <v>41</v>
      </c>
      <c r="I724">
        <v>176</v>
      </c>
      <c r="K724">
        <v>176</v>
      </c>
      <c r="O724" s="96">
        <v>377234.2</v>
      </c>
      <c r="P724">
        <v>176</v>
      </c>
      <c r="Q724">
        <v>1</v>
      </c>
      <c r="R724">
        <v>207</v>
      </c>
      <c r="T724">
        <v>4</v>
      </c>
      <c r="V724">
        <v>3</v>
      </c>
      <c r="Y724">
        <v>19</v>
      </c>
      <c r="Z724" s="96">
        <v>54489</v>
      </c>
    </row>
    <row r="725" spans="1:26">
      <c r="A725" t="s">
        <v>749</v>
      </c>
      <c r="B725" t="str">
        <f t="shared" si="22"/>
        <v>GD</v>
      </c>
      <c r="C725" t="str">
        <f t="shared" si="23"/>
        <v>QPR</v>
      </c>
      <c r="D725" t="str">
        <f>VLOOKUP(A725,Sheet2!A:B,2,0)</f>
        <v>D</v>
      </c>
      <c r="E725">
        <v>278</v>
      </c>
      <c r="G725">
        <v>19</v>
      </c>
      <c r="H725">
        <v>1</v>
      </c>
      <c r="I725">
        <v>258</v>
      </c>
      <c r="K725">
        <v>258</v>
      </c>
      <c r="O725" s="96">
        <v>526675.23</v>
      </c>
      <c r="P725">
        <v>257</v>
      </c>
      <c r="Q725">
        <v>8</v>
      </c>
      <c r="R725">
        <v>260</v>
      </c>
      <c r="T725">
        <v>9</v>
      </c>
      <c r="V725">
        <v>10</v>
      </c>
      <c r="Y725">
        <v>1</v>
      </c>
      <c r="Z725" s="96">
        <v>66713</v>
      </c>
    </row>
    <row r="726" spans="1:26">
      <c r="A726" t="s">
        <v>750</v>
      </c>
      <c r="B726" t="str">
        <f t="shared" si="22"/>
        <v>GD</v>
      </c>
      <c r="C726" t="str">
        <f t="shared" si="23"/>
        <v>QPR</v>
      </c>
      <c r="D726" t="str">
        <f>VLOOKUP(A726,Sheet2!A:B,2,0)</f>
        <v>D</v>
      </c>
      <c r="E726">
        <v>89</v>
      </c>
      <c r="G726">
        <v>89</v>
      </c>
      <c r="O726">
        <v>0</v>
      </c>
      <c r="V726">
        <v>2</v>
      </c>
      <c r="Y726">
        <v>8</v>
      </c>
      <c r="Z726">
        <v>0</v>
      </c>
    </row>
    <row r="727" spans="1:26">
      <c r="A727" t="s">
        <v>751</v>
      </c>
      <c r="B727" t="str">
        <f t="shared" si="22"/>
        <v>GD</v>
      </c>
      <c r="C727" t="str">
        <f t="shared" si="23"/>
        <v>QPR</v>
      </c>
      <c r="D727" t="str">
        <f>VLOOKUP(A727,Sheet2!A:B,2,0)</f>
        <v>D</v>
      </c>
      <c r="E727">
        <v>248</v>
      </c>
      <c r="G727">
        <v>229</v>
      </c>
      <c r="I727">
        <v>19</v>
      </c>
      <c r="K727">
        <v>19</v>
      </c>
      <c r="O727" s="96">
        <v>32942.85</v>
      </c>
      <c r="P727">
        <v>19</v>
      </c>
      <c r="R727">
        <v>50</v>
      </c>
      <c r="T727">
        <v>10</v>
      </c>
      <c r="V727">
        <v>6</v>
      </c>
      <c r="Y727">
        <v>12</v>
      </c>
      <c r="Z727" s="96">
        <v>5297</v>
      </c>
    </row>
    <row r="728" spans="1:26">
      <c r="A728" t="s">
        <v>752</v>
      </c>
      <c r="B728" t="str">
        <f t="shared" si="22"/>
        <v>GD</v>
      </c>
      <c r="C728" t="str">
        <f t="shared" si="23"/>
        <v>QPR</v>
      </c>
      <c r="D728" t="str">
        <f>VLOOKUP(A728,Sheet2!A:B,2,0)</f>
        <v>D</v>
      </c>
      <c r="E728">
        <v>19</v>
      </c>
      <c r="G728">
        <v>19</v>
      </c>
      <c r="O728">
        <v>0</v>
      </c>
      <c r="Z728">
        <v>0</v>
      </c>
    </row>
    <row r="729" spans="1:26">
      <c r="A729" t="s">
        <v>753</v>
      </c>
      <c r="B729" t="str">
        <f t="shared" si="22"/>
        <v>GD</v>
      </c>
      <c r="C729" t="str">
        <f t="shared" si="23"/>
        <v>QPR</v>
      </c>
      <c r="D729" t="str">
        <f>VLOOKUP(A729,Sheet2!A:B,2,0)</f>
        <v>C</v>
      </c>
      <c r="E729">
        <v>19</v>
      </c>
      <c r="G729">
        <v>1</v>
      </c>
      <c r="I729">
        <v>18</v>
      </c>
      <c r="K729">
        <v>18</v>
      </c>
      <c r="O729" s="96">
        <v>31544</v>
      </c>
      <c r="P729">
        <v>18</v>
      </c>
      <c r="R729">
        <v>18</v>
      </c>
      <c r="Z729" s="96">
        <v>4517</v>
      </c>
    </row>
    <row r="730" spans="1:26">
      <c r="A730" t="s">
        <v>754</v>
      </c>
      <c r="B730" t="str">
        <f t="shared" si="22"/>
        <v>GD</v>
      </c>
      <c r="C730" t="str">
        <f t="shared" si="23"/>
        <v>QPR</v>
      </c>
      <c r="D730" t="str">
        <f>VLOOKUP(A730,Sheet2!A:B,2,0)</f>
        <v>C</v>
      </c>
      <c r="O730">
        <v>0</v>
      </c>
      <c r="T730">
        <v>53</v>
      </c>
      <c r="V730">
        <v>5</v>
      </c>
      <c r="Y730">
        <v>1</v>
      </c>
      <c r="Z730">
        <v>0</v>
      </c>
    </row>
    <row r="731" spans="1:26">
      <c r="A731" t="s">
        <v>755</v>
      </c>
      <c r="B731" t="str">
        <f t="shared" si="22"/>
        <v>GD</v>
      </c>
      <c r="C731" t="str">
        <f t="shared" si="23"/>
        <v>QPR</v>
      </c>
      <c r="D731" t="str">
        <f>VLOOKUP(A731,Sheet2!A:B,2,0)</f>
        <v>D</v>
      </c>
      <c r="E731">
        <v>246</v>
      </c>
      <c r="G731">
        <v>9</v>
      </c>
      <c r="H731">
        <v>1</v>
      </c>
      <c r="I731">
        <v>236</v>
      </c>
      <c r="K731">
        <v>236</v>
      </c>
      <c r="O731" s="96">
        <v>547326.28</v>
      </c>
      <c r="P731">
        <v>236</v>
      </c>
      <c r="Q731">
        <v>3</v>
      </c>
      <c r="R731">
        <v>237</v>
      </c>
      <c r="T731">
        <v>2</v>
      </c>
      <c r="V731">
        <v>5</v>
      </c>
      <c r="Y731">
        <v>16</v>
      </c>
      <c r="Z731" s="96">
        <v>78650</v>
      </c>
    </row>
    <row r="732" spans="1:26">
      <c r="A732" t="s">
        <v>756</v>
      </c>
      <c r="B732" t="str">
        <f t="shared" si="22"/>
        <v>GD</v>
      </c>
      <c r="C732" t="str">
        <f t="shared" si="23"/>
        <v>QPR</v>
      </c>
      <c r="D732" t="str">
        <f>VLOOKUP(A732,Sheet2!A:B,2,0)</f>
        <v>D</v>
      </c>
      <c r="E732">
        <v>48</v>
      </c>
      <c r="I732">
        <v>48</v>
      </c>
      <c r="K732">
        <v>48</v>
      </c>
      <c r="O732" s="96">
        <v>107903.32</v>
      </c>
      <c r="P732">
        <v>48</v>
      </c>
      <c r="Q732">
        <v>1</v>
      </c>
      <c r="R732">
        <v>48</v>
      </c>
      <c r="T732">
        <v>2</v>
      </c>
      <c r="V732">
        <v>3</v>
      </c>
      <c r="Y732">
        <v>3</v>
      </c>
      <c r="Z732" s="96">
        <v>15628</v>
      </c>
    </row>
    <row r="733" spans="1:26">
      <c r="A733" t="s">
        <v>757</v>
      </c>
      <c r="B733" t="str">
        <f t="shared" si="22"/>
        <v>GD</v>
      </c>
      <c r="C733" t="str">
        <f t="shared" si="23"/>
        <v>QPR</v>
      </c>
      <c r="D733" t="str">
        <f>VLOOKUP(A733,Sheet2!A:B,2,0)</f>
        <v>D</v>
      </c>
      <c r="E733">
        <v>33</v>
      </c>
      <c r="G733">
        <v>2</v>
      </c>
      <c r="I733">
        <v>31</v>
      </c>
      <c r="K733">
        <v>31</v>
      </c>
      <c r="O733" s="96">
        <v>53178.31</v>
      </c>
      <c r="P733">
        <v>31</v>
      </c>
      <c r="R733">
        <v>31</v>
      </c>
      <c r="T733">
        <v>2</v>
      </c>
      <c r="V733">
        <v>2</v>
      </c>
      <c r="Y733">
        <v>8</v>
      </c>
      <c r="Z733" s="96">
        <v>7983</v>
      </c>
    </row>
    <row r="734" spans="1:26">
      <c r="A734" t="s">
        <v>758</v>
      </c>
      <c r="B734" t="str">
        <f t="shared" si="22"/>
        <v>GD</v>
      </c>
      <c r="C734" t="str">
        <f t="shared" si="23"/>
        <v>QPR</v>
      </c>
      <c r="D734" t="str">
        <f>VLOOKUP(A734,Sheet2!A:B,2,0)</f>
        <v>C</v>
      </c>
      <c r="E734">
        <v>172</v>
      </c>
      <c r="G734">
        <v>54</v>
      </c>
      <c r="I734">
        <v>118</v>
      </c>
      <c r="K734">
        <v>118</v>
      </c>
      <c r="O734" s="96">
        <v>229960.04</v>
      </c>
      <c r="P734">
        <v>118</v>
      </c>
      <c r="R734">
        <v>137</v>
      </c>
      <c r="T734">
        <v>8</v>
      </c>
      <c r="V734">
        <v>4</v>
      </c>
      <c r="Y734">
        <v>13</v>
      </c>
      <c r="Z734" s="96">
        <v>34178</v>
      </c>
    </row>
    <row r="735" spans="1:26">
      <c r="A735" t="s">
        <v>759</v>
      </c>
      <c r="B735" t="str">
        <f t="shared" si="22"/>
        <v>GD</v>
      </c>
      <c r="C735" t="str">
        <f t="shared" si="23"/>
        <v>QPR</v>
      </c>
      <c r="D735" t="str">
        <f>VLOOKUP(A735,Sheet2!A:B,2,0)</f>
        <v>D</v>
      </c>
      <c r="E735">
        <v>137</v>
      </c>
      <c r="G735">
        <v>112</v>
      </c>
      <c r="I735">
        <v>25</v>
      </c>
      <c r="K735">
        <v>25</v>
      </c>
      <c r="O735" s="96">
        <v>34258.43</v>
      </c>
      <c r="P735">
        <v>25</v>
      </c>
      <c r="R735">
        <v>28</v>
      </c>
      <c r="T735">
        <v>6</v>
      </c>
      <c r="V735">
        <v>5</v>
      </c>
      <c r="Y735">
        <v>16</v>
      </c>
      <c r="Z735" s="96">
        <v>5119</v>
      </c>
    </row>
    <row r="736" spans="1:26">
      <c r="A736" t="s">
        <v>760</v>
      </c>
      <c r="B736" t="str">
        <f t="shared" si="22"/>
        <v>GD</v>
      </c>
      <c r="C736" t="str">
        <f t="shared" si="23"/>
        <v>QPR</v>
      </c>
      <c r="D736" t="str">
        <f>VLOOKUP(A736,Sheet2!A:B,2,0)</f>
        <v>D</v>
      </c>
      <c r="E736">
        <v>464</v>
      </c>
      <c r="G736">
        <v>464</v>
      </c>
      <c r="O736">
        <v>0</v>
      </c>
      <c r="T736">
        <v>3</v>
      </c>
      <c r="V736">
        <v>8</v>
      </c>
      <c r="Y736">
        <v>14</v>
      </c>
      <c r="Z736">
        <v>0</v>
      </c>
    </row>
    <row r="737" spans="1:26">
      <c r="A737" t="s">
        <v>761</v>
      </c>
      <c r="B737" t="str">
        <f t="shared" si="22"/>
        <v>GD</v>
      </c>
      <c r="C737" t="str">
        <f t="shared" si="23"/>
        <v>QPR</v>
      </c>
      <c r="D737" t="str">
        <f>VLOOKUP(A737,Sheet2!A:B,2,0)</f>
        <v>C</v>
      </c>
      <c r="E737">
        <v>32</v>
      </c>
      <c r="G737">
        <v>32</v>
      </c>
      <c r="O737">
        <v>0</v>
      </c>
      <c r="Z737">
        <v>0</v>
      </c>
    </row>
    <row r="738" spans="1:26">
      <c r="A738" t="s">
        <v>762</v>
      </c>
      <c r="B738" t="str">
        <f t="shared" si="22"/>
        <v>GD</v>
      </c>
      <c r="C738" t="str">
        <f t="shared" si="23"/>
        <v>QPR</v>
      </c>
      <c r="D738" t="str">
        <f>VLOOKUP(A738,Sheet2!A:B,2,0)</f>
        <v>C</v>
      </c>
      <c r="E738">
        <v>2</v>
      </c>
      <c r="G738">
        <v>2</v>
      </c>
      <c r="O738">
        <v>0</v>
      </c>
      <c r="Z738">
        <v>0</v>
      </c>
    </row>
    <row r="739" spans="1:26">
      <c r="A739" t="s">
        <v>763</v>
      </c>
      <c r="B739" t="str">
        <f t="shared" si="22"/>
        <v>GD</v>
      </c>
      <c r="C739" t="str">
        <f t="shared" si="23"/>
        <v>QPR</v>
      </c>
      <c r="D739" t="str">
        <f>VLOOKUP(A739,Sheet2!A:B,2,0)</f>
        <v>D</v>
      </c>
      <c r="E739">
        <v>12</v>
      </c>
      <c r="G739">
        <v>9</v>
      </c>
      <c r="I739">
        <v>3</v>
      </c>
      <c r="K739">
        <v>3</v>
      </c>
      <c r="O739" s="96">
        <v>4229.02</v>
      </c>
      <c r="P739">
        <v>3</v>
      </c>
      <c r="R739">
        <v>3</v>
      </c>
      <c r="V739">
        <v>1</v>
      </c>
      <c r="Z739">
        <v>498</v>
      </c>
    </row>
    <row r="740" spans="1:26">
      <c r="A740" t="s">
        <v>764</v>
      </c>
      <c r="B740" t="str">
        <f t="shared" si="22"/>
        <v>GD</v>
      </c>
      <c r="C740" t="str">
        <f t="shared" si="23"/>
        <v>QPR</v>
      </c>
      <c r="D740" t="str">
        <f>VLOOKUP(A740,Sheet2!A:B,2,0)</f>
        <v>C</v>
      </c>
      <c r="E740">
        <v>60</v>
      </c>
      <c r="G740">
        <v>10</v>
      </c>
      <c r="I740">
        <v>50</v>
      </c>
      <c r="K740">
        <v>50</v>
      </c>
      <c r="O740" s="96">
        <v>113490.62</v>
      </c>
      <c r="P740">
        <v>50</v>
      </c>
      <c r="Q740">
        <v>5</v>
      </c>
      <c r="R740">
        <v>50</v>
      </c>
      <c r="T740">
        <v>5</v>
      </c>
      <c r="V740">
        <v>3</v>
      </c>
      <c r="Y740">
        <v>2</v>
      </c>
      <c r="Z740" s="96">
        <v>12351</v>
      </c>
    </row>
    <row r="741" spans="1:26">
      <c r="A741" t="s">
        <v>765</v>
      </c>
      <c r="B741" t="str">
        <f t="shared" si="22"/>
        <v>GD</v>
      </c>
      <c r="C741" t="str">
        <f t="shared" si="23"/>
        <v>QPR</v>
      </c>
      <c r="D741" t="str">
        <f>VLOOKUP(A741,Sheet2!A:B,2,0)</f>
        <v>D</v>
      </c>
      <c r="E741">
        <v>477</v>
      </c>
      <c r="G741">
        <v>79</v>
      </c>
      <c r="I741">
        <v>398</v>
      </c>
      <c r="K741">
        <v>398</v>
      </c>
      <c r="O741" s="96">
        <v>937505.43</v>
      </c>
      <c r="P741">
        <v>397</v>
      </c>
      <c r="Q741">
        <v>14</v>
      </c>
      <c r="R741">
        <v>421</v>
      </c>
      <c r="T741">
        <v>13</v>
      </c>
      <c r="V741">
        <v>12</v>
      </c>
      <c r="Y741">
        <v>18</v>
      </c>
      <c r="Z741" s="96">
        <v>131747</v>
      </c>
    </row>
    <row r="742" spans="1:26">
      <c r="A742" t="s">
        <v>766</v>
      </c>
      <c r="B742" t="str">
        <f t="shared" si="22"/>
        <v>GD</v>
      </c>
      <c r="C742" t="str">
        <f t="shared" si="23"/>
        <v>QPR</v>
      </c>
      <c r="D742" t="str">
        <f>VLOOKUP(A742,Sheet2!A:B,2,0)</f>
        <v>D</v>
      </c>
      <c r="E742">
        <v>472</v>
      </c>
      <c r="G742">
        <v>108</v>
      </c>
      <c r="H742">
        <v>4</v>
      </c>
      <c r="I742">
        <v>360</v>
      </c>
      <c r="K742">
        <v>360</v>
      </c>
      <c r="O742" s="96">
        <v>789003.66</v>
      </c>
      <c r="P742">
        <v>359</v>
      </c>
      <c r="Q742">
        <v>6</v>
      </c>
      <c r="R742">
        <v>365</v>
      </c>
      <c r="T742">
        <v>20</v>
      </c>
      <c r="V742">
        <v>13</v>
      </c>
      <c r="Y742">
        <v>19</v>
      </c>
      <c r="Z742" s="96">
        <v>107788</v>
      </c>
    </row>
    <row r="743" spans="1:26">
      <c r="A743" t="s">
        <v>767</v>
      </c>
      <c r="B743" t="str">
        <f t="shared" si="22"/>
        <v>GD</v>
      </c>
      <c r="C743" t="str">
        <f t="shared" si="23"/>
        <v>QPR</v>
      </c>
      <c r="D743" t="str">
        <f>VLOOKUP(A743,Sheet2!A:B,2,0)</f>
        <v>D</v>
      </c>
      <c r="E743">
        <v>11</v>
      </c>
      <c r="G743">
        <v>11</v>
      </c>
      <c r="O743">
        <v>0</v>
      </c>
      <c r="Z743">
        <v>0</v>
      </c>
    </row>
    <row r="744" spans="1:26">
      <c r="A744" t="s">
        <v>768</v>
      </c>
      <c r="B744" t="str">
        <f t="shared" si="22"/>
        <v>GD</v>
      </c>
      <c r="C744" t="str">
        <f t="shared" si="23"/>
        <v>QPR</v>
      </c>
      <c r="D744" t="str">
        <f>VLOOKUP(A744,Sheet2!A:B,2,0)</f>
        <v>C</v>
      </c>
      <c r="E744">
        <v>106</v>
      </c>
      <c r="G744">
        <v>105</v>
      </c>
      <c r="I744">
        <v>1</v>
      </c>
      <c r="K744">
        <v>1</v>
      </c>
      <c r="O744" s="96">
        <v>8790.4</v>
      </c>
      <c r="P744">
        <v>1</v>
      </c>
      <c r="R744">
        <v>1</v>
      </c>
      <c r="T744">
        <v>2</v>
      </c>
      <c r="V744">
        <v>3</v>
      </c>
      <c r="Y744">
        <v>7</v>
      </c>
      <c r="Z744">
        <v>963</v>
      </c>
    </row>
    <row r="745" spans="1:26">
      <c r="A745" t="s">
        <v>769</v>
      </c>
      <c r="B745" t="str">
        <f t="shared" si="22"/>
        <v>GD</v>
      </c>
      <c r="C745" t="str">
        <f t="shared" si="23"/>
        <v>QPR</v>
      </c>
      <c r="D745" t="str">
        <f>VLOOKUP(A745,Sheet2!A:B,2,0)</f>
        <v>D</v>
      </c>
      <c r="E745">
        <v>239</v>
      </c>
      <c r="G745">
        <v>238</v>
      </c>
      <c r="I745">
        <v>1</v>
      </c>
      <c r="K745">
        <v>1</v>
      </c>
      <c r="O745" s="96">
        <v>2068.68</v>
      </c>
      <c r="P745">
        <v>1</v>
      </c>
      <c r="R745">
        <v>1</v>
      </c>
      <c r="S745">
        <v>1</v>
      </c>
      <c r="T745">
        <v>7</v>
      </c>
      <c r="V745">
        <v>5</v>
      </c>
      <c r="Y745">
        <v>10</v>
      </c>
      <c r="Z745">
        <v>223</v>
      </c>
    </row>
    <row r="746" spans="1:26">
      <c r="A746" t="s">
        <v>770</v>
      </c>
      <c r="B746" t="str">
        <f t="shared" si="22"/>
        <v>GD</v>
      </c>
      <c r="C746" t="str">
        <f t="shared" si="23"/>
        <v>QPR</v>
      </c>
      <c r="D746" t="str">
        <f>VLOOKUP(A746,Sheet2!A:B,2,0)</f>
        <v>D</v>
      </c>
      <c r="E746">
        <v>104</v>
      </c>
      <c r="G746">
        <v>104</v>
      </c>
      <c r="O746">
        <v>0</v>
      </c>
      <c r="T746">
        <v>2</v>
      </c>
      <c r="V746">
        <v>1</v>
      </c>
      <c r="Y746">
        <v>12</v>
      </c>
      <c r="Z746">
        <v>0</v>
      </c>
    </row>
    <row r="747" spans="1:26">
      <c r="A747" t="s">
        <v>771</v>
      </c>
      <c r="B747" t="str">
        <f t="shared" si="22"/>
        <v>GD</v>
      </c>
      <c r="C747" t="str">
        <f t="shared" si="23"/>
        <v>QPR</v>
      </c>
      <c r="D747" t="str">
        <f>VLOOKUP(A747,Sheet2!A:B,2,0)</f>
        <v>C</v>
      </c>
      <c r="E747">
        <v>200</v>
      </c>
      <c r="G747">
        <v>142</v>
      </c>
      <c r="I747">
        <v>58</v>
      </c>
      <c r="K747">
        <v>58</v>
      </c>
      <c r="O747" s="96">
        <v>115040.32</v>
      </c>
      <c r="P747">
        <v>57</v>
      </c>
      <c r="Q747">
        <v>1</v>
      </c>
      <c r="R747">
        <v>115</v>
      </c>
      <c r="T747">
        <v>5</v>
      </c>
      <c r="V747">
        <v>45</v>
      </c>
      <c r="Y747">
        <v>7</v>
      </c>
      <c r="Z747" s="96">
        <v>18171</v>
      </c>
    </row>
    <row r="748" spans="1:26">
      <c r="A748" t="s">
        <v>772</v>
      </c>
      <c r="B748" t="str">
        <f t="shared" si="22"/>
        <v>GD</v>
      </c>
      <c r="C748" t="str">
        <f t="shared" si="23"/>
        <v>QPR</v>
      </c>
      <c r="D748" t="str">
        <f>VLOOKUP(A748,Sheet2!A:B,2,0)</f>
        <v>D</v>
      </c>
      <c r="E748">
        <v>11</v>
      </c>
      <c r="G748">
        <v>4</v>
      </c>
      <c r="I748">
        <v>7</v>
      </c>
      <c r="K748">
        <v>7</v>
      </c>
      <c r="O748" s="96">
        <v>41691.05</v>
      </c>
      <c r="P748">
        <v>7</v>
      </c>
      <c r="Q748">
        <v>4</v>
      </c>
      <c r="R748">
        <v>7</v>
      </c>
      <c r="V748">
        <v>8</v>
      </c>
      <c r="Z748" s="96">
        <v>6792</v>
      </c>
    </row>
    <row r="749" spans="1:26">
      <c r="A749" t="s">
        <v>773</v>
      </c>
      <c r="B749" t="str">
        <f t="shared" si="22"/>
        <v>GD</v>
      </c>
      <c r="C749" t="str">
        <f t="shared" si="23"/>
        <v>QPR</v>
      </c>
      <c r="D749" t="str">
        <f>VLOOKUP(A749,Sheet2!A:B,2,0)</f>
        <v>C</v>
      </c>
      <c r="E749">
        <v>113</v>
      </c>
      <c r="G749">
        <v>108</v>
      </c>
      <c r="I749">
        <v>5</v>
      </c>
      <c r="K749">
        <v>5</v>
      </c>
      <c r="O749" s="96">
        <v>11883.14</v>
      </c>
      <c r="P749">
        <v>5</v>
      </c>
      <c r="R749">
        <v>5</v>
      </c>
      <c r="T749">
        <v>2</v>
      </c>
      <c r="V749">
        <v>4</v>
      </c>
      <c r="Z749" s="96">
        <v>1968</v>
      </c>
    </row>
    <row r="750" spans="1:26">
      <c r="A750" t="s">
        <v>774</v>
      </c>
      <c r="B750" t="str">
        <f t="shared" si="22"/>
        <v>GD</v>
      </c>
      <c r="C750" t="str">
        <f t="shared" si="23"/>
        <v>QPR</v>
      </c>
      <c r="D750" t="str">
        <f>VLOOKUP(A750,Sheet2!A:B,2,0)</f>
        <v>D</v>
      </c>
      <c r="E750">
        <v>93</v>
      </c>
      <c r="G750">
        <v>92</v>
      </c>
      <c r="I750">
        <v>1</v>
      </c>
      <c r="K750">
        <v>1</v>
      </c>
      <c r="O750">
        <v>157.9</v>
      </c>
      <c r="P750">
        <v>1</v>
      </c>
      <c r="R750">
        <v>1</v>
      </c>
      <c r="T750">
        <v>5</v>
      </c>
      <c r="V750">
        <v>17</v>
      </c>
      <c r="Z750">
        <v>24</v>
      </c>
    </row>
    <row r="751" spans="1:26">
      <c r="A751" t="s">
        <v>775</v>
      </c>
      <c r="B751" t="str">
        <f t="shared" si="22"/>
        <v>GD</v>
      </c>
      <c r="C751" t="str">
        <f t="shared" si="23"/>
        <v>QPR</v>
      </c>
      <c r="D751" t="str">
        <f>VLOOKUP(A751,Sheet2!A:B,2,0)</f>
        <v>C</v>
      </c>
      <c r="E751">
        <v>419</v>
      </c>
      <c r="G751">
        <v>416</v>
      </c>
      <c r="I751">
        <v>3</v>
      </c>
      <c r="K751">
        <v>3</v>
      </c>
      <c r="O751" s="96">
        <v>10617.61</v>
      </c>
      <c r="P751">
        <v>3</v>
      </c>
      <c r="R751">
        <v>4</v>
      </c>
      <c r="T751">
        <v>8</v>
      </c>
      <c r="V751">
        <v>15</v>
      </c>
      <c r="Y751">
        <v>10</v>
      </c>
      <c r="Z751" s="96">
        <v>1672</v>
      </c>
    </row>
    <row r="752" spans="1:26">
      <c r="A752" t="s">
        <v>776</v>
      </c>
      <c r="B752" t="str">
        <f t="shared" si="22"/>
        <v>GD</v>
      </c>
      <c r="C752" t="str">
        <f t="shared" si="23"/>
        <v>QPR</v>
      </c>
      <c r="D752" t="str">
        <f>VLOOKUP(A752,Sheet2!A:B,2,0)</f>
        <v>D</v>
      </c>
      <c r="E752">
        <v>378</v>
      </c>
      <c r="G752">
        <v>23</v>
      </c>
      <c r="I752">
        <v>355</v>
      </c>
      <c r="K752">
        <v>355</v>
      </c>
      <c r="O752" s="96">
        <v>726589.41</v>
      </c>
      <c r="P752">
        <v>355</v>
      </c>
      <c r="Q752">
        <v>7</v>
      </c>
      <c r="R752">
        <v>356</v>
      </c>
      <c r="T752">
        <v>21</v>
      </c>
      <c r="V752">
        <v>7</v>
      </c>
      <c r="Y752">
        <v>21</v>
      </c>
      <c r="Z752" s="96">
        <v>96938</v>
      </c>
    </row>
    <row r="753" spans="1:26">
      <c r="A753" t="s">
        <v>777</v>
      </c>
      <c r="B753" t="str">
        <f t="shared" si="22"/>
        <v>GD</v>
      </c>
      <c r="C753" t="str">
        <f t="shared" si="23"/>
        <v>QPR</v>
      </c>
      <c r="D753" t="str">
        <f>VLOOKUP(A753,Sheet2!A:B,2,0)</f>
        <v>D</v>
      </c>
      <c r="E753">
        <v>284</v>
      </c>
      <c r="G753">
        <v>9</v>
      </c>
      <c r="I753">
        <v>274</v>
      </c>
      <c r="K753">
        <v>274</v>
      </c>
      <c r="N753">
        <v>1</v>
      </c>
      <c r="O753" s="96">
        <v>569330.87</v>
      </c>
      <c r="P753">
        <v>274</v>
      </c>
      <c r="R753">
        <v>275</v>
      </c>
      <c r="T753">
        <v>13</v>
      </c>
      <c r="V753">
        <v>6</v>
      </c>
      <c r="Y753">
        <v>15</v>
      </c>
      <c r="Z753" s="96">
        <v>76265</v>
      </c>
    </row>
    <row r="754" spans="1:26">
      <c r="A754" t="s">
        <v>778</v>
      </c>
      <c r="B754" t="str">
        <f t="shared" si="22"/>
        <v>GD</v>
      </c>
      <c r="C754" t="str">
        <f t="shared" si="23"/>
        <v>QPR</v>
      </c>
      <c r="D754" t="str">
        <f>VLOOKUP(A754,Sheet2!A:B,2,0)</f>
        <v>C</v>
      </c>
      <c r="E754">
        <v>2</v>
      </c>
      <c r="G754">
        <v>2</v>
      </c>
      <c r="O754">
        <v>0</v>
      </c>
      <c r="Z754">
        <v>0</v>
      </c>
    </row>
    <row r="755" spans="1:26">
      <c r="A755" t="s">
        <v>779</v>
      </c>
      <c r="B755" t="str">
        <f t="shared" si="22"/>
        <v>GD</v>
      </c>
      <c r="C755" t="str">
        <f t="shared" si="23"/>
        <v>QPR</v>
      </c>
      <c r="D755" t="str">
        <f>VLOOKUP(A755,Sheet2!A:B,2,0)</f>
        <v>C</v>
      </c>
      <c r="E755">
        <v>1</v>
      </c>
      <c r="G755">
        <v>1</v>
      </c>
      <c r="O755">
        <v>0</v>
      </c>
      <c r="Z755">
        <v>0</v>
      </c>
    </row>
    <row r="756" spans="1:26">
      <c r="A756" t="s">
        <v>780</v>
      </c>
      <c r="B756" t="str">
        <f t="shared" si="22"/>
        <v>GD</v>
      </c>
      <c r="C756" t="str">
        <f t="shared" si="23"/>
        <v>QPR</v>
      </c>
      <c r="D756" t="str">
        <f>VLOOKUP(A756,Sheet2!A:B,2,0)</f>
        <v>D</v>
      </c>
      <c r="E756">
        <v>67</v>
      </c>
      <c r="G756">
        <v>40</v>
      </c>
      <c r="I756">
        <v>27</v>
      </c>
      <c r="K756">
        <v>27</v>
      </c>
      <c r="O756" s="96">
        <v>46963.26</v>
      </c>
      <c r="P756">
        <v>27</v>
      </c>
      <c r="R756">
        <v>32</v>
      </c>
      <c r="T756">
        <v>1</v>
      </c>
      <c r="Z756" s="96">
        <v>7324</v>
      </c>
    </row>
    <row r="757" spans="1:26">
      <c r="A757" t="s">
        <v>781</v>
      </c>
      <c r="B757" t="str">
        <f t="shared" si="22"/>
        <v>GD</v>
      </c>
      <c r="C757" t="str">
        <f t="shared" si="23"/>
        <v>QPR</v>
      </c>
      <c r="D757" t="str">
        <f>VLOOKUP(A757,Sheet2!A:B,2,0)</f>
        <v>C</v>
      </c>
      <c r="E757">
        <v>1</v>
      </c>
      <c r="G757">
        <v>1</v>
      </c>
      <c r="O757">
        <v>0</v>
      </c>
      <c r="T757">
        <v>2</v>
      </c>
      <c r="V757">
        <v>1</v>
      </c>
      <c r="Z757">
        <v>0</v>
      </c>
    </row>
    <row r="758" spans="1:26">
      <c r="A758" t="s">
        <v>782</v>
      </c>
      <c r="B758" t="str">
        <f t="shared" si="22"/>
        <v>GD</v>
      </c>
      <c r="C758" t="str">
        <f t="shared" si="23"/>
        <v>QPR</v>
      </c>
      <c r="D758" t="str">
        <f>VLOOKUP(A758,Sheet2!A:B,2,0)</f>
        <v>C</v>
      </c>
      <c r="O758">
        <v>0</v>
      </c>
      <c r="V758">
        <v>2</v>
      </c>
      <c r="Y758">
        <v>1</v>
      </c>
      <c r="Z758">
        <v>0</v>
      </c>
    </row>
    <row r="759" spans="1:26">
      <c r="A759" t="s">
        <v>783</v>
      </c>
      <c r="B759" t="str">
        <f t="shared" si="22"/>
        <v>GD</v>
      </c>
      <c r="C759" t="str">
        <f t="shared" si="23"/>
        <v>QPR</v>
      </c>
      <c r="D759" t="str">
        <f>VLOOKUP(A759,Sheet2!A:B,2,0)</f>
        <v>D</v>
      </c>
      <c r="O759">
        <v>0</v>
      </c>
      <c r="V759">
        <v>1</v>
      </c>
      <c r="Z759">
        <v>0</v>
      </c>
    </row>
    <row r="760" spans="1:26">
      <c r="A760" t="s">
        <v>784</v>
      </c>
      <c r="B760" t="str">
        <f t="shared" si="22"/>
        <v>GD</v>
      </c>
      <c r="C760" t="str">
        <f t="shared" si="23"/>
        <v>QPR</v>
      </c>
      <c r="D760" t="str">
        <f>VLOOKUP(A760,Sheet2!A:B,2,0)</f>
        <v>D</v>
      </c>
      <c r="O760">
        <v>0</v>
      </c>
      <c r="V760">
        <v>1</v>
      </c>
      <c r="Z760">
        <v>0</v>
      </c>
    </row>
    <row r="761" spans="1:26">
      <c r="A761" t="s">
        <v>785</v>
      </c>
      <c r="B761" t="str">
        <f t="shared" si="22"/>
        <v>GD</v>
      </c>
      <c r="C761" t="str">
        <f t="shared" si="23"/>
        <v>QPR</v>
      </c>
      <c r="D761" t="str">
        <f>VLOOKUP(A761,Sheet2!A:B,2,0)</f>
        <v>D</v>
      </c>
      <c r="O761">
        <v>0</v>
      </c>
      <c r="V761">
        <v>1</v>
      </c>
      <c r="Y761">
        <v>1</v>
      </c>
      <c r="Z761">
        <v>0</v>
      </c>
    </row>
    <row r="762" spans="1:26">
      <c r="A762" t="s">
        <v>786</v>
      </c>
      <c r="B762" t="str">
        <f t="shared" si="22"/>
        <v>GD</v>
      </c>
      <c r="C762" t="str">
        <f t="shared" si="23"/>
        <v>MPR</v>
      </c>
      <c r="D762" t="str">
        <f>VLOOKUP(A762,Sheet2!A:B,2,0)</f>
        <v>I</v>
      </c>
      <c r="O762">
        <v>0</v>
      </c>
      <c r="T762">
        <v>3</v>
      </c>
      <c r="V762">
        <v>1</v>
      </c>
      <c r="Z762">
        <v>0</v>
      </c>
    </row>
    <row r="763" spans="1:26">
      <c r="A763" t="s">
        <v>787</v>
      </c>
      <c r="B763" t="str">
        <f t="shared" si="22"/>
        <v>GD</v>
      </c>
      <c r="C763" t="str">
        <f t="shared" si="23"/>
        <v>MPR</v>
      </c>
      <c r="D763" t="str">
        <f>VLOOKUP(A763,Sheet2!A:B,2,0)</f>
        <v>I</v>
      </c>
      <c r="O763">
        <v>0</v>
      </c>
      <c r="T763">
        <v>4</v>
      </c>
      <c r="Z763">
        <v>0</v>
      </c>
    </row>
    <row r="764" spans="1:26">
      <c r="A764" t="s">
        <v>788</v>
      </c>
      <c r="B764" t="str">
        <f t="shared" si="22"/>
        <v>GD</v>
      </c>
      <c r="C764" t="str">
        <f t="shared" si="23"/>
        <v>MPR</v>
      </c>
      <c r="D764" t="str">
        <f>VLOOKUP(A764,Sheet2!A:B,2,0)</f>
        <v>I</v>
      </c>
      <c r="O764">
        <v>0</v>
      </c>
      <c r="V764">
        <v>6</v>
      </c>
      <c r="Z764">
        <v>0</v>
      </c>
    </row>
    <row r="765" spans="1:26">
      <c r="A765" t="s">
        <v>789</v>
      </c>
      <c r="B765" t="str">
        <f t="shared" si="22"/>
        <v>GD</v>
      </c>
      <c r="C765" t="str">
        <f t="shared" si="23"/>
        <v>MPR</v>
      </c>
      <c r="D765" t="str">
        <f>VLOOKUP(A765,Sheet2!A:B,2,0)</f>
        <v>I</v>
      </c>
      <c r="O765">
        <v>0</v>
      </c>
      <c r="V765">
        <v>1</v>
      </c>
      <c r="Z765">
        <v>0</v>
      </c>
    </row>
    <row r="766" spans="1:26">
      <c r="A766" t="s">
        <v>790</v>
      </c>
      <c r="B766" t="str">
        <f t="shared" si="22"/>
        <v>GD</v>
      </c>
      <c r="C766" t="str">
        <f t="shared" si="23"/>
        <v>MPR</v>
      </c>
      <c r="D766" t="str">
        <f>VLOOKUP(A766,Sheet2!A:B,2,0)</f>
        <v>I</v>
      </c>
      <c r="O766">
        <v>0</v>
      </c>
      <c r="T766">
        <v>2</v>
      </c>
      <c r="V766">
        <v>3</v>
      </c>
      <c r="Z766">
        <v>0</v>
      </c>
    </row>
    <row r="767" spans="1:26">
      <c r="A767" t="s">
        <v>791</v>
      </c>
      <c r="B767" t="str">
        <f t="shared" si="22"/>
        <v>GD</v>
      </c>
      <c r="C767" t="str">
        <f t="shared" si="23"/>
        <v>MPR</v>
      </c>
      <c r="D767" t="str">
        <f>VLOOKUP(A767,Sheet2!A:B,2,0)</f>
        <v>I</v>
      </c>
      <c r="O767">
        <v>0</v>
      </c>
      <c r="T767">
        <v>9</v>
      </c>
      <c r="V767">
        <v>5</v>
      </c>
      <c r="Z767">
        <v>0</v>
      </c>
    </row>
    <row r="768" spans="1:26">
      <c r="A768" t="s">
        <v>792</v>
      </c>
      <c r="B768" t="str">
        <f t="shared" si="22"/>
        <v>GD</v>
      </c>
      <c r="C768" t="str">
        <f t="shared" si="23"/>
        <v>MPR</v>
      </c>
      <c r="D768" t="str">
        <f>VLOOKUP(A768,Sheet2!A:B,2,0)</f>
        <v>I</v>
      </c>
      <c r="O768">
        <v>0</v>
      </c>
      <c r="T768">
        <v>2</v>
      </c>
      <c r="Z768">
        <v>0</v>
      </c>
    </row>
    <row r="769" spans="1:26">
      <c r="A769" t="s">
        <v>793</v>
      </c>
      <c r="B769" t="str">
        <f t="shared" si="22"/>
        <v>GD</v>
      </c>
      <c r="C769" t="str">
        <f t="shared" si="23"/>
        <v>MPR</v>
      </c>
      <c r="D769" t="str">
        <f>VLOOKUP(A769,Sheet2!A:B,2,0)</f>
        <v>I</v>
      </c>
      <c r="O769">
        <v>0</v>
      </c>
      <c r="T769">
        <v>1</v>
      </c>
      <c r="Z769">
        <v>0</v>
      </c>
    </row>
    <row r="770" spans="1:26">
      <c r="A770" t="s">
        <v>794</v>
      </c>
      <c r="B770" t="str">
        <f t="shared" si="22"/>
        <v>GD</v>
      </c>
      <c r="C770" t="str">
        <f t="shared" si="23"/>
        <v>MPR</v>
      </c>
      <c r="D770" t="str">
        <f>VLOOKUP(A770,Sheet2!A:B,2,0)</f>
        <v>I</v>
      </c>
      <c r="O770">
        <v>0</v>
      </c>
      <c r="T770">
        <v>2</v>
      </c>
      <c r="V770">
        <v>1</v>
      </c>
      <c r="Z770">
        <v>0</v>
      </c>
    </row>
    <row r="771" spans="1:26">
      <c r="A771" t="s">
        <v>795</v>
      </c>
      <c r="B771" t="str">
        <f t="shared" ref="B771:B834" si="24">LEFT(A771,2)</f>
        <v>GD</v>
      </c>
      <c r="C771" t="str">
        <f t="shared" ref="C771:C834" si="25">RIGHT(A771,3)</f>
        <v>MPR</v>
      </c>
      <c r="D771" t="str">
        <f>VLOOKUP(A771,Sheet2!A:B,2,0)</f>
        <v>I</v>
      </c>
      <c r="O771">
        <v>0</v>
      </c>
      <c r="T771">
        <v>2</v>
      </c>
      <c r="V771">
        <v>1</v>
      </c>
      <c r="Z771">
        <v>0</v>
      </c>
    </row>
    <row r="772" spans="1:26">
      <c r="A772" t="s">
        <v>796</v>
      </c>
      <c r="B772" t="str">
        <f t="shared" si="24"/>
        <v>GD</v>
      </c>
      <c r="C772" t="str">
        <f t="shared" si="25"/>
        <v>MPR</v>
      </c>
      <c r="D772" t="str">
        <f>VLOOKUP(A772,Sheet2!A:B,2,0)</f>
        <v>I</v>
      </c>
      <c r="O772">
        <v>0</v>
      </c>
      <c r="T772">
        <v>1</v>
      </c>
      <c r="Z772">
        <v>0</v>
      </c>
    </row>
    <row r="773" spans="1:26">
      <c r="A773" t="s">
        <v>797</v>
      </c>
      <c r="B773" t="str">
        <f t="shared" si="24"/>
        <v>GD</v>
      </c>
      <c r="C773" t="str">
        <f t="shared" si="25"/>
        <v>MPR</v>
      </c>
      <c r="D773" t="str">
        <f>VLOOKUP(A773,Sheet2!A:B,2,0)</f>
        <v>I</v>
      </c>
      <c r="O773">
        <v>0</v>
      </c>
      <c r="T773">
        <v>6</v>
      </c>
      <c r="Z773">
        <v>0</v>
      </c>
    </row>
    <row r="774" spans="1:26">
      <c r="A774" t="s">
        <v>798</v>
      </c>
      <c r="B774" t="str">
        <f t="shared" si="24"/>
        <v>GD</v>
      </c>
      <c r="C774" t="str">
        <f t="shared" si="25"/>
        <v>MPR</v>
      </c>
      <c r="D774" t="str">
        <f>VLOOKUP(A774,Sheet2!A:B,2,0)</f>
        <v>I</v>
      </c>
      <c r="O774">
        <v>0</v>
      </c>
      <c r="T774">
        <v>3</v>
      </c>
      <c r="Z774">
        <v>0</v>
      </c>
    </row>
    <row r="775" spans="1:26">
      <c r="A775" t="s">
        <v>799</v>
      </c>
      <c r="B775" t="str">
        <f t="shared" si="24"/>
        <v>GD</v>
      </c>
      <c r="C775" t="str">
        <f t="shared" si="25"/>
        <v>MPR</v>
      </c>
      <c r="D775" t="str">
        <f>VLOOKUP(A775,Sheet2!A:B,2,0)</f>
        <v>I</v>
      </c>
      <c r="O775">
        <v>0</v>
      </c>
      <c r="T775">
        <v>1</v>
      </c>
      <c r="Z775">
        <v>0</v>
      </c>
    </row>
    <row r="776" spans="1:26">
      <c r="A776" t="s">
        <v>800</v>
      </c>
      <c r="B776" t="str">
        <f t="shared" si="24"/>
        <v>GD</v>
      </c>
      <c r="C776" t="str">
        <f t="shared" si="25"/>
        <v>MPR</v>
      </c>
      <c r="D776" t="str">
        <f>VLOOKUP(A776,Sheet2!A:B,2,0)</f>
        <v>I</v>
      </c>
      <c r="O776">
        <v>0</v>
      </c>
      <c r="T776">
        <v>3</v>
      </c>
      <c r="Z776">
        <v>0</v>
      </c>
    </row>
    <row r="777" spans="1:26">
      <c r="A777" t="s">
        <v>801</v>
      </c>
      <c r="B777" t="str">
        <f t="shared" si="24"/>
        <v>GD</v>
      </c>
      <c r="C777" t="str">
        <f t="shared" si="25"/>
        <v>QPR</v>
      </c>
      <c r="D777" t="str">
        <f>VLOOKUP(A777,Sheet2!A:B,2,0)</f>
        <v>C</v>
      </c>
      <c r="O777">
        <v>0</v>
      </c>
      <c r="V777">
        <v>1</v>
      </c>
      <c r="Z777">
        <v>0</v>
      </c>
    </row>
    <row r="778" spans="1:26">
      <c r="A778" t="s">
        <v>802</v>
      </c>
      <c r="B778" t="str">
        <f t="shared" si="24"/>
        <v>GD</v>
      </c>
      <c r="C778" t="str">
        <f t="shared" si="25"/>
        <v>QPR</v>
      </c>
      <c r="D778" t="str">
        <f>VLOOKUP(A778,Sheet2!A:B,2,0)</f>
        <v>D</v>
      </c>
      <c r="O778">
        <v>0</v>
      </c>
      <c r="V778">
        <v>1</v>
      </c>
      <c r="Z778">
        <v>0</v>
      </c>
    </row>
    <row r="779" spans="1:26">
      <c r="A779" t="s">
        <v>803</v>
      </c>
      <c r="B779" t="str">
        <f t="shared" si="24"/>
        <v>GD</v>
      </c>
      <c r="C779" t="str">
        <f t="shared" si="25"/>
        <v>QPR</v>
      </c>
      <c r="D779" t="str">
        <f>VLOOKUP(A779,Sheet2!A:B,2,0)</f>
        <v>C</v>
      </c>
      <c r="O779">
        <v>0</v>
      </c>
      <c r="V779">
        <v>1</v>
      </c>
      <c r="Z779">
        <v>0</v>
      </c>
    </row>
    <row r="780" spans="1:26">
      <c r="A780" t="s">
        <v>804</v>
      </c>
      <c r="B780" t="str">
        <f t="shared" si="24"/>
        <v>GD</v>
      </c>
      <c r="C780" t="str">
        <f t="shared" si="25"/>
        <v>QPR</v>
      </c>
      <c r="D780" t="str">
        <f>VLOOKUP(A780,Sheet2!A:B,2,0)</f>
        <v>C</v>
      </c>
      <c r="O780">
        <v>0</v>
      </c>
      <c r="V780">
        <v>1</v>
      </c>
      <c r="Z780">
        <v>0</v>
      </c>
    </row>
    <row r="781" spans="1:26">
      <c r="A781" t="s">
        <v>805</v>
      </c>
      <c r="B781" t="str">
        <f t="shared" si="24"/>
        <v>GD</v>
      </c>
      <c r="C781" t="str">
        <f t="shared" si="25"/>
        <v>QPR</v>
      </c>
      <c r="D781" t="str">
        <f>VLOOKUP(A781,Sheet2!A:B,2,0)</f>
        <v>D</v>
      </c>
      <c r="O781">
        <v>0</v>
      </c>
      <c r="V781">
        <v>1</v>
      </c>
      <c r="Z781">
        <v>0</v>
      </c>
    </row>
    <row r="782" spans="1:26">
      <c r="A782" t="s">
        <v>806</v>
      </c>
      <c r="B782" t="str">
        <f t="shared" si="24"/>
        <v>GD</v>
      </c>
      <c r="C782" t="str">
        <f t="shared" si="25"/>
        <v>QPR</v>
      </c>
      <c r="D782" t="str">
        <f>VLOOKUP(A782,Sheet2!A:B,2,0)</f>
        <v>D</v>
      </c>
      <c r="O782">
        <v>0</v>
      </c>
      <c r="V782">
        <v>1</v>
      </c>
      <c r="Y782">
        <v>1</v>
      </c>
      <c r="Z782">
        <v>0</v>
      </c>
    </row>
    <row r="783" spans="1:26">
      <c r="A783" t="s">
        <v>807</v>
      </c>
      <c r="B783" t="str">
        <f t="shared" si="24"/>
        <v>GD</v>
      </c>
      <c r="C783" t="str">
        <f t="shared" si="25"/>
        <v>QPR</v>
      </c>
      <c r="D783" t="str">
        <f>VLOOKUP(A783,Sheet2!A:B,2,0)</f>
        <v>D</v>
      </c>
      <c r="O783">
        <v>0</v>
      </c>
      <c r="V783">
        <v>1</v>
      </c>
      <c r="Z783">
        <v>0</v>
      </c>
    </row>
    <row r="784" spans="1:26">
      <c r="A784" t="s">
        <v>808</v>
      </c>
      <c r="B784" t="str">
        <f t="shared" si="24"/>
        <v>GD</v>
      </c>
      <c r="C784" t="str">
        <f t="shared" si="25"/>
        <v>QPR</v>
      </c>
      <c r="D784" t="str">
        <f>VLOOKUP(A784,Sheet2!A:B,2,0)</f>
        <v>D</v>
      </c>
      <c r="O784">
        <v>0</v>
      </c>
      <c r="V784">
        <v>1</v>
      </c>
      <c r="Z784">
        <v>0</v>
      </c>
    </row>
    <row r="785" spans="1:26">
      <c r="A785" t="s">
        <v>809</v>
      </c>
      <c r="B785" t="str">
        <f t="shared" si="24"/>
        <v>GD</v>
      </c>
      <c r="C785" t="str">
        <f t="shared" si="25"/>
        <v>QPR</v>
      </c>
      <c r="D785" t="str">
        <f>VLOOKUP(A785,Sheet2!A:B,2,0)</f>
        <v>D</v>
      </c>
      <c r="O785">
        <v>0</v>
      </c>
      <c r="V785">
        <v>1</v>
      </c>
      <c r="Z785">
        <v>0</v>
      </c>
    </row>
    <row r="786" spans="1:26">
      <c r="A786" t="s">
        <v>810</v>
      </c>
      <c r="B786" t="str">
        <f t="shared" si="24"/>
        <v>GD</v>
      </c>
      <c r="C786" t="str">
        <f t="shared" si="25"/>
        <v>QPR</v>
      </c>
      <c r="D786" t="str">
        <f>VLOOKUP(A786,Sheet2!A:B,2,0)</f>
        <v>D</v>
      </c>
      <c r="O786">
        <v>0</v>
      </c>
      <c r="V786">
        <v>3</v>
      </c>
      <c r="Z786">
        <v>0</v>
      </c>
    </row>
    <row r="787" spans="1:26">
      <c r="A787" t="s">
        <v>811</v>
      </c>
      <c r="B787" t="str">
        <f t="shared" si="24"/>
        <v>GD</v>
      </c>
      <c r="C787" t="str">
        <f t="shared" si="25"/>
        <v>QPR</v>
      </c>
      <c r="D787" t="str">
        <f>VLOOKUP(A787,Sheet2!A:B,2,0)</f>
        <v>D</v>
      </c>
      <c r="E787">
        <v>148</v>
      </c>
      <c r="G787">
        <v>5</v>
      </c>
      <c r="I787">
        <v>143</v>
      </c>
      <c r="K787">
        <v>143</v>
      </c>
      <c r="O787" s="96">
        <v>187916.92</v>
      </c>
      <c r="P787">
        <v>142</v>
      </c>
      <c r="Q787">
        <v>2</v>
      </c>
      <c r="R787">
        <v>143</v>
      </c>
      <c r="T787">
        <v>3</v>
      </c>
      <c r="V787">
        <v>5</v>
      </c>
      <c r="Y787">
        <v>9</v>
      </c>
      <c r="Z787" s="96">
        <v>30437</v>
      </c>
    </row>
    <row r="788" spans="1:26">
      <c r="A788" t="s">
        <v>812</v>
      </c>
      <c r="B788" t="str">
        <f t="shared" si="24"/>
        <v>GD</v>
      </c>
      <c r="C788" t="str">
        <f t="shared" si="25"/>
        <v>QPR</v>
      </c>
      <c r="D788" t="str">
        <f>VLOOKUP(A788,Sheet2!A:B,2,0)</f>
        <v>D</v>
      </c>
      <c r="E788">
        <v>129</v>
      </c>
      <c r="G788">
        <v>7</v>
      </c>
      <c r="I788">
        <v>122</v>
      </c>
      <c r="K788">
        <v>122</v>
      </c>
      <c r="O788" s="96">
        <v>203962.32</v>
      </c>
      <c r="P788">
        <v>121</v>
      </c>
      <c r="Q788">
        <v>1</v>
      </c>
      <c r="R788">
        <v>123</v>
      </c>
      <c r="T788">
        <v>1</v>
      </c>
      <c r="V788">
        <v>2</v>
      </c>
      <c r="Y788">
        <v>19</v>
      </c>
      <c r="Z788" s="96">
        <v>30148</v>
      </c>
    </row>
    <row r="789" spans="1:26">
      <c r="A789" t="s">
        <v>813</v>
      </c>
      <c r="B789" t="str">
        <f t="shared" si="24"/>
        <v>GD</v>
      </c>
      <c r="C789" t="str">
        <f t="shared" si="25"/>
        <v>QPR</v>
      </c>
      <c r="D789" t="str">
        <f>VLOOKUP(A789,Sheet2!A:B,2,0)</f>
        <v>D</v>
      </c>
      <c r="E789">
        <v>76</v>
      </c>
      <c r="G789">
        <v>71</v>
      </c>
      <c r="I789">
        <v>5</v>
      </c>
      <c r="K789">
        <v>5</v>
      </c>
      <c r="O789" s="96">
        <v>42656.87</v>
      </c>
      <c r="P789">
        <v>5</v>
      </c>
      <c r="R789">
        <v>5</v>
      </c>
      <c r="T789">
        <v>7</v>
      </c>
      <c r="V789">
        <v>3</v>
      </c>
      <c r="Y789">
        <v>8</v>
      </c>
      <c r="Z789" s="96">
        <v>4390</v>
      </c>
    </row>
    <row r="790" spans="1:26">
      <c r="A790" t="s">
        <v>814</v>
      </c>
      <c r="B790" t="str">
        <f t="shared" si="24"/>
        <v>GD</v>
      </c>
      <c r="C790" t="str">
        <f t="shared" si="25"/>
        <v>QPR</v>
      </c>
      <c r="D790" t="str">
        <f>VLOOKUP(A790,Sheet2!A:B,2,0)</f>
        <v>D</v>
      </c>
      <c r="E790">
        <v>41</v>
      </c>
      <c r="G790">
        <v>4</v>
      </c>
      <c r="I790">
        <v>37</v>
      </c>
      <c r="K790">
        <v>37</v>
      </c>
      <c r="O790" s="96">
        <v>55749.23</v>
      </c>
      <c r="P790">
        <v>37</v>
      </c>
      <c r="R790">
        <v>37</v>
      </c>
      <c r="V790">
        <v>1</v>
      </c>
      <c r="Y790">
        <v>15</v>
      </c>
      <c r="Z790" s="96">
        <v>9446</v>
      </c>
    </row>
    <row r="791" spans="1:26">
      <c r="A791" t="s">
        <v>815</v>
      </c>
      <c r="B791" t="str">
        <f t="shared" si="24"/>
        <v>GD</v>
      </c>
      <c r="C791" t="str">
        <f t="shared" si="25"/>
        <v>QPR</v>
      </c>
      <c r="D791" t="str">
        <f>VLOOKUP(A791,Sheet2!A:B,2,0)</f>
        <v>D</v>
      </c>
      <c r="E791">
        <v>271</v>
      </c>
      <c r="G791">
        <v>147</v>
      </c>
      <c r="H791">
        <v>1</v>
      </c>
      <c r="I791">
        <v>123</v>
      </c>
      <c r="K791">
        <v>123</v>
      </c>
      <c r="O791" s="96">
        <v>216353.73</v>
      </c>
      <c r="P791">
        <v>123</v>
      </c>
      <c r="R791">
        <v>127</v>
      </c>
      <c r="S791">
        <v>1</v>
      </c>
      <c r="T791">
        <v>8</v>
      </c>
      <c r="V791">
        <v>4</v>
      </c>
      <c r="Y791">
        <v>28</v>
      </c>
      <c r="Z791" s="96">
        <v>34116</v>
      </c>
    </row>
    <row r="792" spans="1:26">
      <c r="A792" t="s">
        <v>816</v>
      </c>
      <c r="B792" t="str">
        <f t="shared" si="24"/>
        <v>GD</v>
      </c>
      <c r="C792" t="str">
        <f t="shared" si="25"/>
        <v>QPR</v>
      </c>
      <c r="D792" t="str">
        <f>VLOOKUP(A792,Sheet2!A:B,2,0)</f>
        <v>D</v>
      </c>
      <c r="E792">
        <v>125</v>
      </c>
      <c r="G792">
        <v>74</v>
      </c>
      <c r="I792">
        <v>51</v>
      </c>
      <c r="K792">
        <v>51</v>
      </c>
      <c r="O792" s="96">
        <v>70016.7</v>
      </c>
      <c r="P792">
        <v>51</v>
      </c>
      <c r="R792">
        <v>51</v>
      </c>
      <c r="V792">
        <v>2</v>
      </c>
      <c r="Y792">
        <v>13</v>
      </c>
      <c r="Z792" s="96">
        <v>11677</v>
      </c>
    </row>
    <row r="793" spans="1:26">
      <c r="A793" t="s">
        <v>817</v>
      </c>
      <c r="B793" t="str">
        <f t="shared" si="24"/>
        <v>GD</v>
      </c>
      <c r="C793" t="str">
        <f t="shared" si="25"/>
        <v>QPR</v>
      </c>
      <c r="D793" t="str">
        <f>VLOOKUP(A793,Sheet2!A:B,2,0)</f>
        <v>D</v>
      </c>
      <c r="E793">
        <v>133</v>
      </c>
      <c r="G793">
        <v>107</v>
      </c>
      <c r="H793">
        <v>1</v>
      </c>
      <c r="I793">
        <v>25</v>
      </c>
      <c r="K793">
        <v>25</v>
      </c>
      <c r="O793" s="96">
        <v>36835.19</v>
      </c>
      <c r="P793">
        <v>25</v>
      </c>
      <c r="R793">
        <v>55</v>
      </c>
      <c r="T793">
        <v>2</v>
      </c>
      <c r="V793">
        <v>1</v>
      </c>
      <c r="Y793">
        <v>23</v>
      </c>
      <c r="Z793" s="96">
        <v>5627</v>
      </c>
    </row>
    <row r="794" spans="1:26">
      <c r="A794" t="s">
        <v>818</v>
      </c>
      <c r="B794" t="str">
        <f t="shared" si="24"/>
        <v>GD</v>
      </c>
      <c r="C794" t="str">
        <f t="shared" si="25"/>
        <v>QPR</v>
      </c>
      <c r="D794" t="str">
        <f>VLOOKUP(A794,Sheet2!A:B,2,0)</f>
        <v>D</v>
      </c>
      <c r="E794">
        <v>224</v>
      </c>
      <c r="G794">
        <v>8</v>
      </c>
      <c r="I794">
        <v>215</v>
      </c>
      <c r="K794">
        <v>215</v>
      </c>
      <c r="N794">
        <v>1</v>
      </c>
      <c r="O794" s="96">
        <v>381124.07</v>
      </c>
      <c r="P794">
        <v>215</v>
      </c>
      <c r="Q794">
        <v>1</v>
      </c>
      <c r="R794">
        <v>216</v>
      </c>
      <c r="T794">
        <v>6</v>
      </c>
      <c r="V794">
        <v>13</v>
      </c>
      <c r="Y794">
        <v>25</v>
      </c>
      <c r="Z794" s="96">
        <v>52761</v>
      </c>
    </row>
    <row r="795" spans="1:26">
      <c r="A795" t="s">
        <v>819</v>
      </c>
      <c r="B795" t="str">
        <f t="shared" si="24"/>
        <v>GD</v>
      </c>
      <c r="C795" t="str">
        <f t="shared" si="25"/>
        <v>QPR</v>
      </c>
      <c r="D795" t="str">
        <f>VLOOKUP(A795,Sheet2!A:B,2,0)</f>
        <v>D</v>
      </c>
      <c r="E795">
        <v>17</v>
      </c>
      <c r="G795">
        <v>17</v>
      </c>
      <c r="O795">
        <v>0</v>
      </c>
      <c r="Z795">
        <v>0</v>
      </c>
    </row>
    <row r="796" spans="1:26">
      <c r="A796" t="s">
        <v>820</v>
      </c>
      <c r="B796" t="str">
        <f t="shared" si="24"/>
        <v>GD</v>
      </c>
      <c r="C796" t="str">
        <f t="shared" si="25"/>
        <v>QPR</v>
      </c>
      <c r="D796" t="str">
        <f>VLOOKUP(A796,Sheet2!A:B,2,0)</f>
        <v>D</v>
      </c>
      <c r="E796">
        <v>179</v>
      </c>
      <c r="G796">
        <v>179</v>
      </c>
      <c r="O796">
        <v>0</v>
      </c>
      <c r="T796">
        <v>3</v>
      </c>
      <c r="V796">
        <v>3</v>
      </c>
      <c r="Y796">
        <v>68</v>
      </c>
      <c r="Z796">
        <v>0</v>
      </c>
    </row>
    <row r="797" spans="1:26">
      <c r="A797" t="s">
        <v>821</v>
      </c>
      <c r="B797" t="str">
        <f t="shared" si="24"/>
        <v>GD</v>
      </c>
      <c r="C797" t="str">
        <f t="shared" si="25"/>
        <v>QPR</v>
      </c>
      <c r="D797" t="str">
        <f>VLOOKUP(A797,Sheet2!A:B,2,0)</f>
        <v>D</v>
      </c>
      <c r="E797">
        <v>138</v>
      </c>
      <c r="G797">
        <v>138</v>
      </c>
      <c r="O797">
        <v>0</v>
      </c>
      <c r="T797">
        <v>6</v>
      </c>
      <c r="V797">
        <v>7</v>
      </c>
      <c r="Y797">
        <v>54</v>
      </c>
      <c r="Z797">
        <v>0</v>
      </c>
    </row>
    <row r="798" spans="1:26">
      <c r="A798" t="s">
        <v>822</v>
      </c>
      <c r="B798" t="str">
        <f t="shared" si="24"/>
        <v>GD</v>
      </c>
      <c r="C798" t="str">
        <f t="shared" si="25"/>
        <v>QPR</v>
      </c>
      <c r="D798" t="str">
        <f>VLOOKUP(A798,Sheet2!A:B,2,0)</f>
        <v>D</v>
      </c>
      <c r="E798">
        <v>14</v>
      </c>
      <c r="G798">
        <v>8</v>
      </c>
      <c r="I798">
        <v>6</v>
      </c>
      <c r="K798">
        <v>6</v>
      </c>
      <c r="O798" s="96">
        <v>155136.75</v>
      </c>
      <c r="P798">
        <v>6</v>
      </c>
      <c r="Q798">
        <v>1</v>
      </c>
      <c r="R798">
        <v>6</v>
      </c>
      <c r="Z798" s="96">
        <v>14708</v>
      </c>
    </row>
    <row r="799" spans="1:26">
      <c r="A799" t="s">
        <v>823</v>
      </c>
      <c r="B799" t="str">
        <f t="shared" si="24"/>
        <v>GD</v>
      </c>
      <c r="C799" t="str">
        <f t="shared" si="25"/>
        <v>MPR</v>
      </c>
      <c r="D799" t="str">
        <f>VLOOKUP(A799,Sheet2!A:B,2,0)</f>
        <v>S</v>
      </c>
      <c r="E799">
        <v>1</v>
      </c>
      <c r="G799">
        <v>1</v>
      </c>
      <c r="O799">
        <v>0</v>
      </c>
      <c r="U799">
        <v>1</v>
      </c>
      <c r="Z799">
        <v>0</v>
      </c>
    </row>
    <row r="800" spans="1:26">
      <c r="A800" t="s">
        <v>824</v>
      </c>
      <c r="B800" t="str">
        <f t="shared" si="24"/>
        <v>GD</v>
      </c>
      <c r="C800" t="str">
        <f t="shared" si="25"/>
        <v>MPR</v>
      </c>
      <c r="D800" t="str">
        <f>VLOOKUP(A800,Sheet2!A:B,2,0)</f>
        <v>C</v>
      </c>
      <c r="O800">
        <v>0</v>
      </c>
      <c r="V800">
        <v>1</v>
      </c>
      <c r="Z800">
        <v>0</v>
      </c>
    </row>
    <row r="801" spans="1:26">
      <c r="A801" t="s">
        <v>825</v>
      </c>
      <c r="B801" t="str">
        <f t="shared" si="24"/>
        <v>GD</v>
      </c>
      <c r="C801" t="str">
        <f t="shared" si="25"/>
        <v>MPR</v>
      </c>
      <c r="D801" t="str">
        <f>VLOOKUP(A801,Sheet2!A:B,2,0)</f>
        <v>A</v>
      </c>
      <c r="E801">
        <v>1</v>
      </c>
      <c r="G801">
        <v>1</v>
      </c>
      <c r="O801">
        <v>0</v>
      </c>
      <c r="Z801">
        <v>0</v>
      </c>
    </row>
    <row r="802" spans="1:26">
      <c r="A802" t="s">
        <v>826</v>
      </c>
      <c r="B802" t="str">
        <f t="shared" si="24"/>
        <v>GD</v>
      </c>
      <c r="C802" t="str">
        <f t="shared" si="25"/>
        <v>MPR</v>
      </c>
      <c r="D802" t="str">
        <f>VLOOKUP(A802,Sheet2!A:B,2,0)</f>
        <v>A</v>
      </c>
      <c r="E802">
        <v>1</v>
      </c>
      <c r="I802">
        <v>1</v>
      </c>
      <c r="K802">
        <v>1</v>
      </c>
      <c r="O802">
        <v>200.5</v>
      </c>
      <c r="Q802">
        <v>1</v>
      </c>
      <c r="Z802">
        <v>35</v>
      </c>
    </row>
    <row r="803" spans="1:26">
      <c r="A803" t="s">
        <v>827</v>
      </c>
      <c r="B803" t="str">
        <f t="shared" si="24"/>
        <v>GD</v>
      </c>
      <c r="C803" t="str">
        <f t="shared" si="25"/>
        <v>MPR</v>
      </c>
      <c r="D803" t="str">
        <f>VLOOKUP(A803,Sheet2!A:B,2,0)</f>
        <v>A</v>
      </c>
      <c r="E803">
        <v>1</v>
      </c>
      <c r="I803">
        <v>1</v>
      </c>
      <c r="K803">
        <v>1</v>
      </c>
      <c r="O803" s="96">
        <v>8771.64</v>
      </c>
      <c r="Q803">
        <v>1</v>
      </c>
      <c r="V803">
        <v>1</v>
      </c>
      <c r="Z803">
        <v>300</v>
      </c>
    </row>
    <row r="804" spans="1:26">
      <c r="A804" t="s">
        <v>828</v>
      </c>
      <c r="B804" t="str">
        <f t="shared" si="24"/>
        <v>GD</v>
      </c>
      <c r="C804" t="str">
        <f t="shared" si="25"/>
        <v>MPR</v>
      </c>
      <c r="D804" t="str">
        <f>VLOOKUP(A804,Sheet2!A:B,2,0)</f>
        <v>A</v>
      </c>
      <c r="E804">
        <v>1</v>
      </c>
      <c r="I804">
        <v>1</v>
      </c>
      <c r="K804">
        <v>1</v>
      </c>
      <c r="O804" s="96">
        <v>9239.81</v>
      </c>
      <c r="Q804">
        <v>1</v>
      </c>
      <c r="Z804">
        <v>0</v>
      </c>
    </row>
    <row r="805" spans="1:26">
      <c r="A805" t="s">
        <v>829</v>
      </c>
      <c r="B805" t="str">
        <f t="shared" si="24"/>
        <v>GD</v>
      </c>
      <c r="C805" t="str">
        <f t="shared" si="25"/>
        <v>MPR</v>
      </c>
      <c r="D805" t="str">
        <f>VLOOKUP(A805,Sheet2!A:B,2,0)</f>
        <v>A</v>
      </c>
      <c r="E805">
        <v>1</v>
      </c>
      <c r="G805">
        <v>1</v>
      </c>
      <c r="O805">
        <v>0</v>
      </c>
      <c r="Z805">
        <v>0</v>
      </c>
    </row>
    <row r="806" spans="1:26">
      <c r="A806" t="s">
        <v>830</v>
      </c>
      <c r="B806" t="str">
        <f t="shared" si="24"/>
        <v>GD</v>
      </c>
      <c r="C806" t="str">
        <f t="shared" si="25"/>
        <v>MPR</v>
      </c>
      <c r="D806" t="str">
        <f>VLOOKUP(A806,Sheet2!A:B,2,0)</f>
        <v>A</v>
      </c>
      <c r="E806">
        <v>17</v>
      </c>
      <c r="G806">
        <v>17</v>
      </c>
      <c r="O806">
        <v>0</v>
      </c>
      <c r="T806">
        <v>3</v>
      </c>
      <c r="V806">
        <v>2</v>
      </c>
      <c r="Z806">
        <v>0</v>
      </c>
    </row>
    <row r="807" spans="1:26">
      <c r="A807" t="s">
        <v>831</v>
      </c>
      <c r="B807" t="str">
        <f t="shared" si="24"/>
        <v>GD</v>
      </c>
      <c r="C807" t="str">
        <f t="shared" si="25"/>
        <v>MPR</v>
      </c>
      <c r="D807" t="str">
        <f>VLOOKUP(A807,Sheet2!A:B,2,0)</f>
        <v>A</v>
      </c>
      <c r="E807">
        <v>9</v>
      </c>
      <c r="G807">
        <v>9</v>
      </c>
      <c r="O807">
        <v>0</v>
      </c>
      <c r="T807">
        <v>2</v>
      </c>
      <c r="Z807">
        <v>0</v>
      </c>
    </row>
    <row r="808" spans="1:26">
      <c r="A808" t="s">
        <v>832</v>
      </c>
      <c r="B808" t="str">
        <f t="shared" si="24"/>
        <v>GD</v>
      </c>
      <c r="C808" t="str">
        <f t="shared" si="25"/>
        <v>MPR</v>
      </c>
      <c r="D808" t="str">
        <f>VLOOKUP(A808,Sheet2!A:B,2,0)</f>
        <v>A</v>
      </c>
      <c r="E808">
        <v>1</v>
      </c>
      <c r="G808">
        <v>1</v>
      </c>
      <c r="O808">
        <v>0</v>
      </c>
      <c r="Z808">
        <v>0</v>
      </c>
    </row>
    <row r="809" spans="1:26">
      <c r="A809" t="s">
        <v>833</v>
      </c>
      <c r="B809" t="str">
        <f t="shared" si="24"/>
        <v>GD</v>
      </c>
      <c r="C809" t="str">
        <f t="shared" si="25"/>
        <v>MPR</v>
      </c>
      <c r="D809" t="str">
        <f>VLOOKUP(A809,Sheet2!A:B,2,0)</f>
        <v>D</v>
      </c>
      <c r="O809">
        <v>0</v>
      </c>
      <c r="T809">
        <v>4</v>
      </c>
      <c r="V809">
        <v>1</v>
      </c>
      <c r="Z809">
        <v>0</v>
      </c>
    </row>
    <row r="810" spans="1:26">
      <c r="A810" t="s">
        <v>834</v>
      </c>
      <c r="B810" t="str">
        <f t="shared" si="24"/>
        <v>GD</v>
      </c>
      <c r="C810" t="str">
        <f t="shared" si="25"/>
        <v>MPR</v>
      </c>
      <c r="D810" t="str">
        <f>VLOOKUP(A810,Sheet2!A:B,2,0)</f>
        <v>A</v>
      </c>
      <c r="E810">
        <v>17</v>
      </c>
      <c r="I810">
        <v>17</v>
      </c>
      <c r="K810">
        <v>17</v>
      </c>
      <c r="O810" s="96">
        <v>29363.96</v>
      </c>
      <c r="Q810">
        <v>17</v>
      </c>
      <c r="T810">
        <v>4</v>
      </c>
      <c r="V810">
        <v>2</v>
      </c>
      <c r="Z810" s="96">
        <v>1120</v>
      </c>
    </row>
    <row r="811" spans="1:26">
      <c r="A811" t="s">
        <v>835</v>
      </c>
      <c r="B811" t="str">
        <f t="shared" si="24"/>
        <v>GD</v>
      </c>
      <c r="C811" t="str">
        <f t="shared" si="25"/>
        <v>MPR</v>
      </c>
      <c r="D811" t="str">
        <f>VLOOKUP(A811,Sheet2!A:B,2,0)</f>
        <v>A</v>
      </c>
      <c r="E811">
        <v>8</v>
      </c>
      <c r="I811">
        <v>8</v>
      </c>
      <c r="K811">
        <v>8</v>
      </c>
      <c r="O811" s="96">
        <v>6549.84</v>
      </c>
      <c r="Q811">
        <v>8</v>
      </c>
      <c r="T811">
        <v>1</v>
      </c>
      <c r="V811">
        <v>1</v>
      </c>
      <c r="Z811">
        <v>267</v>
      </c>
    </row>
    <row r="812" spans="1:26">
      <c r="A812" t="s">
        <v>836</v>
      </c>
      <c r="B812" t="str">
        <f t="shared" si="24"/>
        <v>GD</v>
      </c>
      <c r="C812" t="str">
        <f t="shared" si="25"/>
        <v>MPR</v>
      </c>
      <c r="D812" t="str">
        <f>VLOOKUP(A812,Sheet2!A:B,2,0)</f>
        <v>A</v>
      </c>
      <c r="E812">
        <v>4</v>
      </c>
      <c r="I812">
        <v>4</v>
      </c>
      <c r="K812">
        <v>4</v>
      </c>
      <c r="O812" s="96">
        <v>8374.01</v>
      </c>
      <c r="Q812">
        <v>4</v>
      </c>
      <c r="Z812">
        <v>438</v>
      </c>
    </row>
    <row r="813" spans="1:26">
      <c r="A813" t="s">
        <v>837</v>
      </c>
      <c r="B813" t="str">
        <f t="shared" si="24"/>
        <v>GD</v>
      </c>
      <c r="C813" t="str">
        <f t="shared" si="25"/>
        <v>MPR</v>
      </c>
      <c r="D813" t="str">
        <f>VLOOKUP(A813,Sheet2!A:B,2,0)</f>
        <v>A</v>
      </c>
      <c r="E813">
        <v>7</v>
      </c>
      <c r="I813">
        <v>7</v>
      </c>
      <c r="K813">
        <v>7</v>
      </c>
      <c r="O813" s="96">
        <v>14813.28</v>
      </c>
      <c r="Q813">
        <v>7</v>
      </c>
      <c r="T813">
        <v>1</v>
      </c>
      <c r="Z813" s="96">
        <v>3607</v>
      </c>
    </row>
    <row r="814" spans="1:26">
      <c r="A814" t="s">
        <v>838</v>
      </c>
      <c r="B814" t="str">
        <f t="shared" si="24"/>
        <v>GD</v>
      </c>
      <c r="C814" t="str">
        <f t="shared" si="25"/>
        <v>MPR</v>
      </c>
      <c r="D814" t="str">
        <f>VLOOKUP(A814,Sheet2!A:B,2,0)</f>
        <v>A</v>
      </c>
      <c r="E814">
        <v>7</v>
      </c>
      <c r="I814">
        <v>7</v>
      </c>
      <c r="K814">
        <v>7</v>
      </c>
      <c r="O814" s="96">
        <v>37239.18</v>
      </c>
      <c r="Q814">
        <v>7</v>
      </c>
      <c r="Z814" s="96">
        <v>5635</v>
      </c>
    </row>
    <row r="815" spans="1:26">
      <c r="A815" t="s">
        <v>839</v>
      </c>
      <c r="B815" t="str">
        <f t="shared" si="24"/>
        <v>GD</v>
      </c>
      <c r="C815" t="str">
        <f t="shared" si="25"/>
        <v>MPR</v>
      </c>
      <c r="D815" t="str">
        <f>VLOOKUP(A815,Sheet2!A:B,2,0)</f>
        <v>I</v>
      </c>
      <c r="E815">
        <v>44</v>
      </c>
      <c r="G815">
        <v>22</v>
      </c>
      <c r="I815">
        <v>22</v>
      </c>
      <c r="K815">
        <v>22</v>
      </c>
      <c r="O815" s="96">
        <v>125559.44</v>
      </c>
      <c r="P815">
        <v>22</v>
      </c>
      <c r="Q815">
        <v>1</v>
      </c>
      <c r="R815">
        <v>27</v>
      </c>
      <c r="T815">
        <v>1</v>
      </c>
      <c r="V815">
        <v>1</v>
      </c>
      <c r="Z815" s="96">
        <v>10087</v>
      </c>
    </row>
    <row r="816" spans="1:26">
      <c r="A816" t="s">
        <v>840</v>
      </c>
      <c r="B816" t="str">
        <f t="shared" si="24"/>
        <v>GD</v>
      </c>
      <c r="C816" t="str">
        <f t="shared" si="25"/>
        <v>MPR</v>
      </c>
      <c r="D816" t="str">
        <f>VLOOKUP(A816,Sheet2!A:B,2,0)</f>
        <v>I</v>
      </c>
      <c r="O816">
        <v>0</v>
      </c>
      <c r="T816">
        <v>1</v>
      </c>
      <c r="Z816">
        <v>0</v>
      </c>
    </row>
    <row r="817" spans="1:26">
      <c r="A817" t="s">
        <v>841</v>
      </c>
      <c r="B817" t="str">
        <f t="shared" si="24"/>
        <v>GD</v>
      </c>
      <c r="C817" t="str">
        <f t="shared" si="25"/>
        <v>QPR</v>
      </c>
      <c r="D817" t="str">
        <f>VLOOKUP(A817,Sheet2!A:B,2,0)</f>
        <v>D</v>
      </c>
      <c r="O817">
        <v>0</v>
      </c>
      <c r="T817">
        <v>8</v>
      </c>
      <c r="Y817">
        <v>8</v>
      </c>
      <c r="Z817">
        <v>0</v>
      </c>
    </row>
    <row r="818" spans="1:26">
      <c r="A818" t="s">
        <v>842</v>
      </c>
      <c r="B818" t="str">
        <f t="shared" si="24"/>
        <v>GD</v>
      </c>
      <c r="C818" t="str">
        <f t="shared" si="25"/>
        <v>MPR</v>
      </c>
      <c r="D818" t="str">
        <f>VLOOKUP(A818,Sheet2!A:B,2,0)</f>
        <v>A</v>
      </c>
      <c r="E818">
        <v>3</v>
      </c>
      <c r="I818">
        <v>3</v>
      </c>
      <c r="K818">
        <v>3</v>
      </c>
      <c r="O818" s="96">
        <v>28942.67</v>
      </c>
      <c r="Q818">
        <v>3</v>
      </c>
      <c r="T818">
        <v>1</v>
      </c>
      <c r="V818">
        <v>2</v>
      </c>
      <c r="Z818">
        <v>326</v>
      </c>
    </row>
    <row r="819" spans="1:26">
      <c r="A819" t="s">
        <v>843</v>
      </c>
      <c r="B819" t="str">
        <f t="shared" si="24"/>
        <v>GD</v>
      </c>
      <c r="C819" t="str">
        <f t="shared" si="25"/>
        <v>MPR</v>
      </c>
      <c r="D819" t="str">
        <f>VLOOKUP(A819,Sheet2!A:B,2,0)</f>
        <v>A</v>
      </c>
      <c r="E819">
        <v>19</v>
      </c>
      <c r="G819">
        <v>3</v>
      </c>
      <c r="H819">
        <v>3</v>
      </c>
      <c r="I819">
        <v>13</v>
      </c>
      <c r="K819">
        <v>13</v>
      </c>
      <c r="O819" s="96">
        <v>7549.6</v>
      </c>
      <c r="Q819">
        <v>13</v>
      </c>
      <c r="T819">
        <v>3</v>
      </c>
      <c r="V819">
        <v>2</v>
      </c>
      <c r="Z819" s="96">
        <v>1239</v>
      </c>
    </row>
    <row r="820" spans="1:26">
      <c r="A820" t="s">
        <v>844</v>
      </c>
      <c r="B820" t="str">
        <f t="shared" si="24"/>
        <v>GD</v>
      </c>
      <c r="C820" t="str">
        <f t="shared" si="25"/>
        <v>MPR</v>
      </c>
      <c r="D820" t="str">
        <f>VLOOKUP(A820,Sheet2!A:B,2,0)</f>
        <v>A</v>
      </c>
      <c r="E820">
        <v>4</v>
      </c>
      <c r="G820">
        <v>2</v>
      </c>
      <c r="I820">
        <v>2</v>
      </c>
      <c r="K820">
        <v>1</v>
      </c>
      <c r="O820">
        <v>170.93</v>
      </c>
      <c r="Q820">
        <v>1</v>
      </c>
      <c r="Z820">
        <v>39</v>
      </c>
    </row>
    <row r="821" spans="1:26">
      <c r="A821" t="s">
        <v>845</v>
      </c>
      <c r="B821" t="str">
        <f t="shared" si="24"/>
        <v>GD</v>
      </c>
      <c r="C821" t="str">
        <f t="shared" si="25"/>
        <v>MPR</v>
      </c>
      <c r="D821" t="str">
        <f>VLOOKUP(A821,Sheet2!A:B,2,0)</f>
        <v>A</v>
      </c>
      <c r="E821">
        <v>14</v>
      </c>
      <c r="I821">
        <v>14</v>
      </c>
      <c r="K821">
        <v>14</v>
      </c>
      <c r="O821" s="96">
        <v>30237.99</v>
      </c>
      <c r="Q821">
        <v>14</v>
      </c>
      <c r="T821">
        <v>1</v>
      </c>
      <c r="Z821" s="96">
        <v>1296</v>
      </c>
    </row>
    <row r="822" spans="1:26">
      <c r="A822" t="s">
        <v>846</v>
      </c>
      <c r="B822" t="str">
        <f t="shared" si="24"/>
        <v>GD</v>
      </c>
      <c r="C822" t="str">
        <f t="shared" si="25"/>
        <v>MPR</v>
      </c>
      <c r="D822" t="str">
        <f>VLOOKUP(A822,Sheet2!A:B,2,0)</f>
        <v>A</v>
      </c>
      <c r="E822">
        <v>14</v>
      </c>
      <c r="G822">
        <v>13</v>
      </c>
      <c r="I822">
        <v>1</v>
      </c>
      <c r="K822">
        <v>1</v>
      </c>
      <c r="O822" s="96">
        <v>19814.07</v>
      </c>
      <c r="Q822">
        <v>1</v>
      </c>
      <c r="T822">
        <v>1</v>
      </c>
      <c r="Z822">
        <v>33</v>
      </c>
    </row>
    <row r="823" spans="1:26">
      <c r="A823" t="s">
        <v>847</v>
      </c>
      <c r="B823" t="str">
        <f t="shared" si="24"/>
        <v>GD</v>
      </c>
      <c r="C823" t="str">
        <f t="shared" si="25"/>
        <v>MPR</v>
      </c>
      <c r="D823" t="str">
        <f>VLOOKUP(A823,Sheet2!A:B,2,0)</f>
        <v>A</v>
      </c>
      <c r="E823">
        <v>26</v>
      </c>
      <c r="I823">
        <v>26</v>
      </c>
      <c r="K823">
        <v>25</v>
      </c>
      <c r="O823" s="96">
        <v>25524.58</v>
      </c>
      <c r="Q823">
        <v>25</v>
      </c>
      <c r="T823">
        <v>3</v>
      </c>
      <c r="Z823">
        <v>658</v>
      </c>
    </row>
    <row r="824" spans="1:26">
      <c r="A824" t="s">
        <v>848</v>
      </c>
      <c r="B824" t="str">
        <f t="shared" si="24"/>
        <v>GD</v>
      </c>
      <c r="C824" t="str">
        <f t="shared" si="25"/>
        <v>MPR</v>
      </c>
      <c r="D824" t="str">
        <f>VLOOKUP(A824,Sheet2!A:B,2,0)</f>
        <v>A</v>
      </c>
      <c r="E824">
        <v>9</v>
      </c>
      <c r="G824">
        <v>9</v>
      </c>
      <c r="O824">
        <v>0</v>
      </c>
      <c r="Z824">
        <v>0</v>
      </c>
    </row>
    <row r="825" spans="1:26">
      <c r="A825" t="s">
        <v>849</v>
      </c>
      <c r="B825" t="str">
        <f t="shared" si="24"/>
        <v>GD</v>
      </c>
      <c r="C825" t="str">
        <f t="shared" si="25"/>
        <v>MPR</v>
      </c>
      <c r="D825" t="str">
        <f>VLOOKUP(A825,Sheet2!A:B,2,0)</f>
        <v>A</v>
      </c>
      <c r="E825">
        <v>13</v>
      </c>
      <c r="G825">
        <v>13</v>
      </c>
      <c r="O825">
        <v>0</v>
      </c>
      <c r="T825">
        <v>1</v>
      </c>
      <c r="V825">
        <v>1</v>
      </c>
      <c r="Z825">
        <v>0</v>
      </c>
    </row>
    <row r="826" spans="1:26">
      <c r="A826" t="s">
        <v>850</v>
      </c>
      <c r="B826" t="str">
        <f t="shared" si="24"/>
        <v>GD</v>
      </c>
      <c r="C826" t="str">
        <f t="shared" si="25"/>
        <v>MPR</v>
      </c>
      <c r="D826" t="str">
        <f>VLOOKUP(A826,Sheet2!A:B,2,0)</f>
        <v>A</v>
      </c>
      <c r="E826">
        <v>2</v>
      </c>
      <c r="G826">
        <v>2</v>
      </c>
      <c r="O826">
        <v>0</v>
      </c>
      <c r="Z826">
        <v>0</v>
      </c>
    </row>
    <row r="827" spans="1:26">
      <c r="A827" t="s">
        <v>851</v>
      </c>
      <c r="B827" t="str">
        <f t="shared" si="24"/>
        <v>GD</v>
      </c>
      <c r="C827" t="str">
        <f t="shared" si="25"/>
        <v>MPR</v>
      </c>
      <c r="D827" t="str">
        <f>VLOOKUP(A827,Sheet2!A:B,2,0)</f>
        <v>A</v>
      </c>
      <c r="E827">
        <v>1</v>
      </c>
      <c r="G827">
        <v>1</v>
      </c>
      <c r="O827">
        <v>0</v>
      </c>
      <c r="Z827">
        <v>0</v>
      </c>
    </row>
    <row r="828" spans="1:26">
      <c r="A828" t="s">
        <v>852</v>
      </c>
      <c r="B828" t="str">
        <f t="shared" si="24"/>
        <v>GD</v>
      </c>
      <c r="C828" t="str">
        <f t="shared" si="25"/>
        <v>MPR</v>
      </c>
      <c r="D828" t="str">
        <f>VLOOKUP(A828,Sheet2!A:B,2,0)</f>
        <v>I</v>
      </c>
      <c r="E828">
        <v>49</v>
      </c>
      <c r="G828">
        <v>49</v>
      </c>
      <c r="O828">
        <v>0</v>
      </c>
      <c r="T828">
        <v>1</v>
      </c>
      <c r="V828">
        <v>2</v>
      </c>
      <c r="Z828">
        <v>0</v>
      </c>
    </row>
    <row r="829" spans="1:26">
      <c r="A829" t="s">
        <v>853</v>
      </c>
      <c r="B829" t="str">
        <f t="shared" si="24"/>
        <v>GD</v>
      </c>
      <c r="C829" t="str">
        <f t="shared" si="25"/>
        <v>MPR</v>
      </c>
      <c r="D829" t="str">
        <f>VLOOKUP(A829,Sheet2!A:B,2,0)</f>
        <v>A</v>
      </c>
      <c r="E829">
        <v>31</v>
      </c>
      <c r="G829">
        <v>3</v>
      </c>
      <c r="I829">
        <v>28</v>
      </c>
      <c r="K829">
        <v>28</v>
      </c>
      <c r="O829" s="96">
        <v>150260.19</v>
      </c>
      <c r="Q829">
        <v>28</v>
      </c>
      <c r="T829">
        <v>1</v>
      </c>
      <c r="Z829" s="96">
        <v>1664</v>
      </c>
    </row>
    <row r="830" spans="1:26">
      <c r="A830" t="s">
        <v>854</v>
      </c>
      <c r="B830" t="str">
        <f t="shared" si="24"/>
        <v>GD</v>
      </c>
      <c r="C830" t="str">
        <f t="shared" si="25"/>
        <v>MPR</v>
      </c>
      <c r="D830" t="str">
        <f>VLOOKUP(A830,Sheet2!A:B,2,0)</f>
        <v>A</v>
      </c>
      <c r="E830">
        <v>10</v>
      </c>
      <c r="G830">
        <v>2</v>
      </c>
      <c r="I830">
        <v>8</v>
      </c>
      <c r="K830">
        <v>8</v>
      </c>
      <c r="O830" s="96">
        <v>42554.65</v>
      </c>
      <c r="Q830">
        <v>8</v>
      </c>
      <c r="T830">
        <v>3</v>
      </c>
      <c r="V830">
        <v>1</v>
      </c>
      <c r="Z830">
        <v>184</v>
      </c>
    </row>
    <row r="831" spans="1:26">
      <c r="A831" t="s">
        <v>855</v>
      </c>
      <c r="B831" t="str">
        <f t="shared" si="24"/>
        <v>GD</v>
      </c>
      <c r="C831" t="str">
        <f t="shared" si="25"/>
        <v>MPR</v>
      </c>
      <c r="D831" t="str">
        <f>VLOOKUP(A831,Sheet2!A:B,2,0)</f>
        <v>A</v>
      </c>
      <c r="E831">
        <v>10</v>
      </c>
      <c r="I831">
        <v>10</v>
      </c>
      <c r="K831">
        <v>10</v>
      </c>
      <c r="O831" s="96">
        <v>5735.75</v>
      </c>
      <c r="Q831">
        <v>10</v>
      </c>
      <c r="Z831" s="96">
        <v>1280</v>
      </c>
    </row>
    <row r="832" spans="1:26">
      <c r="A832" t="s">
        <v>856</v>
      </c>
      <c r="B832" t="str">
        <f t="shared" si="24"/>
        <v>GD</v>
      </c>
      <c r="C832" t="str">
        <f t="shared" si="25"/>
        <v>MPR</v>
      </c>
      <c r="D832" t="str">
        <f>VLOOKUP(A832,Sheet2!A:B,2,0)</f>
        <v>A</v>
      </c>
      <c r="E832">
        <v>1</v>
      </c>
      <c r="I832">
        <v>1</v>
      </c>
      <c r="K832">
        <v>1</v>
      </c>
      <c r="O832">
        <v>305.02</v>
      </c>
      <c r="Q832">
        <v>1</v>
      </c>
      <c r="Z832">
        <v>65</v>
      </c>
    </row>
    <row r="833" spans="1:26">
      <c r="A833" t="s">
        <v>857</v>
      </c>
      <c r="B833" t="str">
        <f t="shared" si="24"/>
        <v>GD</v>
      </c>
      <c r="C833" t="str">
        <f t="shared" si="25"/>
        <v>MPR</v>
      </c>
      <c r="D833" t="str">
        <f>VLOOKUP(A833,Sheet2!A:B,2,0)</f>
        <v>A</v>
      </c>
      <c r="E833">
        <v>2</v>
      </c>
      <c r="I833">
        <v>2</v>
      </c>
      <c r="K833">
        <v>2</v>
      </c>
      <c r="O833" s="96">
        <v>1259.21</v>
      </c>
      <c r="Q833">
        <v>2</v>
      </c>
      <c r="Z833">
        <v>332</v>
      </c>
    </row>
    <row r="834" spans="1:26">
      <c r="A834" t="s">
        <v>858</v>
      </c>
      <c r="B834" t="str">
        <f t="shared" si="24"/>
        <v>GD</v>
      </c>
      <c r="C834" t="str">
        <f t="shared" si="25"/>
        <v>MPR</v>
      </c>
      <c r="D834" t="str">
        <f>VLOOKUP(A834,Sheet2!A:B,2,0)</f>
        <v>A</v>
      </c>
      <c r="E834">
        <v>3</v>
      </c>
      <c r="I834">
        <v>3</v>
      </c>
      <c r="K834">
        <v>3</v>
      </c>
      <c r="O834" s="96">
        <v>1019.83</v>
      </c>
      <c r="Q834">
        <v>3</v>
      </c>
      <c r="T834">
        <v>1</v>
      </c>
      <c r="Z834">
        <v>214</v>
      </c>
    </row>
    <row r="835" spans="1:26">
      <c r="A835" t="s">
        <v>859</v>
      </c>
      <c r="B835" t="str">
        <f t="shared" ref="B835:B898" si="26">LEFT(A835,2)</f>
        <v>GD</v>
      </c>
      <c r="C835" t="str">
        <f t="shared" ref="C835:C898" si="27">RIGHT(A835,3)</f>
        <v>MPR</v>
      </c>
      <c r="D835" t="str">
        <f>VLOOKUP(A835,Sheet2!A:B,2,0)</f>
        <v>A</v>
      </c>
      <c r="E835">
        <v>2</v>
      </c>
      <c r="G835">
        <v>1</v>
      </c>
      <c r="I835">
        <v>1</v>
      </c>
      <c r="K835">
        <v>1</v>
      </c>
      <c r="O835">
        <v>981.6</v>
      </c>
      <c r="Q835">
        <v>1</v>
      </c>
      <c r="Z835">
        <v>245</v>
      </c>
    </row>
    <row r="836" spans="1:26">
      <c r="A836" t="s">
        <v>860</v>
      </c>
      <c r="B836" t="str">
        <f t="shared" si="26"/>
        <v>GD</v>
      </c>
      <c r="C836" t="str">
        <f t="shared" si="27"/>
        <v>MPR</v>
      </c>
      <c r="D836" t="str">
        <f>VLOOKUP(A836,Sheet2!A:B,2,0)</f>
        <v>A</v>
      </c>
      <c r="E836">
        <v>3</v>
      </c>
      <c r="G836">
        <v>1</v>
      </c>
      <c r="I836">
        <v>2</v>
      </c>
      <c r="K836">
        <v>2</v>
      </c>
      <c r="O836" s="96">
        <v>19254.64</v>
      </c>
      <c r="Q836">
        <v>2</v>
      </c>
      <c r="T836">
        <v>1</v>
      </c>
      <c r="Z836">
        <v>914</v>
      </c>
    </row>
    <row r="837" spans="1:26">
      <c r="A837" t="s">
        <v>861</v>
      </c>
      <c r="B837" t="str">
        <f t="shared" si="26"/>
        <v>GD</v>
      </c>
      <c r="C837" t="str">
        <f t="shared" si="27"/>
        <v>MPR</v>
      </c>
      <c r="D837" t="str">
        <f>VLOOKUP(A837,Sheet2!A:B,2,0)</f>
        <v>I</v>
      </c>
      <c r="O837">
        <v>0</v>
      </c>
      <c r="V837">
        <v>1</v>
      </c>
      <c r="Z837">
        <v>0</v>
      </c>
    </row>
    <row r="838" spans="1:26">
      <c r="A838" t="s">
        <v>862</v>
      </c>
      <c r="B838" t="str">
        <f t="shared" si="26"/>
        <v>GD</v>
      </c>
      <c r="C838" t="str">
        <f t="shared" si="27"/>
        <v>MPR</v>
      </c>
      <c r="D838" t="str">
        <f>VLOOKUP(A838,Sheet2!A:B,2,0)</f>
        <v>A</v>
      </c>
      <c r="E838">
        <v>1</v>
      </c>
      <c r="G838">
        <v>1</v>
      </c>
      <c r="O838">
        <v>0</v>
      </c>
      <c r="Z838">
        <v>0</v>
      </c>
    </row>
    <row r="839" spans="1:26">
      <c r="A839" t="s">
        <v>863</v>
      </c>
      <c r="B839" t="str">
        <f t="shared" si="26"/>
        <v>GD</v>
      </c>
      <c r="C839" t="str">
        <f t="shared" si="27"/>
        <v>MPR</v>
      </c>
      <c r="D839" t="str">
        <f>VLOOKUP(A839,Sheet2!A:B,2,0)</f>
        <v>A</v>
      </c>
      <c r="E839">
        <v>2</v>
      </c>
      <c r="I839">
        <v>2</v>
      </c>
      <c r="K839">
        <v>2</v>
      </c>
      <c r="O839" s="96">
        <v>1842.74</v>
      </c>
      <c r="Q839">
        <v>2</v>
      </c>
      <c r="V839">
        <v>1</v>
      </c>
      <c r="Z839">
        <v>451</v>
      </c>
    </row>
    <row r="840" spans="1:26">
      <c r="A840" t="s">
        <v>864</v>
      </c>
      <c r="B840" t="str">
        <f t="shared" si="26"/>
        <v>GD</v>
      </c>
      <c r="C840" t="str">
        <f t="shared" si="27"/>
        <v>MPR</v>
      </c>
      <c r="D840" t="str">
        <f>VLOOKUP(A840,Sheet2!A:B,2,0)</f>
        <v>A</v>
      </c>
      <c r="O840">
        <v>0</v>
      </c>
      <c r="T840">
        <v>1</v>
      </c>
      <c r="Z840">
        <v>0</v>
      </c>
    </row>
    <row r="841" spans="1:26">
      <c r="A841" t="s">
        <v>865</v>
      </c>
      <c r="B841" t="str">
        <f t="shared" si="26"/>
        <v>GD</v>
      </c>
      <c r="C841" t="str">
        <f t="shared" si="27"/>
        <v>MPR</v>
      </c>
      <c r="D841" t="str">
        <f>VLOOKUP(A841,Sheet2!A:B,2,0)</f>
        <v>W</v>
      </c>
      <c r="E841">
        <v>1</v>
      </c>
      <c r="G841">
        <v>1</v>
      </c>
      <c r="O841">
        <v>0</v>
      </c>
      <c r="Z841">
        <v>0</v>
      </c>
    </row>
    <row r="842" spans="1:26">
      <c r="A842" t="s">
        <v>866</v>
      </c>
      <c r="B842" t="str">
        <f t="shared" si="26"/>
        <v>GD</v>
      </c>
      <c r="C842" t="str">
        <f t="shared" si="27"/>
        <v>MPR</v>
      </c>
      <c r="D842" t="str">
        <f>VLOOKUP(A842,Sheet2!A:B,2,0)</f>
        <v>I</v>
      </c>
      <c r="O842">
        <v>0</v>
      </c>
      <c r="V842">
        <v>3</v>
      </c>
      <c r="Z842">
        <v>0</v>
      </c>
    </row>
    <row r="843" spans="1:26">
      <c r="A843" t="s">
        <v>867</v>
      </c>
      <c r="B843" t="str">
        <f t="shared" si="26"/>
        <v>GD</v>
      </c>
      <c r="C843" t="str">
        <f t="shared" si="27"/>
        <v>MPR</v>
      </c>
      <c r="D843" t="str">
        <f>VLOOKUP(A843,Sheet2!A:B,2,0)</f>
        <v>I</v>
      </c>
      <c r="O843">
        <v>0</v>
      </c>
      <c r="V843">
        <v>1</v>
      </c>
      <c r="Z843">
        <v>0</v>
      </c>
    </row>
    <row r="844" spans="1:26">
      <c r="A844" t="s">
        <v>868</v>
      </c>
      <c r="B844" t="str">
        <f t="shared" si="26"/>
        <v>GD</v>
      </c>
      <c r="C844" t="str">
        <f t="shared" si="27"/>
        <v>MPR</v>
      </c>
      <c r="D844" t="str">
        <f>VLOOKUP(A844,Sheet2!A:B,2,0)</f>
        <v>A</v>
      </c>
      <c r="E844">
        <v>2</v>
      </c>
      <c r="I844">
        <v>2</v>
      </c>
      <c r="K844">
        <v>2</v>
      </c>
      <c r="O844" s="96">
        <v>32768.77</v>
      </c>
      <c r="Q844">
        <v>2</v>
      </c>
      <c r="Z844">
        <v>82</v>
      </c>
    </row>
    <row r="845" spans="1:26">
      <c r="A845" t="s">
        <v>869</v>
      </c>
      <c r="B845" t="str">
        <f t="shared" si="26"/>
        <v>GD</v>
      </c>
      <c r="C845" t="str">
        <f t="shared" si="27"/>
        <v>MPR</v>
      </c>
      <c r="D845" t="str">
        <f>VLOOKUP(A845,Sheet2!A:B,2,0)</f>
        <v>I</v>
      </c>
      <c r="O845">
        <v>0</v>
      </c>
      <c r="V845">
        <v>1</v>
      </c>
      <c r="Z845">
        <v>0</v>
      </c>
    </row>
    <row r="846" spans="1:26">
      <c r="A846" t="s">
        <v>870</v>
      </c>
      <c r="B846" t="str">
        <f t="shared" si="26"/>
        <v>GD</v>
      </c>
      <c r="C846" t="str">
        <f t="shared" si="27"/>
        <v>MPR</v>
      </c>
      <c r="D846" t="str">
        <f>VLOOKUP(A846,Sheet2!A:B,2,0)</f>
        <v>I</v>
      </c>
      <c r="O846">
        <v>0</v>
      </c>
      <c r="V846">
        <v>2</v>
      </c>
      <c r="Z846">
        <v>0</v>
      </c>
    </row>
    <row r="847" spans="1:26">
      <c r="A847" t="s">
        <v>871</v>
      </c>
      <c r="B847" t="str">
        <f t="shared" si="26"/>
        <v>GD</v>
      </c>
      <c r="C847" t="str">
        <f t="shared" si="27"/>
        <v>MPR</v>
      </c>
      <c r="D847" t="str">
        <f>VLOOKUP(A847,Sheet2!A:B,2,0)</f>
        <v>I</v>
      </c>
      <c r="E847">
        <v>1</v>
      </c>
      <c r="G847">
        <v>1</v>
      </c>
      <c r="O847">
        <v>0</v>
      </c>
      <c r="V847">
        <v>2</v>
      </c>
      <c r="Z847">
        <v>0</v>
      </c>
    </row>
    <row r="848" spans="1:26">
      <c r="A848" t="s">
        <v>872</v>
      </c>
      <c r="B848" t="str">
        <f t="shared" si="26"/>
        <v>GD</v>
      </c>
      <c r="C848" t="str">
        <f t="shared" si="27"/>
        <v>MPR</v>
      </c>
      <c r="D848" t="str">
        <f>VLOOKUP(A848,Sheet2!A:B,2,0)</f>
        <v>A</v>
      </c>
      <c r="E848">
        <v>1</v>
      </c>
      <c r="I848">
        <v>1</v>
      </c>
      <c r="K848">
        <v>1</v>
      </c>
      <c r="O848">
        <v>812.42</v>
      </c>
      <c r="Q848">
        <v>1</v>
      </c>
      <c r="T848">
        <v>1</v>
      </c>
      <c r="Z848">
        <v>171</v>
      </c>
    </row>
    <row r="849" spans="1:26">
      <c r="A849" t="s">
        <v>873</v>
      </c>
      <c r="B849" t="str">
        <f t="shared" si="26"/>
        <v>GD</v>
      </c>
      <c r="C849" t="str">
        <f t="shared" si="27"/>
        <v>MPR</v>
      </c>
      <c r="D849" t="str">
        <f>VLOOKUP(A849,Sheet2!A:B,2,0)</f>
        <v>W</v>
      </c>
      <c r="E849">
        <v>1</v>
      </c>
      <c r="G849">
        <v>1</v>
      </c>
      <c r="O849">
        <v>0</v>
      </c>
      <c r="S849">
        <v>1</v>
      </c>
      <c r="Z849">
        <v>0</v>
      </c>
    </row>
    <row r="850" spans="1:26">
      <c r="A850" t="s">
        <v>874</v>
      </c>
      <c r="B850" t="str">
        <f t="shared" si="26"/>
        <v>GD</v>
      </c>
      <c r="C850" t="str">
        <f t="shared" si="27"/>
        <v>MPR</v>
      </c>
      <c r="D850" t="str">
        <f>VLOOKUP(A850,Sheet2!A:B,2,0)</f>
        <v>I</v>
      </c>
      <c r="O850">
        <v>0</v>
      </c>
      <c r="V850">
        <v>1</v>
      </c>
      <c r="Z850">
        <v>0</v>
      </c>
    </row>
    <row r="851" spans="1:26">
      <c r="A851" t="s">
        <v>875</v>
      </c>
      <c r="B851" t="str">
        <f t="shared" si="26"/>
        <v>GD</v>
      </c>
      <c r="C851" t="str">
        <f t="shared" si="27"/>
        <v>MPR</v>
      </c>
      <c r="D851" t="str">
        <f>VLOOKUP(A851,Sheet2!A:B,2,0)</f>
        <v>A</v>
      </c>
      <c r="E851">
        <v>3</v>
      </c>
      <c r="G851">
        <v>1</v>
      </c>
      <c r="I851">
        <v>2</v>
      </c>
      <c r="K851">
        <v>2</v>
      </c>
      <c r="O851">
        <v>321.49</v>
      </c>
      <c r="Q851">
        <v>2</v>
      </c>
      <c r="T851">
        <v>1</v>
      </c>
      <c r="V851">
        <v>1</v>
      </c>
      <c r="Z851">
        <v>50</v>
      </c>
    </row>
    <row r="852" spans="1:26">
      <c r="A852" t="s">
        <v>876</v>
      </c>
      <c r="B852" t="str">
        <f t="shared" si="26"/>
        <v>GD</v>
      </c>
      <c r="C852" t="str">
        <f t="shared" si="27"/>
        <v>MPR</v>
      </c>
      <c r="D852" t="str">
        <f>VLOOKUP(A852,Sheet2!A:B,2,0)</f>
        <v>A</v>
      </c>
      <c r="E852">
        <v>2</v>
      </c>
      <c r="G852">
        <v>2</v>
      </c>
      <c r="O852">
        <v>0</v>
      </c>
      <c r="Z852">
        <v>0</v>
      </c>
    </row>
    <row r="853" spans="1:26">
      <c r="A853" t="s">
        <v>877</v>
      </c>
      <c r="B853" t="str">
        <f t="shared" si="26"/>
        <v>GD</v>
      </c>
      <c r="C853" t="str">
        <f t="shared" si="27"/>
        <v>MPR</v>
      </c>
      <c r="D853" t="str">
        <f>VLOOKUP(A853,Sheet2!A:B,2,0)</f>
        <v>C</v>
      </c>
      <c r="E853">
        <v>1</v>
      </c>
      <c r="G853">
        <v>1</v>
      </c>
      <c r="O853">
        <v>0</v>
      </c>
      <c r="T853">
        <v>1</v>
      </c>
      <c r="Z853">
        <v>0</v>
      </c>
    </row>
    <row r="854" spans="1:26">
      <c r="A854" t="s">
        <v>878</v>
      </c>
      <c r="B854" t="str">
        <f t="shared" si="26"/>
        <v>GD</v>
      </c>
      <c r="C854" t="str">
        <f t="shared" si="27"/>
        <v>MPR</v>
      </c>
      <c r="D854" t="str">
        <f>VLOOKUP(A854,Sheet2!A:B,2,0)</f>
        <v>A</v>
      </c>
      <c r="E854">
        <v>24</v>
      </c>
      <c r="G854">
        <v>2</v>
      </c>
      <c r="I854">
        <v>22</v>
      </c>
      <c r="K854">
        <v>22</v>
      </c>
      <c r="O854" s="96">
        <v>514040.49</v>
      </c>
      <c r="Q854">
        <v>22</v>
      </c>
      <c r="Z854" s="96">
        <v>3171</v>
      </c>
    </row>
    <row r="855" spans="1:26">
      <c r="A855" t="s">
        <v>879</v>
      </c>
      <c r="B855" t="str">
        <f t="shared" si="26"/>
        <v>GD</v>
      </c>
      <c r="C855" t="str">
        <f t="shared" si="27"/>
        <v>MPR</v>
      </c>
      <c r="D855" t="str">
        <f>VLOOKUP(A855,Sheet2!A:B,2,0)</f>
        <v>I</v>
      </c>
      <c r="E855">
        <v>3</v>
      </c>
      <c r="G855">
        <v>3</v>
      </c>
      <c r="O855">
        <v>0</v>
      </c>
      <c r="T855">
        <v>1</v>
      </c>
      <c r="Z855">
        <v>0</v>
      </c>
    </row>
    <row r="856" spans="1:26">
      <c r="A856" t="s">
        <v>880</v>
      </c>
      <c r="B856" t="str">
        <f t="shared" si="26"/>
        <v>GD</v>
      </c>
      <c r="C856" t="str">
        <f t="shared" si="27"/>
        <v>MPR</v>
      </c>
      <c r="D856" t="str">
        <f>VLOOKUP(A856,Sheet2!A:B,2,0)</f>
        <v>A</v>
      </c>
      <c r="E856">
        <v>2</v>
      </c>
      <c r="G856">
        <v>2</v>
      </c>
      <c r="O856">
        <v>0</v>
      </c>
      <c r="Z856">
        <v>0</v>
      </c>
    </row>
    <row r="857" spans="1:26">
      <c r="A857" t="s">
        <v>881</v>
      </c>
      <c r="B857" t="str">
        <f t="shared" si="26"/>
        <v>GD</v>
      </c>
      <c r="C857" t="str">
        <f t="shared" si="27"/>
        <v>MPR</v>
      </c>
      <c r="D857" t="str">
        <f>VLOOKUP(A857,Sheet2!A:B,2,0)</f>
        <v>A</v>
      </c>
      <c r="E857">
        <v>1</v>
      </c>
      <c r="G857">
        <v>1</v>
      </c>
      <c r="O857">
        <v>0</v>
      </c>
      <c r="Z857">
        <v>0</v>
      </c>
    </row>
    <row r="858" spans="1:26">
      <c r="A858" t="s">
        <v>882</v>
      </c>
      <c r="B858" t="str">
        <f t="shared" si="26"/>
        <v>GD</v>
      </c>
      <c r="C858" t="str">
        <f t="shared" si="27"/>
        <v>MPR</v>
      </c>
      <c r="D858" t="str">
        <f>VLOOKUP(A858,Sheet2!A:B,2,0)</f>
        <v>A</v>
      </c>
      <c r="E858">
        <v>1</v>
      </c>
      <c r="G858">
        <v>1</v>
      </c>
      <c r="O858">
        <v>0</v>
      </c>
      <c r="Z858">
        <v>0</v>
      </c>
    </row>
    <row r="859" spans="1:26">
      <c r="A859" t="s">
        <v>883</v>
      </c>
      <c r="B859" t="str">
        <f t="shared" si="26"/>
        <v>GD</v>
      </c>
      <c r="C859" t="str">
        <f t="shared" si="27"/>
        <v>MPR</v>
      </c>
      <c r="D859" t="str">
        <f>VLOOKUP(A859,Sheet2!A:B,2,0)</f>
        <v>A</v>
      </c>
      <c r="E859">
        <v>7</v>
      </c>
      <c r="G859">
        <v>6</v>
      </c>
      <c r="I859">
        <v>1</v>
      </c>
      <c r="K859">
        <v>1</v>
      </c>
      <c r="O859">
        <v>593.62</v>
      </c>
      <c r="Q859">
        <v>1</v>
      </c>
      <c r="Z859">
        <v>123</v>
      </c>
    </row>
    <row r="860" spans="1:26">
      <c r="A860" t="s">
        <v>884</v>
      </c>
      <c r="B860" t="str">
        <f t="shared" si="26"/>
        <v>GD</v>
      </c>
      <c r="C860" t="str">
        <f t="shared" si="27"/>
        <v>MPR</v>
      </c>
      <c r="D860" t="str">
        <f>VLOOKUP(A860,Sheet2!A:B,2,0)</f>
        <v>I</v>
      </c>
      <c r="O860">
        <v>0</v>
      </c>
      <c r="V860">
        <v>1</v>
      </c>
      <c r="Z860">
        <v>0</v>
      </c>
    </row>
    <row r="861" spans="1:26">
      <c r="A861" t="s">
        <v>885</v>
      </c>
      <c r="B861" t="str">
        <f t="shared" si="26"/>
        <v>GD</v>
      </c>
      <c r="C861" t="str">
        <f t="shared" si="27"/>
        <v>MPR</v>
      </c>
      <c r="D861" t="str">
        <f>VLOOKUP(A861,Sheet2!A:B,2,0)</f>
        <v>C</v>
      </c>
      <c r="O861">
        <v>0</v>
      </c>
      <c r="T861">
        <v>1</v>
      </c>
      <c r="V861">
        <v>1</v>
      </c>
      <c r="Z861">
        <v>0</v>
      </c>
    </row>
    <row r="862" spans="1:26">
      <c r="A862" t="s">
        <v>886</v>
      </c>
      <c r="B862" t="str">
        <f t="shared" si="26"/>
        <v>GD</v>
      </c>
      <c r="C862" t="str">
        <f t="shared" si="27"/>
        <v>MPR</v>
      </c>
      <c r="D862" t="str">
        <f>VLOOKUP(A862,Sheet2!A:B,2,0)</f>
        <v>C</v>
      </c>
      <c r="O862">
        <v>0</v>
      </c>
      <c r="V862">
        <v>1</v>
      </c>
      <c r="Z862">
        <v>0</v>
      </c>
    </row>
    <row r="863" spans="1:26">
      <c r="A863" t="s">
        <v>887</v>
      </c>
      <c r="B863" t="str">
        <f t="shared" si="26"/>
        <v>GD</v>
      </c>
      <c r="C863" t="str">
        <f t="shared" si="27"/>
        <v>MPR</v>
      </c>
      <c r="D863" t="str">
        <f>VLOOKUP(A863,Sheet2!A:B,2,0)</f>
        <v>S</v>
      </c>
      <c r="E863">
        <v>62</v>
      </c>
      <c r="G863">
        <v>62</v>
      </c>
      <c r="O863">
        <v>0</v>
      </c>
      <c r="T863">
        <v>4</v>
      </c>
      <c r="U863">
        <v>3</v>
      </c>
      <c r="V863">
        <v>4</v>
      </c>
      <c r="Z863">
        <v>0</v>
      </c>
    </row>
    <row r="864" spans="1:26">
      <c r="A864" t="s">
        <v>888</v>
      </c>
      <c r="B864" t="str">
        <f t="shared" si="26"/>
        <v>GD</v>
      </c>
      <c r="C864" t="str">
        <f t="shared" si="27"/>
        <v>MPR</v>
      </c>
      <c r="D864" t="str">
        <f>VLOOKUP(A864,Sheet2!A:B,2,0)</f>
        <v>S</v>
      </c>
      <c r="E864">
        <v>5</v>
      </c>
      <c r="G864">
        <v>4</v>
      </c>
      <c r="I864">
        <v>1</v>
      </c>
      <c r="K864">
        <v>1</v>
      </c>
      <c r="O864">
        <v>311.02</v>
      </c>
      <c r="Q864">
        <v>1</v>
      </c>
      <c r="R864">
        <v>1</v>
      </c>
      <c r="T864">
        <v>1</v>
      </c>
      <c r="V864">
        <v>2</v>
      </c>
      <c r="Z864">
        <v>0</v>
      </c>
    </row>
    <row r="865" spans="1:26">
      <c r="A865" t="s">
        <v>889</v>
      </c>
      <c r="B865" t="str">
        <f t="shared" si="26"/>
        <v>GD</v>
      </c>
      <c r="C865" t="str">
        <f t="shared" si="27"/>
        <v>MPR</v>
      </c>
      <c r="D865" t="str">
        <f>VLOOKUP(A865,Sheet2!A:B,2,0)</f>
        <v>A</v>
      </c>
      <c r="E865">
        <v>9</v>
      </c>
      <c r="G865">
        <v>8</v>
      </c>
      <c r="I865">
        <v>1</v>
      </c>
      <c r="K865">
        <v>1</v>
      </c>
      <c r="O865">
        <v>511.13</v>
      </c>
      <c r="Q865">
        <v>1</v>
      </c>
      <c r="Z865">
        <v>65</v>
      </c>
    </row>
    <row r="866" spans="1:26">
      <c r="A866" t="s">
        <v>890</v>
      </c>
      <c r="B866" t="str">
        <f t="shared" si="26"/>
        <v>GD</v>
      </c>
      <c r="C866" t="str">
        <f t="shared" si="27"/>
        <v>MPR</v>
      </c>
      <c r="D866" t="str">
        <f>VLOOKUP(A866,Sheet2!A:B,2,0)</f>
        <v>S</v>
      </c>
      <c r="E866">
        <v>48</v>
      </c>
      <c r="G866">
        <v>47</v>
      </c>
      <c r="I866">
        <v>1</v>
      </c>
      <c r="K866">
        <v>1</v>
      </c>
      <c r="O866">
        <v>45.01</v>
      </c>
      <c r="P866">
        <v>1</v>
      </c>
      <c r="R866">
        <v>2</v>
      </c>
      <c r="T866">
        <v>4</v>
      </c>
      <c r="V866">
        <v>5</v>
      </c>
      <c r="Z866">
        <v>5</v>
      </c>
    </row>
    <row r="867" spans="1:26">
      <c r="A867" t="s">
        <v>891</v>
      </c>
      <c r="B867" t="str">
        <f t="shared" si="26"/>
        <v>GD</v>
      </c>
      <c r="C867" t="str">
        <f t="shared" si="27"/>
        <v>MPR</v>
      </c>
      <c r="D867" t="str">
        <f>VLOOKUP(A867,Sheet2!A:B,2,0)</f>
        <v>S</v>
      </c>
      <c r="E867">
        <v>24</v>
      </c>
      <c r="G867">
        <v>24</v>
      </c>
      <c r="O867">
        <v>0</v>
      </c>
      <c r="T867">
        <v>3</v>
      </c>
      <c r="V867">
        <v>4</v>
      </c>
      <c r="Z867">
        <v>0</v>
      </c>
    </row>
    <row r="868" spans="1:26">
      <c r="A868" t="s">
        <v>892</v>
      </c>
      <c r="B868" t="str">
        <f t="shared" si="26"/>
        <v>GD</v>
      </c>
      <c r="C868" t="str">
        <f t="shared" si="27"/>
        <v>MPR</v>
      </c>
      <c r="D868" t="str">
        <f>VLOOKUP(A868,Sheet2!A:B,2,0)</f>
        <v>A</v>
      </c>
      <c r="E868">
        <v>43</v>
      </c>
      <c r="G868">
        <v>36</v>
      </c>
      <c r="H868">
        <v>1</v>
      </c>
      <c r="I868">
        <v>6</v>
      </c>
      <c r="K868">
        <v>6</v>
      </c>
      <c r="O868" s="96">
        <v>17693.7</v>
      </c>
      <c r="Q868">
        <v>6</v>
      </c>
      <c r="T868">
        <v>4</v>
      </c>
      <c r="V868">
        <v>2</v>
      </c>
      <c r="Z868">
        <v>913</v>
      </c>
    </row>
    <row r="869" spans="1:26">
      <c r="A869" t="s">
        <v>893</v>
      </c>
      <c r="B869" t="str">
        <f t="shared" si="26"/>
        <v>GD</v>
      </c>
      <c r="C869" t="str">
        <f t="shared" si="27"/>
        <v>MPR</v>
      </c>
      <c r="D869" t="str">
        <f>VLOOKUP(A869,Sheet2!A:B,2,0)</f>
        <v>S</v>
      </c>
      <c r="O869">
        <v>0</v>
      </c>
      <c r="T869">
        <v>3</v>
      </c>
      <c r="U869">
        <v>1</v>
      </c>
      <c r="V869">
        <v>1</v>
      </c>
      <c r="Z869">
        <v>0</v>
      </c>
    </row>
    <row r="870" spans="1:26">
      <c r="A870" t="s">
        <v>894</v>
      </c>
      <c r="B870" t="str">
        <f t="shared" si="26"/>
        <v>GD</v>
      </c>
      <c r="C870" t="str">
        <f t="shared" si="27"/>
        <v>MPR</v>
      </c>
      <c r="D870" t="str">
        <f>VLOOKUP(A870,Sheet2!A:B,2,0)</f>
        <v>S</v>
      </c>
      <c r="E870">
        <v>12</v>
      </c>
      <c r="G870">
        <v>12</v>
      </c>
      <c r="O870">
        <v>0</v>
      </c>
      <c r="T870">
        <v>2</v>
      </c>
      <c r="V870">
        <v>2</v>
      </c>
      <c r="Z870">
        <v>0</v>
      </c>
    </row>
    <row r="871" spans="1:26">
      <c r="A871" t="s">
        <v>895</v>
      </c>
      <c r="B871" t="str">
        <f t="shared" si="26"/>
        <v>GD</v>
      </c>
      <c r="C871" t="str">
        <f t="shared" si="27"/>
        <v>MPR</v>
      </c>
      <c r="D871" t="str">
        <f>VLOOKUP(A871,Sheet2!A:B,2,0)</f>
        <v>A</v>
      </c>
      <c r="E871">
        <v>7</v>
      </c>
      <c r="G871">
        <v>7</v>
      </c>
      <c r="O871">
        <v>0</v>
      </c>
      <c r="V871">
        <v>1</v>
      </c>
      <c r="Z871">
        <v>0</v>
      </c>
    </row>
    <row r="872" spans="1:26">
      <c r="A872" t="s">
        <v>896</v>
      </c>
      <c r="B872" t="str">
        <f t="shared" si="26"/>
        <v>GD</v>
      </c>
      <c r="C872" t="str">
        <f t="shared" si="27"/>
        <v>MPR</v>
      </c>
      <c r="D872" t="str">
        <f>VLOOKUP(A872,Sheet2!A:B,2,0)</f>
        <v>A</v>
      </c>
      <c r="E872">
        <v>4</v>
      </c>
      <c r="G872">
        <v>4</v>
      </c>
      <c r="O872">
        <v>0</v>
      </c>
      <c r="Z872">
        <v>0</v>
      </c>
    </row>
    <row r="873" spans="1:26">
      <c r="A873" t="s">
        <v>897</v>
      </c>
      <c r="B873" t="str">
        <f t="shared" si="26"/>
        <v>GD</v>
      </c>
      <c r="C873" t="str">
        <f t="shared" si="27"/>
        <v>MPR</v>
      </c>
      <c r="D873" t="str">
        <f>VLOOKUP(A873,Sheet2!A:B,2,0)</f>
        <v>S</v>
      </c>
      <c r="O873">
        <v>0</v>
      </c>
      <c r="T873">
        <v>6</v>
      </c>
      <c r="U873">
        <v>2</v>
      </c>
      <c r="Z873">
        <v>0</v>
      </c>
    </row>
    <row r="874" spans="1:26">
      <c r="A874" t="s">
        <v>898</v>
      </c>
      <c r="B874" t="str">
        <f t="shared" si="26"/>
        <v>GD</v>
      </c>
      <c r="C874" t="str">
        <f t="shared" si="27"/>
        <v>MPR</v>
      </c>
      <c r="D874" t="str">
        <f>VLOOKUP(A874,Sheet2!A:B,2,0)</f>
        <v>I</v>
      </c>
      <c r="O874">
        <v>0</v>
      </c>
      <c r="T874">
        <v>2</v>
      </c>
      <c r="V874">
        <v>1</v>
      </c>
      <c r="Z874">
        <v>0</v>
      </c>
    </row>
    <row r="875" spans="1:26">
      <c r="A875" t="s">
        <v>899</v>
      </c>
      <c r="B875" t="str">
        <f t="shared" si="26"/>
        <v>GD</v>
      </c>
      <c r="C875" t="str">
        <f t="shared" si="27"/>
        <v>MPR</v>
      </c>
      <c r="D875" t="str">
        <f>VLOOKUP(A875,Sheet2!A:B,2,0)</f>
        <v>S</v>
      </c>
      <c r="E875">
        <v>11</v>
      </c>
      <c r="G875">
        <v>11</v>
      </c>
      <c r="O875">
        <v>0</v>
      </c>
      <c r="T875">
        <v>1</v>
      </c>
      <c r="V875">
        <v>6</v>
      </c>
      <c r="Z875">
        <v>0</v>
      </c>
    </row>
    <row r="876" spans="1:26">
      <c r="A876" t="s">
        <v>900</v>
      </c>
      <c r="B876" t="str">
        <f t="shared" si="26"/>
        <v>GD</v>
      </c>
      <c r="C876" t="str">
        <f t="shared" si="27"/>
        <v>MPR</v>
      </c>
      <c r="D876" t="str">
        <f>VLOOKUP(A876,Sheet2!A:B,2,0)</f>
        <v>A</v>
      </c>
      <c r="E876">
        <v>17</v>
      </c>
      <c r="G876">
        <v>17</v>
      </c>
      <c r="O876">
        <v>0</v>
      </c>
      <c r="T876">
        <v>1</v>
      </c>
      <c r="Z876">
        <v>0</v>
      </c>
    </row>
    <row r="877" spans="1:26">
      <c r="A877" t="s">
        <v>901</v>
      </c>
      <c r="B877" t="str">
        <f t="shared" si="26"/>
        <v>GD</v>
      </c>
      <c r="C877" t="str">
        <f t="shared" si="27"/>
        <v>MPR</v>
      </c>
      <c r="D877" t="str">
        <f>VLOOKUP(A877,Sheet2!A:B,2,0)</f>
        <v>A</v>
      </c>
      <c r="O877">
        <v>0</v>
      </c>
      <c r="V877">
        <v>2</v>
      </c>
      <c r="Z877">
        <v>0</v>
      </c>
    </row>
    <row r="878" spans="1:26">
      <c r="A878" t="s">
        <v>902</v>
      </c>
      <c r="B878" t="str">
        <f t="shared" si="26"/>
        <v>GD</v>
      </c>
      <c r="C878" t="str">
        <f t="shared" si="27"/>
        <v>MPR</v>
      </c>
      <c r="D878" t="str">
        <f>VLOOKUP(A878,Sheet2!A:B,2,0)</f>
        <v>S</v>
      </c>
      <c r="E878">
        <v>14</v>
      </c>
      <c r="G878">
        <v>2</v>
      </c>
      <c r="I878">
        <v>12</v>
      </c>
      <c r="K878">
        <v>12</v>
      </c>
      <c r="O878" s="96">
        <v>16459.47</v>
      </c>
      <c r="Q878">
        <v>12</v>
      </c>
      <c r="T878">
        <v>1</v>
      </c>
      <c r="V878">
        <v>3</v>
      </c>
      <c r="Z878" s="96">
        <v>1374</v>
      </c>
    </row>
    <row r="879" spans="1:26">
      <c r="A879" t="s">
        <v>903</v>
      </c>
      <c r="B879" t="str">
        <f t="shared" si="26"/>
        <v>GD</v>
      </c>
      <c r="C879" t="str">
        <f t="shared" si="27"/>
        <v>MPR</v>
      </c>
      <c r="D879" t="str">
        <f>VLOOKUP(A879,Sheet2!A:B,2,0)</f>
        <v>S</v>
      </c>
      <c r="O879">
        <v>0</v>
      </c>
      <c r="V879">
        <v>4</v>
      </c>
      <c r="Z879">
        <v>0</v>
      </c>
    </row>
    <row r="880" spans="1:26">
      <c r="A880" t="s">
        <v>904</v>
      </c>
      <c r="B880" t="str">
        <f t="shared" si="26"/>
        <v>GD</v>
      </c>
      <c r="C880" t="str">
        <f t="shared" si="27"/>
        <v>MPR</v>
      </c>
      <c r="D880" t="str">
        <f>VLOOKUP(A880,Sheet2!A:B,2,0)</f>
        <v>S</v>
      </c>
      <c r="O880">
        <v>0</v>
      </c>
      <c r="V880">
        <v>1</v>
      </c>
      <c r="Z880">
        <v>0</v>
      </c>
    </row>
    <row r="881" spans="1:26">
      <c r="A881" t="s">
        <v>905</v>
      </c>
      <c r="B881" t="str">
        <f t="shared" si="26"/>
        <v>GD</v>
      </c>
      <c r="C881" t="str">
        <f t="shared" si="27"/>
        <v>MPR</v>
      </c>
      <c r="D881" t="str">
        <f>VLOOKUP(A881,Sheet2!A:B,2,0)</f>
        <v>S</v>
      </c>
      <c r="O881">
        <v>0</v>
      </c>
      <c r="V881">
        <v>6</v>
      </c>
      <c r="Z881">
        <v>0</v>
      </c>
    </row>
    <row r="882" spans="1:26">
      <c r="A882" t="s">
        <v>906</v>
      </c>
      <c r="B882" t="str">
        <f t="shared" si="26"/>
        <v>GD</v>
      </c>
      <c r="C882" t="str">
        <f t="shared" si="27"/>
        <v>MPR</v>
      </c>
      <c r="D882" t="str">
        <f>VLOOKUP(A882,Sheet2!A:B,2,0)</f>
        <v>S</v>
      </c>
      <c r="O882">
        <v>0</v>
      </c>
      <c r="V882">
        <v>1</v>
      </c>
      <c r="Z882">
        <v>0</v>
      </c>
    </row>
    <row r="883" spans="1:26">
      <c r="A883" t="s">
        <v>907</v>
      </c>
      <c r="B883" t="str">
        <f t="shared" si="26"/>
        <v>GD</v>
      </c>
      <c r="C883" t="str">
        <f t="shared" si="27"/>
        <v>MPR</v>
      </c>
      <c r="D883" t="str">
        <f>VLOOKUP(A883,Sheet2!A:B,2,0)</f>
        <v>S</v>
      </c>
      <c r="O883">
        <v>0</v>
      </c>
      <c r="V883">
        <v>1</v>
      </c>
      <c r="Z883">
        <v>0</v>
      </c>
    </row>
    <row r="884" spans="1:26">
      <c r="A884" t="s">
        <v>908</v>
      </c>
      <c r="B884" t="str">
        <f t="shared" si="26"/>
        <v>GD</v>
      </c>
      <c r="C884" t="str">
        <f t="shared" si="27"/>
        <v>MPR</v>
      </c>
      <c r="D884" t="str">
        <f>VLOOKUP(A884,Sheet2!A:B,2,0)</f>
        <v>S</v>
      </c>
      <c r="O884">
        <v>0</v>
      </c>
      <c r="V884">
        <v>3</v>
      </c>
      <c r="Z884">
        <v>0</v>
      </c>
    </row>
    <row r="885" spans="1:26">
      <c r="A885" t="s">
        <v>909</v>
      </c>
      <c r="B885" t="str">
        <f t="shared" si="26"/>
        <v>GD</v>
      </c>
      <c r="C885" t="str">
        <f t="shared" si="27"/>
        <v>MPR</v>
      </c>
      <c r="D885" t="str">
        <f>VLOOKUP(A885,Sheet2!A:B,2,0)</f>
        <v>S</v>
      </c>
      <c r="O885">
        <v>0</v>
      </c>
      <c r="V885">
        <v>1</v>
      </c>
      <c r="Z885">
        <v>0</v>
      </c>
    </row>
    <row r="886" spans="1:26">
      <c r="A886" t="s">
        <v>910</v>
      </c>
      <c r="B886" t="str">
        <f t="shared" si="26"/>
        <v>GD</v>
      </c>
      <c r="C886" t="str">
        <f t="shared" si="27"/>
        <v>MPR</v>
      </c>
      <c r="D886" t="str">
        <f>VLOOKUP(A886,Sheet2!A:B,2,0)</f>
        <v>S</v>
      </c>
      <c r="O886">
        <v>0</v>
      </c>
      <c r="V886">
        <v>18</v>
      </c>
      <c r="Z886">
        <v>0</v>
      </c>
    </row>
    <row r="887" spans="1:26">
      <c r="A887" t="s">
        <v>911</v>
      </c>
      <c r="B887" t="str">
        <f t="shared" si="26"/>
        <v>GD</v>
      </c>
      <c r="C887" t="str">
        <f t="shared" si="27"/>
        <v>MPR</v>
      </c>
      <c r="D887" t="str">
        <f>VLOOKUP(A887,Sheet2!A:B,2,0)</f>
        <v>S</v>
      </c>
      <c r="O887">
        <v>0</v>
      </c>
      <c r="V887">
        <v>2</v>
      </c>
      <c r="Z887">
        <v>0</v>
      </c>
    </row>
    <row r="888" spans="1:26">
      <c r="A888" t="s">
        <v>912</v>
      </c>
      <c r="B888" t="str">
        <f t="shared" si="26"/>
        <v>GD</v>
      </c>
      <c r="C888" t="str">
        <f t="shared" si="27"/>
        <v>MPR</v>
      </c>
      <c r="D888" t="str">
        <f>VLOOKUP(A888,Sheet2!A:B,2,0)</f>
        <v>S</v>
      </c>
      <c r="O888">
        <v>0</v>
      </c>
      <c r="V888">
        <v>2</v>
      </c>
      <c r="Z888">
        <v>0</v>
      </c>
    </row>
    <row r="889" spans="1:26">
      <c r="A889" t="s">
        <v>913</v>
      </c>
      <c r="B889" t="str">
        <f t="shared" si="26"/>
        <v>GD</v>
      </c>
      <c r="C889" t="str">
        <f t="shared" si="27"/>
        <v>MPR</v>
      </c>
      <c r="D889" t="str">
        <f>VLOOKUP(A889,Sheet2!A:B,2,0)</f>
        <v>S</v>
      </c>
      <c r="O889">
        <v>0</v>
      </c>
      <c r="T889">
        <v>1</v>
      </c>
      <c r="V889">
        <v>10</v>
      </c>
      <c r="Z889">
        <v>0</v>
      </c>
    </row>
    <row r="890" spans="1:26">
      <c r="A890" t="s">
        <v>914</v>
      </c>
      <c r="B890" t="str">
        <f t="shared" si="26"/>
        <v>GD</v>
      </c>
      <c r="C890" t="str">
        <f t="shared" si="27"/>
        <v>MPR</v>
      </c>
      <c r="D890" t="str">
        <f>VLOOKUP(A890,Sheet2!A:B,2,0)</f>
        <v>S</v>
      </c>
      <c r="E890">
        <v>2</v>
      </c>
      <c r="I890">
        <v>2</v>
      </c>
      <c r="K890">
        <v>1</v>
      </c>
      <c r="O890" s="96">
        <v>5299.34</v>
      </c>
      <c r="Q890">
        <v>1</v>
      </c>
      <c r="V890">
        <v>2</v>
      </c>
      <c r="Z890" s="96">
        <v>8807</v>
      </c>
    </row>
    <row r="891" spans="1:26">
      <c r="A891" t="s">
        <v>915</v>
      </c>
      <c r="B891" t="str">
        <f t="shared" si="26"/>
        <v>GD</v>
      </c>
      <c r="C891" t="str">
        <f t="shared" si="27"/>
        <v>MPR</v>
      </c>
      <c r="D891" t="str">
        <f>VLOOKUP(A891,Sheet2!A:B,2,0)</f>
        <v>S</v>
      </c>
      <c r="O891">
        <v>0</v>
      </c>
      <c r="V891">
        <v>1</v>
      </c>
      <c r="Z891">
        <v>0</v>
      </c>
    </row>
    <row r="892" spans="1:26">
      <c r="A892" t="s">
        <v>916</v>
      </c>
      <c r="B892" t="str">
        <f t="shared" si="26"/>
        <v>GD</v>
      </c>
      <c r="C892" t="str">
        <f t="shared" si="27"/>
        <v>MPR</v>
      </c>
      <c r="D892" t="str">
        <f>VLOOKUP(A892,Sheet2!A:B,2,0)</f>
        <v>S</v>
      </c>
      <c r="O892">
        <v>0</v>
      </c>
      <c r="V892">
        <v>1</v>
      </c>
      <c r="Z892">
        <v>0</v>
      </c>
    </row>
    <row r="893" spans="1:26">
      <c r="A893" t="s">
        <v>917</v>
      </c>
      <c r="B893" t="str">
        <f t="shared" si="26"/>
        <v>GD</v>
      </c>
      <c r="C893" t="str">
        <f t="shared" si="27"/>
        <v>MPR</v>
      </c>
      <c r="D893" t="str">
        <f>VLOOKUP(A893,Sheet2!A:B,2,0)</f>
        <v>A</v>
      </c>
      <c r="O893">
        <v>0</v>
      </c>
      <c r="T893">
        <v>1</v>
      </c>
      <c r="V893">
        <v>2</v>
      </c>
      <c r="Z893">
        <v>0</v>
      </c>
    </row>
    <row r="894" spans="1:26">
      <c r="A894" t="s">
        <v>918</v>
      </c>
      <c r="B894" t="str">
        <f t="shared" si="26"/>
        <v>GD</v>
      </c>
      <c r="C894" t="str">
        <f t="shared" si="27"/>
        <v>MPR</v>
      </c>
      <c r="D894" t="str">
        <f>VLOOKUP(A894,Sheet2!A:B,2,0)</f>
        <v>S</v>
      </c>
      <c r="O894">
        <v>0</v>
      </c>
      <c r="V894">
        <v>1</v>
      </c>
      <c r="Z894">
        <v>0</v>
      </c>
    </row>
    <row r="895" spans="1:26">
      <c r="A895" t="s">
        <v>919</v>
      </c>
      <c r="B895" t="str">
        <f t="shared" si="26"/>
        <v>GD</v>
      </c>
      <c r="C895" t="str">
        <f t="shared" si="27"/>
        <v>MPR</v>
      </c>
      <c r="D895" t="str">
        <f>VLOOKUP(A895,Sheet2!A:B,2,0)</f>
        <v>S</v>
      </c>
      <c r="O895">
        <v>0</v>
      </c>
      <c r="V895">
        <v>5</v>
      </c>
      <c r="Z895">
        <v>0</v>
      </c>
    </row>
    <row r="896" spans="1:26">
      <c r="A896" t="s">
        <v>920</v>
      </c>
      <c r="B896" t="str">
        <f t="shared" si="26"/>
        <v>GD</v>
      </c>
      <c r="C896" t="str">
        <f t="shared" si="27"/>
        <v>MPR</v>
      </c>
      <c r="D896" t="str">
        <f>VLOOKUP(A896,Sheet2!A:B,2,0)</f>
        <v>A</v>
      </c>
      <c r="E896">
        <v>1</v>
      </c>
      <c r="G896">
        <v>1</v>
      </c>
      <c r="O896">
        <v>0</v>
      </c>
      <c r="V896">
        <v>3</v>
      </c>
      <c r="Z896">
        <v>0</v>
      </c>
    </row>
    <row r="897" spans="1:26">
      <c r="A897" t="s">
        <v>921</v>
      </c>
      <c r="B897" t="str">
        <f t="shared" si="26"/>
        <v>GD</v>
      </c>
      <c r="C897" t="str">
        <f t="shared" si="27"/>
        <v>MPR</v>
      </c>
      <c r="D897" t="str">
        <f>VLOOKUP(A897,Sheet2!A:B,2,0)</f>
        <v>S</v>
      </c>
      <c r="O897">
        <v>0</v>
      </c>
      <c r="V897">
        <v>1</v>
      </c>
      <c r="Z897">
        <v>0</v>
      </c>
    </row>
    <row r="898" spans="1:26">
      <c r="A898" t="s">
        <v>922</v>
      </c>
      <c r="B898" t="str">
        <f t="shared" si="26"/>
        <v>GD</v>
      </c>
      <c r="C898" t="str">
        <f t="shared" si="27"/>
        <v>MPR</v>
      </c>
      <c r="D898" t="str">
        <f>VLOOKUP(A898,Sheet2!A:B,2,0)</f>
        <v>A</v>
      </c>
      <c r="E898">
        <v>1</v>
      </c>
      <c r="I898">
        <v>1</v>
      </c>
      <c r="K898">
        <v>1</v>
      </c>
      <c r="O898">
        <v>143.66</v>
      </c>
      <c r="Q898">
        <v>1</v>
      </c>
      <c r="V898">
        <v>2</v>
      </c>
      <c r="Z898">
        <v>19</v>
      </c>
    </row>
    <row r="899" spans="1:26">
      <c r="A899" t="s">
        <v>923</v>
      </c>
      <c r="B899" t="str">
        <f t="shared" ref="B899:B962" si="28">LEFT(A899,2)</f>
        <v>GD</v>
      </c>
      <c r="C899" t="str">
        <f t="shared" ref="C899:C962" si="29">RIGHT(A899,3)</f>
        <v>MPR</v>
      </c>
      <c r="D899" t="str">
        <f>VLOOKUP(A899,Sheet2!A:B,2,0)</f>
        <v>S</v>
      </c>
      <c r="E899">
        <v>1</v>
      </c>
      <c r="G899">
        <v>1</v>
      </c>
      <c r="O899">
        <v>0</v>
      </c>
      <c r="V899">
        <v>1</v>
      </c>
      <c r="Z899">
        <v>0</v>
      </c>
    </row>
    <row r="900" spans="1:26">
      <c r="A900" t="s">
        <v>924</v>
      </c>
      <c r="B900" t="str">
        <f t="shared" si="28"/>
        <v>GD</v>
      </c>
      <c r="C900" t="str">
        <f t="shared" si="29"/>
        <v>MPR</v>
      </c>
      <c r="D900" t="str">
        <f>VLOOKUP(A900,Sheet2!A:B,2,0)</f>
        <v>A</v>
      </c>
      <c r="E900">
        <v>1</v>
      </c>
      <c r="G900">
        <v>1</v>
      </c>
      <c r="O900">
        <v>0</v>
      </c>
      <c r="Z900">
        <v>0</v>
      </c>
    </row>
    <row r="901" spans="1:26">
      <c r="A901" t="s">
        <v>925</v>
      </c>
      <c r="B901" t="str">
        <f t="shared" si="28"/>
        <v>GD</v>
      </c>
      <c r="C901" t="str">
        <f t="shared" si="29"/>
        <v>MPR</v>
      </c>
      <c r="D901" t="str">
        <f>VLOOKUP(A901,Sheet2!A:B,2,0)</f>
        <v>S</v>
      </c>
      <c r="O901">
        <v>0</v>
      </c>
      <c r="V901">
        <v>2</v>
      </c>
      <c r="Z901">
        <v>0</v>
      </c>
    </row>
    <row r="902" spans="1:26">
      <c r="A902" t="s">
        <v>926</v>
      </c>
      <c r="B902" t="str">
        <f t="shared" si="28"/>
        <v>GD</v>
      </c>
      <c r="C902" t="str">
        <f t="shared" si="29"/>
        <v>MPR</v>
      </c>
      <c r="D902" t="str">
        <f>VLOOKUP(A902,Sheet2!A:B,2,0)</f>
        <v>S</v>
      </c>
      <c r="O902">
        <v>0</v>
      </c>
      <c r="V902">
        <v>2</v>
      </c>
      <c r="Z902">
        <v>0</v>
      </c>
    </row>
    <row r="903" spans="1:26">
      <c r="A903" t="s">
        <v>927</v>
      </c>
      <c r="B903" t="str">
        <f t="shared" si="28"/>
        <v>GD</v>
      </c>
      <c r="C903" t="str">
        <f t="shared" si="29"/>
        <v>MPR</v>
      </c>
      <c r="D903" t="str">
        <f>VLOOKUP(A903,Sheet2!A:B,2,0)</f>
        <v>S</v>
      </c>
      <c r="O903">
        <v>0</v>
      </c>
      <c r="V903">
        <v>1</v>
      </c>
      <c r="Z903">
        <v>0</v>
      </c>
    </row>
    <row r="904" spans="1:26">
      <c r="A904" t="s">
        <v>928</v>
      </c>
      <c r="B904" t="str">
        <f t="shared" si="28"/>
        <v>GD</v>
      </c>
      <c r="C904" t="str">
        <f t="shared" si="29"/>
        <v>MPR</v>
      </c>
      <c r="D904" t="str">
        <f>VLOOKUP(A904,Sheet2!A:B,2,0)</f>
        <v>A</v>
      </c>
      <c r="E904">
        <v>2</v>
      </c>
      <c r="G904">
        <v>2</v>
      </c>
      <c r="O904">
        <v>0</v>
      </c>
      <c r="Z904">
        <v>0</v>
      </c>
    </row>
    <row r="905" spans="1:26">
      <c r="A905" t="s">
        <v>929</v>
      </c>
      <c r="B905" t="str">
        <f t="shared" si="28"/>
        <v>GD</v>
      </c>
      <c r="C905" t="str">
        <f t="shared" si="29"/>
        <v>MPR</v>
      </c>
      <c r="D905" t="str">
        <f>VLOOKUP(A905,Sheet2!A:B,2,0)</f>
        <v>S</v>
      </c>
      <c r="O905">
        <v>0</v>
      </c>
      <c r="V905">
        <v>2</v>
      </c>
      <c r="Z905">
        <v>0</v>
      </c>
    </row>
    <row r="906" spans="1:26">
      <c r="A906" t="s">
        <v>930</v>
      </c>
      <c r="B906" t="str">
        <f t="shared" si="28"/>
        <v>GD</v>
      </c>
      <c r="C906" t="str">
        <f t="shared" si="29"/>
        <v>MPR</v>
      </c>
      <c r="D906" t="str">
        <f>VLOOKUP(A906,Sheet2!A:B,2,0)</f>
        <v>S</v>
      </c>
      <c r="O906">
        <v>0</v>
      </c>
      <c r="V906">
        <v>32</v>
      </c>
      <c r="Z906">
        <v>0</v>
      </c>
    </row>
    <row r="907" spans="1:26">
      <c r="A907" t="s">
        <v>931</v>
      </c>
      <c r="B907" t="str">
        <f t="shared" si="28"/>
        <v>GD</v>
      </c>
      <c r="C907" t="str">
        <f t="shared" si="29"/>
        <v>MPR</v>
      </c>
      <c r="D907" t="str">
        <f>VLOOKUP(A907,Sheet2!A:B,2,0)</f>
        <v>S</v>
      </c>
      <c r="O907">
        <v>0</v>
      </c>
      <c r="V907">
        <v>3</v>
      </c>
      <c r="Z907">
        <v>0</v>
      </c>
    </row>
    <row r="908" spans="1:26">
      <c r="A908" t="s">
        <v>932</v>
      </c>
      <c r="B908" t="str">
        <f t="shared" si="28"/>
        <v>GD</v>
      </c>
      <c r="C908" t="str">
        <f t="shared" si="29"/>
        <v>MPR</v>
      </c>
      <c r="D908" t="str">
        <f>VLOOKUP(A908,Sheet2!A:B,2,0)</f>
        <v>S</v>
      </c>
      <c r="O908">
        <v>0</v>
      </c>
      <c r="V908">
        <v>17</v>
      </c>
      <c r="Z908">
        <v>0</v>
      </c>
    </row>
    <row r="909" spans="1:26">
      <c r="A909" t="s">
        <v>933</v>
      </c>
      <c r="B909" t="str">
        <f t="shared" si="28"/>
        <v>GD</v>
      </c>
      <c r="C909" t="str">
        <f t="shared" si="29"/>
        <v>MPR</v>
      </c>
      <c r="D909" t="str">
        <f>VLOOKUP(A909,Sheet2!A:B,2,0)</f>
        <v>S</v>
      </c>
      <c r="E909">
        <v>1</v>
      </c>
      <c r="I909">
        <v>1</v>
      </c>
      <c r="K909">
        <v>1</v>
      </c>
      <c r="O909" s="96">
        <v>12620.95</v>
      </c>
      <c r="Q909">
        <v>1</v>
      </c>
      <c r="V909">
        <v>11</v>
      </c>
      <c r="Z909">
        <v>0</v>
      </c>
    </row>
    <row r="910" spans="1:26">
      <c r="A910" t="s">
        <v>934</v>
      </c>
      <c r="B910" t="str">
        <f t="shared" si="28"/>
        <v>GD</v>
      </c>
      <c r="C910" t="str">
        <f t="shared" si="29"/>
        <v>MPR</v>
      </c>
      <c r="D910" t="str">
        <f>VLOOKUP(A910,Sheet2!A:B,2,0)</f>
        <v>S</v>
      </c>
      <c r="O910">
        <v>0</v>
      </c>
      <c r="V910">
        <v>5</v>
      </c>
      <c r="Z910">
        <v>0</v>
      </c>
    </row>
    <row r="911" spans="1:26">
      <c r="A911" t="s">
        <v>935</v>
      </c>
      <c r="B911" t="str">
        <f t="shared" si="28"/>
        <v>GD</v>
      </c>
      <c r="C911" t="str">
        <f t="shared" si="29"/>
        <v>MPR</v>
      </c>
      <c r="D911" t="str">
        <f>VLOOKUP(A911,Sheet2!A:B,2,0)</f>
        <v>S</v>
      </c>
      <c r="O911">
        <v>0</v>
      </c>
      <c r="V911">
        <v>7</v>
      </c>
      <c r="Z911">
        <v>0</v>
      </c>
    </row>
    <row r="912" spans="1:26">
      <c r="A912" t="s">
        <v>936</v>
      </c>
      <c r="B912" t="str">
        <f t="shared" si="28"/>
        <v>GD</v>
      </c>
      <c r="C912" t="str">
        <f t="shared" si="29"/>
        <v>MPR</v>
      </c>
      <c r="D912" t="str">
        <f>VLOOKUP(A912,Sheet2!A:B,2,0)</f>
        <v>S</v>
      </c>
      <c r="O912">
        <v>0</v>
      </c>
      <c r="T912">
        <v>3</v>
      </c>
      <c r="U912">
        <v>1</v>
      </c>
      <c r="V912">
        <v>25</v>
      </c>
      <c r="Z912">
        <v>0</v>
      </c>
    </row>
    <row r="913" spans="1:26">
      <c r="A913" t="s">
        <v>937</v>
      </c>
      <c r="B913" t="str">
        <f t="shared" si="28"/>
        <v>GD</v>
      </c>
      <c r="C913" t="str">
        <f t="shared" si="29"/>
        <v>MPR</v>
      </c>
      <c r="D913" t="str">
        <f>VLOOKUP(A913,Sheet2!A:B,2,0)</f>
        <v>S</v>
      </c>
      <c r="O913">
        <v>0</v>
      </c>
      <c r="T913">
        <v>17</v>
      </c>
      <c r="U913">
        <v>3</v>
      </c>
      <c r="V913">
        <v>16</v>
      </c>
      <c r="Z913">
        <v>0</v>
      </c>
    </row>
    <row r="914" spans="1:26">
      <c r="A914" t="s">
        <v>938</v>
      </c>
      <c r="B914" t="str">
        <f t="shared" si="28"/>
        <v>GD</v>
      </c>
      <c r="C914" t="str">
        <f t="shared" si="29"/>
        <v>MPR</v>
      </c>
      <c r="D914" t="str">
        <f>VLOOKUP(A914,Sheet2!A:B,2,0)</f>
        <v>S</v>
      </c>
      <c r="O914">
        <v>0</v>
      </c>
      <c r="T914">
        <v>4</v>
      </c>
      <c r="V914">
        <v>18</v>
      </c>
      <c r="Z914">
        <v>0</v>
      </c>
    </row>
    <row r="915" spans="1:26">
      <c r="A915" t="s">
        <v>939</v>
      </c>
      <c r="B915" t="str">
        <f t="shared" si="28"/>
        <v>GD</v>
      </c>
      <c r="C915" t="str">
        <f t="shared" si="29"/>
        <v>MPR</v>
      </c>
      <c r="D915" t="str">
        <f>VLOOKUP(A915,Sheet2!A:B,2,0)</f>
        <v>S</v>
      </c>
      <c r="O915">
        <v>0</v>
      </c>
      <c r="T915">
        <v>7</v>
      </c>
      <c r="U915">
        <v>5</v>
      </c>
      <c r="V915">
        <v>20</v>
      </c>
      <c r="Z915">
        <v>0</v>
      </c>
    </row>
    <row r="916" spans="1:26">
      <c r="A916" t="s">
        <v>940</v>
      </c>
      <c r="B916" t="str">
        <f t="shared" si="28"/>
        <v>GD</v>
      </c>
      <c r="C916" t="str">
        <f t="shared" si="29"/>
        <v>MPR</v>
      </c>
      <c r="D916" t="str">
        <f>VLOOKUP(A916,Sheet2!A:B,2,0)</f>
        <v>S</v>
      </c>
      <c r="O916">
        <v>0</v>
      </c>
      <c r="T916">
        <v>11</v>
      </c>
      <c r="U916">
        <v>5</v>
      </c>
      <c r="V916">
        <v>21</v>
      </c>
      <c r="Z916">
        <v>0</v>
      </c>
    </row>
    <row r="917" spans="1:26">
      <c r="A917" t="s">
        <v>941</v>
      </c>
      <c r="B917" t="str">
        <f t="shared" si="28"/>
        <v>GD</v>
      </c>
      <c r="C917" t="str">
        <f t="shared" si="29"/>
        <v>MPR</v>
      </c>
      <c r="D917" t="str">
        <f>VLOOKUP(A917,Sheet2!A:B,2,0)</f>
        <v>S</v>
      </c>
      <c r="O917">
        <v>0</v>
      </c>
      <c r="T917">
        <v>1</v>
      </c>
      <c r="V917">
        <v>4</v>
      </c>
      <c r="Z917">
        <v>0</v>
      </c>
    </row>
    <row r="918" spans="1:26">
      <c r="A918" t="s">
        <v>942</v>
      </c>
      <c r="B918" t="str">
        <f t="shared" si="28"/>
        <v>GD</v>
      </c>
      <c r="C918" t="str">
        <f t="shared" si="29"/>
        <v>MPR</v>
      </c>
      <c r="D918" t="str">
        <f>VLOOKUP(A918,Sheet2!A:B,2,0)</f>
        <v>S</v>
      </c>
      <c r="O918">
        <v>0</v>
      </c>
      <c r="T918">
        <v>6</v>
      </c>
      <c r="V918">
        <v>25</v>
      </c>
      <c r="Z918">
        <v>0</v>
      </c>
    </row>
    <row r="919" spans="1:26">
      <c r="A919" t="s">
        <v>943</v>
      </c>
      <c r="B919" t="str">
        <f t="shared" si="28"/>
        <v>GD</v>
      </c>
      <c r="C919" t="str">
        <f t="shared" si="29"/>
        <v>MPR</v>
      </c>
      <c r="D919" t="str">
        <f>VLOOKUP(A919,Sheet2!A:B,2,0)</f>
        <v>S</v>
      </c>
      <c r="O919">
        <v>0</v>
      </c>
      <c r="T919">
        <v>29</v>
      </c>
      <c r="U919">
        <v>3</v>
      </c>
      <c r="V919">
        <v>32</v>
      </c>
      <c r="Z919">
        <v>0</v>
      </c>
    </row>
    <row r="920" spans="1:26">
      <c r="A920" t="s">
        <v>944</v>
      </c>
      <c r="B920" t="str">
        <f t="shared" si="28"/>
        <v>GD</v>
      </c>
      <c r="C920" t="str">
        <f t="shared" si="29"/>
        <v>MPR</v>
      </c>
      <c r="D920" t="str">
        <f>VLOOKUP(A920,Sheet2!A:B,2,0)</f>
        <v>S</v>
      </c>
      <c r="O920">
        <v>0</v>
      </c>
      <c r="T920">
        <v>8</v>
      </c>
      <c r="V920">
        <v>17</v>
      </c>
      <c r="Z920">
        <v>0</v>
      </c>
    </row>
    <row r="921" spans="1:26">
      <c r="A921" t="s">
        <v>945</v>
      </c>
      <c r="B921" t="str">
        <f t="shared" si="28"/>
        <v>GD</v>
      </c>
      <c r="C921" t="str">
        <f t="shared" si="29"/>
        <v>MPR</v>
      </c>
      <c r="D921" t="str">
        <f>VLOOKUP(A921,Sheet2!A:B,2,0)</f>
        <v>C</v>
      </c>
      <c r="O921">
        <v>0</v>
      </c>
      <c r="T921">
        <v>24</v>
      </c>
      <c r="V921">
        <v>37</v>
      </c>
      <c r="Z921">
        <v>0</v>
      </c>
    </row>
    <row r="922" spans="1:26">
      <c r="A922" t="s">
        <v>946</v>
      </c>
      <c r="B922" t="str">
        <f t="shared" si="28"/>
        <v>GD</v>
      </c>
      <c r="C922" t="str">
        <f t="shared" si="29"/>
        <v>MPR</v>
      </c>
      <c r="D922" t="str">
        <f>VLOOKUP(A922,Sheet2!A:B,2,0)</f>
        <v>C</v>
      </c>
      <c r="E922">
        <v>12</v>
      </c>
      <c r="G922">
        <v>12</v>
      </c>
      <c r="O922">
        <v>0</v>
      </c>
      <c r="T922">
        <v>6</v>
      </c>
      <c r="V922">
        <v>6</v>
      </c>
      <c r="Z922">
        <v>0</v>
      </c>
    </row>
    <row r="923" spans="1:26">
      <c r="A923" t="s">
        <v>947</v>
      </c>
      <c r="B923" t="str">
        <f t="shared" si="28"/>
        <v>GD</v>
      </c>
      <c r="C923" t="str">
        <f t="shared" si="29"/>
        <v>MPR</v>
      </c>
      <c r="D923" t="str">
        <f>VLOOKUP(A923,Sheet2!A:B,2,0)</f>
        <v>A</v>
      </c>
      <c r="O923">
        <v>0</v>
      </c>
      <c r="T923">
        <v>30</v>
      </c>
      <c r="V923">
        <v>43</v>
      </c>
      <c r="Z923">
        <v>0</v>
      </c>
    </row>
    <row r="924" spans="1:26">
      <c r="A924" t="s">
        <v>948</v>
      </c>
      <c r="B924" t="str">
        <f t="shared" si="28"/>
        <v>GD</v>
      </c>
      <c r="C924" t="str">
        <f t="shared" si="29"/>
        <v>MPR</v>
      </c>
      <c r="D924" t="str">
        <f>VLOOKUP(A924,Sheet2!A:B,2,0)</f>
        <v>D</v>
      </c>
      <c r="E924">
        <v>1</v>
      </c>
      <c r="G924">
        <v>1</v>
      </c>
      <c r="O924">
        <v>0</v>
      </c>
      <c r="T924">
        <v>30</v>
      </c>
      <c r="V924">
        <v>8</v>
      </c>
      <c r="Z924">
        <v>0</v>
      </c>
    </row>
    <row r="925" spans="1:26">
      <c r="A925" t="s">
        <v>949</v>
      </c>
      <c r="B925" t="str">
        <f t="shared" si="28"/>
        <v>GD</v>
      </c>
      <c r="C925" t="str">
        <f t="shared" si="29"/>
        <v>MPR</v>
      </c>
      <c r="D925" t="str">
        <f>VLOOKUP(A925,Sheet2!A:B,2,0)</f>
        <v>C</v>
      </c>
      <c r="E925">
        <v>1</v>
      </c>
      <c r="G925">
        <v>1</v>
      </c>
      <c r="O925">
        <v>0</v>
      </c>
      <c r="T925">
        <v>4</v>
      </c>
      <c r="V925">
        <v>3</v>
      </c>
      <c r="Z925">
        <v>0</v>
      </c>
    </row>
    <row r="926" spans="1:26">
      <c r="A926" t="s">
        <v>950</v>
      </c>
      <c r="B926" t="str">
        <f t="shared" si="28"/>
        <v>GD</v>
      </c>
      <c r="C926" t="str">
        <f t="shared" si="29"/>
        <v>MPR</v>
      </c>
      <c r="D926" t="str">
        <f>VLOOKUP(A926,Sheet2!A:B,2,0)</f>
        <v>C</v>
      </c>
      <c r="E926">
        <v>1</v>
      </c>
      <c r="G926">
        <v>1</v>
      </c>
      <c r="O926">
        <v>0</v>
      </c>
      <c r="T926">
        <v>3</v>
      </c>
      <c r="V926">
        <v>8</v>
      </c>
      <c r="Z926">
        <v>0</v>
      </c>
    </row>
    <row r="927" spans="1:26">
      <c r="A927" t="s">
        <v>951</v>
      </c>
      <c r="B927" t="str">
        <f t="shared" si="28"/>
        <v>GD</v>
      </c>
      <c r="C927" t="str">
        <f t="shared" si="29"/>
        <v>MPR</v>
      </c>
      <c r="D927" t="str">
        <f>VLOOKUP(A927,Sheet2!A:B,2,0)</f>
        <v>A</v>
      </c>
      <c r="E927">
        <v>14</v>
      </c>
      <c r="G927">
        <v>14</v>
      </c>
      <c r="O927">
        <v>0</v>
      </c>
      <c r="T927">
        <v>2</v>
      </c>
      <c r="Z927">
        <v>0</v>
      </c>
    </row>
    <row r="928" spans="1:26">
      <c r="A928" t="s">
        <v>952</v>
      </c>
      <c r="B928" t="str">
        <f t="shared" si="28"/>
        <v>GD</v>
      </c>
      <c r="C928" t="str">
        <f t="shared" si="29"/>
        <v>MPR</v>
      </c>
      <c r="D928" t="str">
        <f>VLOOKUP(A928,Sheet2!A:B,2,0)</f>
        <v>O</v>
      </c>
      <c r="E928">
        <v>14</v>
      </c>
      <c r="G928">
        <v>14</v>
      </c>
      <c r="O928">
        <v>0</v>
      </c>
      <c r="T928">
        <v>6</v>
      </c>
      <c r="V928">
        <v>255</v>
      </c>
      <c r="Z928">
        <v>0</v>
      </c>
    </row>
    <row r="929" spans="1:26">
      <c r="A929" t="s">
        <v>953</v>
      </c>
      <c r="B929" t="str">
        <f t="shared" si="28"/>
        <v>GD</v>
      </c>
      <c r="C929" t="str">
        <f t="shared" si="29"/>
        <v>MPR</v>
      </c>
      <c r="D929" t="str">
        <f>VLOOKUP(A929,Sheet2!A:B,2,0)</f>
        <v>C</v>
      </c>
      <c r="O929">
        <v>0</v>
      </c>
      <c r="V929">
        <v>1</v>
      </c>
      <c r="Z929">
        <v>0</v>
      </c>
    </row>
    <row r="930" spans="1:26">
      <c r="A930" t="s">
        <v>954</v>
      </c>
      <c r="B930" t="str">
        <f t="shared" si="28"/>
        <v>GD</v>
      </c>
      <c r="C930" t="str">
        <f t="shared" si="29"/>
        <v>MPR</v>
      </c>
      <c r="D930" t="str">
        <f>VLOOKUP(A930,Sheet2!A:B,2,0)</f>
        <v>A</v>
      </c>
      <c r="E930">
        <v>1</v>
      </c>
      <c r="G930">
        <v>1</v>
      </c>
      <c r="O930">
        <v>0</v>
      </c>
      <c r="Z930">
        <v>0</v>
      </c>
    </row>
    <row r="931" spans="1:26">
      <c r="A931" t="s">
        <v>955</v>
      </c>
      <c r="B931" t="str">
        <f t="shared" si="28"/>
        <v>GD</v>
      </c>
      <c r="C931" t="str">
        <f t="shared" si="29"/>
        <v>MPR</v>
      </c>
      <c r="D931" t="str">
        <f>VLOOKUP(A931,Sheet2!A:B,2,0)</f>
        <v>A</v>
      </c>
      <c r="E931">
        <v>3</v>
      </c>
      <c r="G931">
        <v>3</v>
      </c>
      <c r="O931">
        <v>0</v>
      </c>
      <c r="Z931">
        <v>0</v>
      </c>
    </row>
    <row r="932" spans="1:26">
      <c r="A932" t="s">
        <v>956</v>
      </c>
      <c r="B932" t="str">
        <f t="shared" si="28"/>
        <v>GD</v>
      </c>
      <c r="C932" t="str">
        <f t="shared" si="29"/>
        <v>MPR</v>
      </c>
      <c r="D932" t="str">
        <f>VLOOKUP(A932,Sheet2!A:B,2,0)</f>
        <v>A</v>
      </c>
      <c r="E932">
        <v>1</v>
      </c>
      <c r="G932">
        <v>1</v>
      </c>
      <c r="O932">
        <v>0</v>
      </c>
      <c r="Z932">
        <v>0</v>
      </c>
    </row>
    <row r="933" spans="1:26">
      <c r="A933" t="s">
        <v>957</v>
      </c>
      <c r="B933" t="str">
        <f t="shared" si="28"/>
        <v>GD</v>
      </c>
      <c r="C933" t="str">
        <f t="shared" si="29"/>
        <v>MPR</v>
      </c>
      <c r="D933" t="str">
        <f>VLOOKUP(A933,Sheet2!A:B,2,0)</f>
        <v>A</v>
      </c>
      <c r="E933">
        <v>6</v>
      </c>
      <c r="G933">
        <v>6</v>
      </c>
      <c r="O933">
        <v>0</v>
      </c>
      <c r="Z933">
        <v>0</v>
      </c>
    </row>
    <row r="934" spans="1:26">
      <c r="A934" t="s">
        <v>958</v>
      </c>
      <c r="B934" t="str">
        <f t="shared" si="28"/>
        <v>GD</v>
      </c>
      <c r="C934" t="str">
        <f t="shared" si="29"/>
        <v>MPR</v>
      </c>
      <c r="D934" t="str">
        <f>VLOOKUP(A934,Sheet2!A:B,2,0)</f>
        <v>A</v>
      </c>
      <c r="E934">
        <v>17</v>
      </c>
      <c r="G934">
        <v>17</v>
      </c>
      <c r="O934">
        <v>0</v>
      </c>
      <c r="T934">
        <v>3</v>
      </c>
      <c r="Z934">
        <v>0</v>
      </c>
    </row>
    <row r="935" spans="1:26">
      <c r="A935" t="s">
        <v>959</v>
      </c>
      <c r="B935" t="str">
        <f t="shared" si="28"/>
        <v>GD</v>
      </c>
      <c r="C935" t="str">
        <f t="shared" si="29"/>
        <v>MPR</v>
      </c>
      <c r="D935" t="str">
        <f>VLOOKUP(A935,Sheet2!A:B,2,0)</f>
        <v>A</v>
      </c>
      <c r="E935">
        <v>8</v>
      </c>
      <c r="G935">
        <v>8</v>
      </c>
      <c r="O935">
        <v>0</v>
      </c>
      <c r="T935">
        <v>1</v>
      </c>
      <c r="Z935">
        <v>0</v>
      </c>
    </row>
    <row r="936" spans="1:26">
      <c r="A936" t="s">
        <v>960</v>
      </c>
      <c r="B936" t="str">
        <f t="shared" si="28"/>
        <v>GD</v>
      </c>
      <c r="C936" t="str">
        <f t="shared" si="29"/>
        <v>MPR</v>
      </c>
      <c r="D936" t="str">
        <f>VLOOKUP(A936,Sheet2!A:B,2,0)</f>
        <v>A</v>
      </c>
      <c r="O936">
        <v>0</v>
      </c>
      <c r="T936">
        <v>1</v>
      </c>
      <c r="Z936">
        <v>0</v>
      </c>
    </row>
    <row r="937" spans="1:26">
      <c r="A937" t="s">
        <v>961</v>
      </c>
      <c r="B937" t="str">
        <f t="shared" si="28"/>
        <v>GD</v>
      </c>
      <c r="C937" t="str">
        <f t="shared" si="29"/>
        <v>MPR</v>
      </c>
      <c r="D937" t="str">
        <f>VLOOKUP(A937,Sheet2!A:B,2,0)</f>
        <v>I</v>
      </c>
      <c r="E937">
        <v>34</v>
      </c>
      <c r="G937">
        <v>34</v>
      </c>
      <c r="O937">
        <v>0</v>
      </c>
      <c r="T937">
        <v>2</v>
      </c>
      <c r="V937">
        <v>2</v>
      </c>
      <c r="Y937">
        <v>1</v>
      </c>
      <c r="Z937">
        <v>0</v>
      </c>
    </row>
    <row r="938" spans="1:26">
      <c r="A938" t="s">
        <v>962</v>
      </c>
      <c r="B938" t="str">
        <f t="shared" si="28"/>
        <v>GD</v>
      </c>
      <c r="C938" t="str">
        <f t="shared" si="29"/>
        <v>MPR</v>
      </c>
      <c r="D938" t="str">
        <f>VLOOKUP(A938,Sheet2!A:B,2,0)</f>
        <v>A</v>
      </c>
      <c r="E938">
        <v>1</v>
      </c>
      <c r="I938">
        <v>1</v>
      </c>
      <c r="K938">
        <v>1</v>
      </c>
      <c r="O938">
        <v>241.09</v>
      </c>
      <c r="Q938">
        <v>1</v>
      </c>
      <c r="Z938">
        <v>46</v>
      </c>
    </row>
    <row r="939" spans="1:26">
      <c r="A939" t="s">
        <v>963</v>
      </c>
      <c r="B939" t="str">
        <f t="shared" si="28"/>
        <v>GD</v>
      </c>
      <c r="C939" t="str">
        <f t="shared" si="29"/>
        <v>MPR</v>
      </c>
      <c r="D939" t="str">
        <f>VLOOKUP(A939,Sheet2!A:B,2,0)</f>
        <v>A</v>
      </c>
      <c r="E939">
        <v>2</v>
      </c>
      <c r="G939">
        <v>1</v>
      </c>
      <c r="I939">
        <v>1</v>
      </c>
      <c r="K939">
        <v>1</v>
      </c>
      <c r="O939">
        <v>129.31</v>
      </c>
      <c r="Q939">
        <v>1</v>
      </c>
      <c r="Z939">
        <v>16</v>
      </c>
    </row>
    <row r="940" spans="1:26">
      <c r="A940" t="s">
        <v>964</v>
      </c>
      <c r="B940" t="str">
        <f t="shared" si="28"/>
        <v>GD</v>
      </c>
      <c r="C940" t="str">
        <f t="shared" si="29"/>
        <v>MPR</v>
      </c>
      <c r="D940" t="str">
        <f>VLOOKUP(A940,Sheet2!A:B,2,0)</f>
        <v>A</v>
      </c>
      <c r="E940">
        <v>1</v>
      </c>
      <c r="I940">
        <v>1</v>
      </c>
      <c r="K940">
        <v>1</v>
      </c>
      <c r="O940">
        <v>113.97</v>
      </c>
      <c r="Q940">
        <v>1</v>
      </c>
      <c r="V940">
        <v>1</v>
      </c>
      <c r="Z940">
        <v>12</v>
      </c>
    </row>
    <row r="941" spans="1:26">
      <c r="A941" t="s">
        <v>965</v>
      </c>
      <c r="B941" t="str">
        <f t="shared" si="28"/>
        <v>GD</v>
      </c>
      <c r="C941" t="str">
        <f t="shared" si="29"/>
        <v>MPR</v>
      </c>
      <c r="D941" t="str">
        <f>VLOOKUP(A941,Sheet2!A:B,2,0)</f>
        <v>A</v>
      </c>
      <c r="E941">
        <v>5</v>
      </c>
      <c r="G941">
        <v>4</v>
      </c>
      <c r="I941">
        <v>1</v>
      </c>
      <c r="K941">
        <v>1</v>
      </c>
      <c r="O941" s="96">
        <v>2075.53</v>
      </c>
      <c r="Q941">
        <v>1</v>
      </c>
      <c r="V941">
        <v>2</v>
      </c>
      <c r="Z941">
        <v>520</v>
      </c>
    </row>
    <row r="942" spans="1:26">
      <c r="A942" t="s">
        <v>966</v>
      </c>
      <c r="B942" t="str">
        <f t="shared" si="28"/>
        <v>GD</v>
      </c>
      <c r="C942" t="str">
        <f t="shared" si="29"/>
        <v>MPR</v>
      </c>
      <c r="D942" t="str">
        <f>VLOOKUP(A942,Sheet2!A:B,2,0)</f>
        <v>A</v>
      </c>
      <c r="E942">
        <v>5</v>
      </c>
      <c r="G942">
        <v>1</v>
      </c>
      <c r="I942">
        <v>4</v>
      </c>
      <c r="K942">
        <v>4</v>
      </c>
      <c r="O942" s="96">
        <v>21218.28</v>
      </c>
      <c r="Q942">
        <v>4</v>
      </c>
      <c r="T942">
        <v>1</v>
      </c>
      <c r="Z942">
        <v>599</v>
      </c>
    </row>
    <row r="943" spans="1:26">
      <c r="A943" t="s">
        <v>967</v>
      </c>
      <c r="B943" t="str">
        <f t="shared" si="28"/>
        <v>GD</v>
      </c>
      <c r="C943" t="str">
        <f t="shared" si="29"/>
        <v>MPR</v>
      </c>
      <c r="D943" t="str">
        <f>VLOOKUP(A943,Sheet2!A:B,2,0)</f>
        <v>A</v>
      </c>
      <c r="E943">
        <v>1</v>
      </c>
      <c r="G943">
        <v>1</v>
      </c>
      <c r="O943">
        <v>0</v>
      </c>
      <c r="Z943">
        <v>0</v>
      </c>
    </row>
    <row r="944" spans="1:26">
      <c r="A944" t="s">
        <v>968</v>
      </c>
      <c r="B944" t="str">
        <f t="shared" si="28"/>
        <v>GD</v>
      </c>
      <c r="C944" t="str">
        <f t="shared" si="29"/>
        <v>MPR</v>
      </c>
      <c r="D944" t="str">
        <f>VLOOKUP(A944,Sheet2!A:B,2,0)</f>
        <v>A</v>
      </c>
      <c r="O944">
        <v>0</v>
      </c>
      <c r="T944">
        <v>1</v>
      </c>
      <c r="Z944">
        <v>0</v>
      </c>
    </row>
    <row r="945" spans="1:26">
      <c r="A945" t="s">
        <v>969</v>
      </c>
      <c r="B945" t="str">
        <f t="shared" si="28"/>
        <v>GD</v>
      </c>
      <c r="C945" t="str">
        <f t="shared" si="29"/>
        <v>MPR</v>
      </c>
      <c r="D945" t="str">
        <f>VLOOKUP(A945,Sheet2!A:B,2,0)</f>
        <v>A</v>
      </c>
      <c r="E945">
        <v>3</v>
      </c>
      <c r="I945">
        <v>3</v>
      </c>
      <c r="K945">
        <v>3</v>
      </c>
      <c r="O945" s="96">
        <v>17136.85</v>
      </c>
      <c r="Q945">
        <v>3</v>
      </c>
      <c r="Z945">
        <v>199</v>
      </c>
    </row>
    <row r="946" spans="1:26">
      <c r="A946" t="s">
        <v>970</v>
      </c>
      <c r="B946" t="str">
        <f t="shared" si="28"/>
        <v>GD</v>
      </c>
      <c r="C946" t="str">
        <f t="shared" si="29"/>
        <v>MPR</v>
      </c>
      <c r="D946" t="str">
        <f>VLOOKUP(A946,Sheet2!A:B,2,0)</f>
        <v>A</v>
      </c>
      <c r="E946">
        <v>5</v>
      </c>
      <c r="G946">
        <v>5</v>
      </c>
      <c r="O946">
        <v>0</v>
      </c>
      <c r="T946">
        <v>2</v>
      </c>
      <c r="Z946">
        <v>0</v>
      </c>
    </row>
    <row r="947" spans="1:26">
      <c r="A947" t="s">
        <v>971</v>
      </c>
      <c r="B947" t="str">
        <f t="shared" si="28"/>
        <v>GD</v>
      </c>
      <c r="C947" t="str">
        <f t="shared" si="29"/>
        <v>MPR</v>
      </c>
      <c r="D947" t="str">
        <f>VLOOKUP(A947,Sheet2!A:B,2,0)</f>
        <v>A</v>
      </c>
      <c r="E947">
        <v>6</v>
      </c>
      <c r="G947">
        <v>2</v>
      </c>
      <c r="I947">
        <v>4</v>
      </c>
      <c r="K947">
        <v>4</v>
      </c>
      <c r="O947" s="96">
        <v>10544.76</v>
      </c>
      <c r="Q947">
        <v>4</v>
      </c>
      <c r="T947">
        <v>3</v>
      </c>
      <c r="Z947">
        <v>153</v>
      </c>
    </row>
    <row r="948" spans="1:26">
      <c r="A948" t="s">
        <v>972</v>
      </c>
      <c r="B948" t="str">
        <f t="shared" si="28"/>
        <v>GD</v>
      </c>
      <c r="C948" t="str">
        <f t="shared" si="29"/>
        <v>MPR</v>
      </c>
      <c r="D948" t="str">
        <f>VLOOKUP(A948,Sheet2!A:B,2,0)</f>
        <v>A</v>
      </c>
      <c r="E948">
        <v>5</v>
      </c>
      <c r="G948">
        <v>5</v>
      </c>
      <c r="O948">
        <v>0</v>
      </c>
      <c r="V948">
        <v>1</v>
      </c>
      <c r="Z948">
        <v>0</v>
      </c>
    </row>
    <row r="949" spans="1:26">
      <c r="A949" t="s">
        <v>973</v>
      </c>
      <c r="B949" t="str">
        <f t="shared" si="28"/>
        <v>GD</v>
      </c>
      <c r="C949" t="str">
        <f t="shared" si="29"/>
        <v>MPR</v>
      </c>
      <c r="D949" t="str">
        <f>VLOOKUP(A949,Sheet2!A:B,2,0)</f>
        <v>A</v>
      </c>
      <c r="E949">
        <v>1</v>
      </c>
      <c r="G949">
        <v>1</v>
      </c>
      <c r="O949">
        <v>0</v>
      </c>
      <c r="Z949">
        <v>0</v>
      </c>
    </row>
    <row r="950" spans="1:26">
      <c r="A950" t="s">
        <v>974</v>
      </c>
      <c r="B950" t="str">
        <f t="shared" si="28"/>
        <v>GD</v>
      </c>
      <c r="C950" t="str">
        <f t="shared" si="29"/>
        <v>MPR</v>
      </c>
      <c r="D950" t="str">
        <f>VLOOKUP(A950,Sheet2!A:B,2,0)</f>
        <v>A</v>
      </c>
      <c r="E950">
        <v>1</v>
      </c>
      <c r="G950">
        <v>1</v>
      </c>
      <c r="O950">
        <v>0</v>
      </c>
      <c r="Z950">
        <v>0</v>
      </c>
    </row>
    <row r="951" spans="1:26">
      <c r="A951" t="s">
        <v>975</v>
      </c>
      <c r="B951" t="str">
        <f t="shared" si="28"/>
        <v>GD</v>
      </c>
      <c r="C951" t="str">
        <f t="shared" si="29"/>
        <v>MPR</v>
      </c>
      <c r="D951" t="str">
        <f>VLOOKUP(A951,Sheet2!A:B,2,0)</f>
        <v>A</v>
      </c>
      <c r="E951">
        <v>19</v>
      </c>
      <c r="G951">
        <v>19</v>
      </c>
      <c r="O951">
        <v>0</v>
      </c>
      <c r="T951">
        <v>1</v>
      </c>
      <c r="V951">
        <v>1</v>
      </c>
      <c r="Z951">
        <v>0</v>
      </c>
    </row>
    <row r="952" spans="1:26">
      <c r="A952" t="s">
        <v>976</v>
      </c>
      <c r="B952" t="str">
        <f t="shared" si="28"/>
        <v>GD</v>
      </c>
      <c r="C952" t="str">
        <f t="shared" si="29"/>
        <v>MPR</v>
      </c>
      <c r="D952" t="str">
        <f>VLOOKUP(A952,Sheet2!A:B,2,0)</f>
        <v>A</v>
      </c>
      <c r="E952">
        <v>13</v>
      </c>
      <c r="G952">
        <v>11</v>
      </c>
      <c r="I952">
        <v>2</v>
      </c>
      <c r="K952">
        <v>2</v>
      </c>
      <c r="O952">
        <v>735.17</v>
      </c>
      <c r="Q952">
        <v>2</v>
      </c>
      <c r="T952">
        <v>3</v>
      </c>
      <c r="Z952">
        <v>38</v>
      </c>
    </row>
    <row r="953" spans="1:26">
      <c r="A953" t="s">
        <v>977</v>
      </c>
      <c r="B953" t="str">
        <f t="shared" si="28"/>
        <v>GD</v>
      </c>
      <c r="C953" t="str">
        <f t="shared" si="29"/>
        <v>MPR</v>
      </c>
      <c r="D953" t="str">
        <f>VLOOKUP(A953,Sheet2!A:B,2,0)</f>
        <v>A</v>
      </c>
      <c r="E953">
        <v>25</v>
      </c>
      <c r="G953">
        <v>21</v>
      </c>
      <c r="I953">
        <v>4</v>
      </c>
      <c r="K953">
        <v>4</v>
      </c>
      <c r="O953" s="96">
        <v>17942.53</v>
      </c>
      <c r="Q953">
        <v>4</v>
      </c>
      <c r="T953">
        <v>4</v>
      </c>
      <c r="V953">
        <v>3</v>
      </c>
      <c r="Z953">
        <v>87</v>
      </c>
    </row>
    <row r="954" spans="1:26">
      <c r="A954" t="s">
        <v>978</v>
      </c>
      <c r="B954" t="str">
        <f t="shared" si="28"/>
        <v>GD</v>
      </c>
      <c r="C954" t="str">
        <f t="shared" si="29"/>
        <v>MPR</v>
      </c>
      <c r="D954" t="str">
        <f>VLOOKUP(A954,Sheet2!A:B,2,0)</f>
        <v>A</v>
      </c>
      <c r="E954">
        <v>6</v>
      </c>
      <c r="G954">
        <v>5</v>
      </c>
      <c r="I954">
        <v>1</v>
      </c>
      <c r="K954">
        <v>1</v>
      </c>
      <c r="O954">
        <v>67.81</v>
      </c>
      <c r="Q954">
        <v>1</v>
      </c>
      <c r="Z954">
        <v>0</v>
      </c>
    </row>
    <row r="955" spans="1:26">
      <c r="A955" t="s">
        <v>979</v>
      </c>
      <c r="B955" t="str">
        <f t="shared" si="28"/>
        <v>GD</v>
      </c>
      <c r="C955" t="str">
        <f t="shared" si="29"/>
        <v>MPR</v>
      </c>
      <c r="D955" t="str">
        <f>VLOOKUP(A955,Sheet2!A:B,2,0)</f>
        <v>A</v>
      </c>
      <c r="E955">
        <v>33</v>
      </c>
      <c r="G955">
        <v>33</v>
      </c>
      <c r="O955">
        <v>0</v>
      </c>
      <c r="T955">
        <v>2</v>
      </c>
      <c r="V955">
        <v>1</v>
      </c>
      <c r="Z955">
        <v>0</v>
      </c>
    </row>
    <row r="956" spans="1:26">
      <c r="A956" t="s">
        <v>980</v>
      </c>
      <c r="B956" t="str">
        <f t="shared" si="28"/>
        <v>GD</v>
      </c>
      <c r="C956" t="str">
        <f t="shared" si="29"/>
        <v>MPR</v>
      </c>
      <c r="D956" t="str">
        <f>VLOOKUP(A956,Sheet2!A:B,2,0)</f>
        <v>A</v>
      </c>
      <c r="E956">
        <v>22</v>
      </c>
      <c r="G956">
        <v>7</v>
      </c>
      <c r="H956">
        <v>1</v>
      </c>
      <c r="I956">
        <v>14</v>
      </c>
      <c r="K956">
        <v>14</v>
      </c>
      <c r="O956" s="96">
        <v>66806.05</v>
      </c>
      <c r="Q956">
        <v>14</v>
      </c>
      <c r="T956">
        <v>2</v>
      </c>
      <c r="Z956">
        <v>304</v>
      </c>
    </row>
    <row r="957" spans="1:26">
      <c r="A957" t="s">
        <v>981</v>
      </c>
      <c r="B957" t="str">
        <f t="shared" si="28"/>
        <v>GD</v>
      </c>
      <c r="C957" t="str">
        <f t="shared" si="29"/>
        <v>MPR</v>
      </c>
      <c r="D957" t="str">
        <f>VLOOKUP(A957,Sheet2!A:B,2,0)</f>
        <v>A</v>
      </c>
      <c r="E957">
        <v>10</v>
      </c>
      <c r="G957">
        <v>10</v>
      </c>
      <c r="O957">
        <v>0</v>
      </c>
      <c r="Z957">
        <v>0</v>
      </c>
    </row>
    <row r="958" spans="1:26">
      <c r="A958" t="s">
        <v>982</v>
      </c>
      <c r="B958" t="str">
        <f t="shared" si="28"/>
        <v>GD</v>
      </c>
      <c r="C958" t="str">
        <f t="shared" si="29"/>
        <v>MPR</v>
      </c>
      <c r="D958" t="str">
        <f>VLOOKUP(A958,Sheet2!A:B,2,0)</f>
        <v>A</v>
      </c>
      <c r="E958">
        <v>23</v>
      </c>
      <c r="G958">
        <v>7</v>
      </c>
      <c r="I958">
        <v>16</v>
      </c>
      <c r="K958">
        <v>16</v>
      </c>
      <c r="O958" s="96">
        <v>21024.07</v>
      </c>
      <c r="Q958">
        <v>16</v>
      </c>
      <c r="T958">
        <v>1</v>
      </c>
      <c r="V958">
        <v>1</v>
      </c>
      <c r="Z958">
        <v>109</v>
      </c>
    </row>
    <row r="959" spans="1:26">
      <c r="A959" t="s">
        <v>983</v>
      </c>
      <c r="B959" t="str">
        <f t="shared" si="28"/>
        <v>GD</v>
      </c>
      <c r="C959" t="str">
        <f t="shared" si="29"/>
        <v>MPR</v>
      </c>
      <c r="D959" t="str">
        <f>VLOOKUP(A959,Sheet2!A:B,2,0)</f>
        <v>A</v>
      </c>
      <c r="E959">
        <v>9</v>
      </c>
      <c r="G959">
        <v>9</v>
      </c>
      <c r="O959">
        <v>0</v>
      </c>
      <c r="V959">
        <v>1</v>
      </c>
      <c r="Z959">
        <v>0</v>
      </c>
    </row>
    <row r="960" spans="1:26">
      <c r="A960" t="s">
        <v>984</v>
      </c>
      <c r="B960" t="str">
        <f t="shared" si="28"/>
        <v>GD</v>
      </c>
      <c r="C960" t="str">
        <f t="shared" si="29"/>
        <v>MPR</v>
      </c>
      <c r="D960" t="str">
        <f>VLOOKUP(A960,Sheet2!A:B,2,0)</f>
        <v>A</v>
      </c>
      <c r="E960">
        <v>20</v>
      </c>
      <c r="G960">
        <v>3</v>
      </c>
      <c r="I960">
        <v>17</v>
      </c>
      <c r="K960">
        <v>17</v>
      </c>
      <c r="O960" s="96">
        <v>53462.59</v>
      </c>
      <c r="Q960">
        <v>17</v>
      </c>
      <c r="T960">
        <v>8</v>
      </c>
      <c r="V960">
        <v>2</v>
      </c>
      <c r="Z960">
        <v>304</v>
      </c>
    </row>
    <row r="961" spans="1:26">
      <c r="A961" t="s">
        <v>985</v>
      </c>
      <c r="B961" t="str">
        <f t="shared" si="28"/>
        <v>GD</v>
      </c>
      <c r="C961" t="str">
        <f t="shared" si="29"/>
        <v>MPR</v>
      </c>
      <c r="D961" t="str">
        <f>VLOOKUP(A961,Sheet2!A:B,2,0)</f>
        <v>A</v>
      </c>
      <c r="E961">
        <v>3</v>
      </c>
      <c r="I961">
        <v>3</v>
      </c>
      <c r="K961">
        <v>3</v>
      </c>
      <c r="O961" s="96">
        <v>1506.28</v>
      </c>
      <c r="Q961">
        <v>3</v>
      </c>
      <c r="Z961">
        <v>254</v>
      </c>
    </row>
    <row r="962" spans="1:26">
      <c r="A962" t="s">
        <v>986</v>
      </c>
      <c r="B962" t="str">
        <f t="shared" si="28"/>
        <v>GD</v>
      </c>
      <c r="C962" t="str">
        <f t="shared" si="29"/>
        <v>MPR</v>
      </c>
      <c r="D962" t="str">
        <f>VLOOKUP(A962,Sheet2!A:B,2,0)</f>
        <v>A</v>
      </c>
      <c r="E962">
        <v>18</v>
      </c>
      <c r="H962">
        <v>1</v>
      </c>
      <c r="I962">
        <v>17</v>
      </c>
      <c r="K962">
        <v>17</v>
      </c>
      <c r="O962" s="96">
        <v>14944.58</v>
      </c>
      <c r="Q962">
        <v>17</v>
      </c>
      <c r="T962">
        <v>2</v>
      </c>
      <c r="V962">
        <v>1</v>
      </c>
      <c r="Z962">
        <v>466</v>
      </c>
    </row>
    <row r="963" spans="1:26">
      <c r="A963" t="s">
        <v>987</v>
      </c>
      <c r="B963" t="str">
        <f t="shared" ref="B963:B1026" si="30">LEFT(A963,2)</f>
        <v>GD</v>
      </c>
      <c r="C963" t="str">
        <f t="shared" ref="C963:C1026" si="31">RIGHT(A963,3)</f>
        <v>MPR</v>
      </c>
      <c r="D963" t="str">
        <f>VLOOKUP(A963,Sheet2!A:B,2,0)</f>
        <v>A</v>
      </c>
      <c r="E963">
        <v>5</v>
      </c>
      <c r="G963">
        <v>5</v>
      </c>
      <c r="O963">
        <v>0</v>
      </c>
      <c r="Z963">
        <v>0</v>
      </c>
    </row>
    <row r="964" spans="1:26">
      <c r="A964" t="s">
        <v>988</v>
      </c>
      <c r="B964" t="str">
        <f t="shared" si="30"/>
        <v>GD</v>
      </c>
      <c r="C964" t="str">
        <f t="shared" si="31"/>
        <v>MPR</v>
      </c>
      <c r="D964" t="str">
        <f>VLOOKUP(A964,Sheet2!A:B,2,0)</f>
        <v>A</v>
      </c>
      <c r="E964">
        <v>1</v>
      </c>
      <c r="I964">
        <v>1</v>
      </c>
      <c r="K964">
        <v>1</v>
      </c>
      <c r="O964" s="96">
        <v>2544.79</v>
      </c>
      <c r="Q964">
        <v>1</v>
      </c>
      <c r="Z964">
        <v>60</v>
      </c>
    </row>
    <row r="965" spans="1:26">
      <c r="A965" t="s">
        <v>989</v>
      </c>
      <c r="B965" t="str">
        <f t="shared" si="30"/>
        <v>GD</v>
      </c>
      <c r="C965" t="str">
        <f t="shared" si="31"/>
        <v>MPR</v>
      </c>
      <c r="D965" t="str">
        <f>VLOOKUP(A965,Sheet2!A:B,2,0)</f>
        <v>A</v>
      </c>
      <c r="O965">
        <v>0</v>
      </c>
      <c r="V965">
        <v>1</v>
      </c>
      <c r="Z965">
        <v>0</v>
      </c>
    </row>
    <row r="966" spans="1:26">
      <c r="A966" t="s">
        <v>990</v>
      </c>
      <c r="B966" t="str">
        <f t="shared" si="30"/>
        <v>GD</v>
      </c>
      <c r="C966" t="str">
        <f t="shared" si="31"/>
        <v>MPR</v>
      </c>
      <c r="D966" t="str">
        <f>VLOOKUP(A966,Sheet2!A:B,2,0)</f>
        <v>A</v>
      </c>
      <c r="E966">
        <v>1</v>
      </c>
      <c r="I966">
        <v>1</v>
      </c>
      <c r="K966">
        <v>1</v>
      </c>
      <c r="O966" s="96">
        <v>2648.36</v>
      </c>
      <c r="Q966">
        <v>1</v>
      </c>
      <c r="Z966">
        <v>113</v>
      </c>
    </row>
    <row r="967" spans="1:26">
      <c r="A967" t="s">
        <v>991</v>
      </c>
      <c r="B967" t="str">
        <f t="shared" si="30"/>
        <v>GD</v>
      </c>
      <c r="C967" t="str">
        <f t="shared" si="31"/>
        <v>MPR</v>
      </c>
      <c r="D967" t="str">
        <f>VLOOKUP(A967,Sheet2!A:B,2,0)</f>
        <v>D</v>
      </c>
      <c r="O967">
        <v>0</v>
      </c>
      <c r="V967">
        <v>1</v>
      </c>
      <c r="Z967">
        <v>0</v>
      </c>
    </row>
    <row r="968" spans="1:26">
      <c r="A968" t="s">
        <v>992</v>
      </c>
      <c r="B968" t="str">
        <f t="shared" si="30"/>
        <v>GD</v>
      </c>
      <c r="C968" t="str">
        <f t="shared" si="31"/>
        <v>MPR</v>
      </c>
      <c r="D968" t="str">
        <f>VLOOKUP(A968,Sheet2!A:B,2,0)</f>
        <v>A</v>
      </c>
      <c r="E968">
        <v>1</v>
      </c>
      <c r="I968">
        <v>1</v>
      </c>
      <c r="K968">
        <v>1</v>
      </c>
      <c r="O968" s="96">
        <v>8433.07</v>
      </c>
      <c r="Q968">
        <v>1</v>
      </c>
      <c r="Z968">
        <v>22</v>
      </c>
    </row>
    <row r="969" spans="1:26">
      <c r="A969" t="s">
        <v>993</v>
      </c>
      <c r="B969" t="str">
        <f t="shared" si="30"/>
        <v>GD</v>
      </c>
      <c r="C969" t="str">
        <f t="shared" si="31"/>
        <v>MPR</v>
      </c>
      <c r="D969" t="str">
        <f>VLOOKUP(A969,Sheet2!A:B,2,0)</f>
        <v>A</v>
      </c>
      <c r="O969">
        <v>0</v>
      </c>
      <c r="T969">
        <v>1</v>
      </c>
      <c r="Z969">
        <v>0</v>
      </c>
    </row>
    <row r="970" spans="1:26">
      <c r="A970" t="s">
        <v>994</v>
      </c>
      <c r="B970" t="str">
        <f t="shared" si="30"/>
        <v>GD</v>
      </c>
      <c r="C970" t="str">
        <f t="shared" si="31"/>
        <v>MPR</v>
      </c>
      <c r="D970" t="str">
        <f>VLOOKUP(A970,Sheet2!A:B,2,0)</f>
        <v>A</v>
      </c>
      <c r="E970">
        <v>2</v>
      </c>
      <c r="G970">
        <v>2</v>
      </c>
      <c r="O970">
        <v>0</v>
      </c>
      <c r="T970">
        <v>1</v>
      </c>
      <c r="Z970">
        <v>0</v>
      </c>
    </row>
    <row r="971" spans="1:26">
      <c r="A971" t="s">
        <v>995</v>
      </c>
      <c r="B971" t="str">
        <f t="shared" si="30"/>
        <v>GD</v>
      </c>
      <c r="C971" t="str">
        <f t="shared" si="31"/>
        <v>MPR</v>
      </c>
      <c r="D971" t="str">
        <f>VLOOKUP(A971,Sheet2!A:B,2,0)</f>
        <v>A</v>
      </c>
      <c r="E971">
        <v>21</v>
      </c>
      <c r="G971">
        <v>21</v>
      </c>
      <c r="O971">
        <v>0</v>
      </c>
      <c r="Z971">
        <v>0</v>
      </c>
    </row>
    <row r="972" spans="1:26">
      <c r="A972" t="s">
        <v>996</v>
      </c>
      <c r="B972" t="str">
        <f t="shared" si="30"/>
        <v>GD</v>
      </c>
      <c r="C972" t="str">
        <f t="shared" si="31"/>
        <v>MPR</v>
      </c>
      <c r="D972" t="str">
        <f>VLOOKUP(A972,Sheet2!A:B,2,0)</f>
        <v>A</v>
      </c>
      <c r="E972">
        <v>5</v>
      </c>
      <c r="G972">
        <v>5</v>
      </c>
      <c r="O972">
        <v>0</v>
      </c>
      <c r="T972">
        <v>1</v>
      </c>
      <c r="Z972">
        <v>0</v>
      </c>
    </row>
    <row r="973" spans="1:26">
      <c r="A973" t="s">
        <v>997</v>
      </c>
      <c r="B973" t="str">
        <f t="shared" si="30"/>
        <v>GD</v>
      </c>
      <c r="C973" t="str">
        <f t="shared" si="31"/>
        <v>MPR</v>
      </c>
      <c r="D973" t="str">
        <f>VLOOKUP(A973,Sheet2!A:B,2,0)</f>
        <v>A</v>
      </c>
      <c r="E973">
        <v>4</v>
      </c>
      <c r="G973">
        <v>4</v>
      </c>
      <c r="O973">
        <v>0</v>
      </c>
      <c r="V973">
        <v>2</v>
      </c>
      <c r="Z973">
        <v>0</v>
      </c>
    </row>
    <row r="974" spans="1:26">
      <c r="A974" t="s">
        <v>998</v>
      </c>
      <c r="B974" t="str">
        <f t="shared" si="30"/>
        <v>GD</v>
      </c>
      <c r="C974" t="str">
        <f t="shared" si="31"/>
        <v>MPR</v>
      </c>
      <c r="D974" t="str">
        <f>VLOOKUP(A974,Sheet2!A:B,2,0)</f>
        <v>A</v>
      </c>
      <c r="E974">
        <v>1</v>
      </c>
      <c r="G974">
        <v>1</v>
      </c>
      <c r="O974">
        <v>0</v>
      </c>
      <c r="Z974">
        <v>0</v>
      </c>
    </row>
    <row r="975" spans="1:26">
      <c r="A975" t="s">
        <v>999</v>
      </c>
      <c r="B975" t="str">
        <f t="shared" si="30"/>
        <v>GD</v>
      </c>
      <c r="C975" t="str">
        <f t="shared" si="31"/>
        <v>MPR</v>
      </c>
      <c r="D975" t="str">
        <f>VLOOKUP(A975,Sheet2!A:B,2,0)</f>
        <v>A</v>
      </c>
      <c r="E975">
        <v>1</v>
      </c>
      <c r="G975">
        <v>1</v>
      </c>
      <c r="O975">
        <v>0</v>
      </c>
      <c r="Z975">
        <v>0</v>
      </c>
    </row>
    <row r="976" spans="1:26">
      <c r="A976" t="s">
        <v>1000</v>
      </c>
      <c r="B976" t="str">
        <f t="shared" si="30"/>
        <v>GD</v>
      </c>
      <c r="C976" t="str">
        <f t="shared" si="31"/>
        <v>MPR</v>
      </c>
      <c r="D976" t="str">
        <f>VLOOKUP(A976,Sheet2!A:B,2,0)</f>
        <v>W</v>
      </c>
      <c r="E976">
        <v>1</v>
      </c>
      <c r="G976">
        <v>1</v>
      </c>
      <c r="O976">
        <v>0</v>
      </c>
      <c r="S976">
        <v>1</v>
      </c>
      <c r="Z976">
        <v>0</v>
      </c>
    </row>
    <row r="977" spans="1:26">
      <c r="A977" t="s">
        <v>1001</v>
      </c>
      <c r="B977" t="str">
        <f t="shared" si="30"/>
        <v>GD</v>
      </c>
      <c r="C977" t="str">
        <f t="shared" si="31"/>
        <v>MPR</v>
      </c>
      <c r="D977" t="str">
        <f>VLOOKUP(A977,Sheet2!A:B,2,0)</f>
        <v>W</v>
      </c>
      <c r="E977">
        <v>1</v>
      </c>
      <c r="G977">
        <v>1</v>
      </c>
      <c r="O977">
        <v>0</v>
      </c>
      <c r="S977">
        <v>1</v>
      </c>
      <c r="Z977">
        <v>0</v>
      </c>
    </row>
    <row r="978" spans="1:26">
      <c r="A978" t="s">
        <v>1002</v>
      </c>
      <c r="B978" t="str">
        <f t="shared" si="30"/>
        <v>GD</v>
      </c>
      <c r="C978" t="str">
        <f t="shared" si="31"/>
        <v>MPR</v>
      </c>
      <c r="D978" t="str">
        <f>VLOOKUP(A978,Sheet2!A:B,2,0)</f>
        <v>A</v>
      </c>
      <c r="E978">
        <v>1</v>
      </c>
      <c r="G978">
        <v>1</v>
      </c>
      <c r="O978">
        <v>0</v>
      </c>
      <c r="V978">
        <v>1</v>
      </c>
      <c r="Z978">
        <v>0</v>
      </c>
    </row>
    <row r="979" spans="1:26">
      <c r="A979" t="s">
        <v>1003</v>
      </c>
      <c r="B979" t="str">
        <f t="shared" si="30"/>
        <v>GD</v>
      </c>
      <c r="C979" t="str">
        <f t="shared" si="31"/>
        <v>MPR</v>
      </c>
      <c r="D979" t="str">
        <f>VLOOKUP(A979,Sheet2!A:B,2,0)</f>
        <v>A</v>
      </c>
      <c r="E979">
        <v>1</v>
      </c>
      <c r="G979">
        <v>1</v>
      </c>
      <c r="O979">
        <v>0</v>
      </c>
      <c r="Z979">
        <v>0</v>
      </c>
    </row>
    <row r="980" spans="1:26">
      <c r="A980" t="s">
        <v>1004</v>
      </c>
      <c r="B980" t="str">
        <f t="shared" si="30"/>
        <v>GD</v>
      </c>
      <c r="C980" t="str">
        <f t="shared" si="31"/>
        <v>MPR</v>
      </c>
      <c r="D980" t="str">
        <f>VLOOKUP(A980,Sheet2!A:B,2,0)</f>
        <v>A</v>
      </c>
      <c r="E980">
        <v>2</v>
      </c>
      <c r="G980">
        <v>2</v>
      </c>
      <c r="O980">
        <v>0</v>
      </c>
      <c r="Z980">
        <v>0</v>
      </c>
    </row>
    <row r="981" spans="1:26">
      <c r="A981" t="s">
        <v>1005</v>
      </c>
      <c r="B981" t="str">
        <f t="shared" si="30"/>
        <v>GD</v>
      </c>
      <c r="C981" t="str">
        <f t="shared" si="31"/>
        <v>MPR</v>
      </c>
      <c r="D981" t="str">
        <f>VLOOKUP(A981,Sheet2!A:B,2,0)</f>
        <v>C</v>
      </c>
      <c r="O981">
        <v>0</v>
      </c>
      <c r="V981">
        <v>1</v>
      </c>
      <c r="Z981">
        <v>0</v>
      </c>
    </row>
    <row r="982" spans="1:26">
      <c r="A982" t="s">
        <v>1006</v>
      </c>
      <c r="B982" t="str">
        <f t="shared" si="30"/>
        <v>GD</v>
      </c>
      <c r="C982" t="str">
        <f t="shared" si="31"/>
        <v>MPR</v>
      </c>
      <c r="D982" t="str">
        <f>VLOOKUP(A982,Sheet2!A:B,2,0)</f>
        <v>A</v>
      </c>
      <c r="E982">
        <v>1</v>
      </c>
      <c r="G982">
        <v>1</v>
      </c>
      <c r="O982">
        <v>0</v>
      </c>
      <c r="Z982">
        <v>0</v>
      </c>
    </row>
    <row r="983" spans="1:26">
      <c r="A983" t="s">
        <v>1007</v>
      </c>
      <c r="B983" t="str">
        <f t="shared" si="30"/>
        <v>GD</v>
      </c>
      <c r="C983" t="str">
        <f t="shared" si="31"/>
        <v>MPR</v>
      </c>
      <c r="D983" t="str">
        <f>VLOOKUP(A983,Sheet2!A:B,2,0)</f>
        <v>A</v>
      </c>
      <c r="E983">
        <v>1</v>
      </c>
      <c r="G983">
        <v>1</v>
      </c>
      <c r="O983">
        <v>0</v>
      </c>
      <c r="S983">
        <v>1</v>
      </c>
      <c r="Z983">
        <v>0</v>
      </c>
    </row>
    <row r="984" spans="1:26">
      <c r="A984" t="s">
        <v>1008</v>
      </c>
      <c r="B984" t="str">
        <f t="shared" si="30"/>
        <v>GD</v>
      </c>
      <c r="C984" t="str">
        <f t="shared" si="31"/>
        <v>MPR</v>
      </c>
      <c r="D984" t="str">
        <f>VLOOKUP(A984,Sheet2!A:B,2,0)</f>
        <v>A</v>
      </c>
      <c r="E984">
        <v>1</v>
      </c>
      <c r="G984">
        <v>1</v>
      </c>
      <c r="O984">
        <v>0</v>
      </c>
      <c r="Z984">
        <v>0</v>
      </c>
    </row>
    <row r="985" spans="1:26">
      <c r="A985" t="s">
        <v>1009</v>
      </c>
      <c r="B985" t="str">
        <f t="shared" si="30"/>
        <v>GD</v>
      </c>
      <c r="C985" t="str">
        <f t="shared" si="31"/>
        <v>MPR</v>
      </c>
      <c r="D985" t="str">
        <f>VLOOKUP(A985,Sheet2!A:B,2,0)</f>
        <v>C</v>
      </c>
      <c r="O985">
        <v>0</v>
      </c>
      <c r="V985">
        <v>2</v>
      </c>
      <c r="Z985">
        <v>0</v>
      </c>
    </row>
    <row r="986" spans="1:26">
      <c r="A986" t="s">
        <v>1010</v>
      </c>
      <c r="B986" t="str">
        <f t="shared" si="30"/>
        <v>GD</v>
      </c>
      <c r="C986" t="str">
        <f t="shared" si="31"/>
        <v>MPR</v>
      </c>
      <c r="D986" t="str">
        <f>VLOOKUP(A986,Sheet2!A:B,2,0)</f>
        <v>A</v>
      </c>
      <c r="E986">
        <v>2</v>
      </c>
      <c r="G986">
        <v>2</v>
      </c>
      <c r="O986">
        <v>0</v>
      </c>
      <c r="Z986">
        <v>0</v>
      </c>
    </row>
    <row r="987" spans="1:26">
      <c r="A987" t="s">
        <v>1011</v>
      </c>
      <c r="B987" t="str">
        <f t="shared" si="30"/>
        <v>GD</v>
      </c>
      <c r="C987" t="str">
        <f t="shared" si="31"/>
        <v>MPR</v>
      </c>
      <c r="D987" t="str">
        <f>VLOOKUP(A987,Sheet2!A:B,2,0)</f>
        <v>I</v>
      </c>
      <c r="E987">
        <v>45</v>
      </c>
      <c r="G987">
        <v>45</v>
      </c>
      <c r="O987">
        <v>0</v>
      </c>
      <c r="R987">
        <v>3</v>
      </c>
      <c r="T987">
        <v>3</v>
      </c>
      <c r="V987">
        <v>2</v>
      </c>
      <c r="Z987">
        <v>0</v>
      </c>
    </row>
    <row r="988" spans="1:26">
      <c r="A988" t="s">
        <v>1012</v>
      </c>
      <c r="B988" t="str">
        <f t="shared" si="30"/>
        <v>GD</v>
      </c>
      <c r="C988" t="str">
        <f t="shared" si="31"/>
        <v>MPR</v>
      </c>
      <c r="D988" t="str">
        <f>VLOOKUP(A988,Sheet2!A:B,2,0)</f>
        <v>A</v>
      </c>
      <c r="E988">
        <v>6</v>
      </c>
      <c r="G988">
        <v>1</v>
      </c>
      <c r="I988">
        <v>5</v>
      </c>
      <c r="K988">
        <v>5</v>
      </c>
      <c r="O988" s="96">
        <v>41625.86</v>
      </c>
      <c r="Q988">
        <v>5</v>
      </c>
      <c r="T988">
        <v>4</v>
      </c>
      <c r="Z988" s="96">
        <v>2569</v>
      </c>
    </row>
    <row r="989" spans="1:26">
      <c r="A989" t="s">
        <v>1013</v>
      </c>
      <c r="B989" t="str">
        <f t="shared" si="30"/>
        <v>GD</v>
      </c>
      <c r="C989" t="str">
        <f t="shared" si="31"/>
        <v>MPR</v>
      </c>
      <c r="D989" t="str">
        <f>VLOOKUP(A989,Sheet2!A:B,2,0)</f>
        <v>A</v>
      </c>
      <c r="E989">
        <v>2</v>
      </c>
      <c r="G989">
        <v>2</v>
      </c>
      <c r="O989">
        <v>0</v>
      </c>
      <c r="Z989">
        <v>0</v>
      </c>
    </row>
    <row r="990" spans="1:26">
      <c r="A990" t="s">
        <v>1014</v>
      </c>
      <c r="B990" t="str">
        <f t="shared" si="30"/>
        <v>GD</v>
      </c>
      <c r="C990" t="str">
        <f t="shared" si="31"/>
        <v>MPR</v>
      </c>
      <c r="D990" t="str">
        <f>VLOOKUP(A990,Sheet2!A:B,2,0)</f>
        <v>A</v>
      </c>
      <c r="E990">
        <v>5</v>
      </c>
      <c r="G990">
        <v>5</v>
      </c>
      <c r="O990">
        <v>0</v>
      </c>
      <c r="T990">
        <v>1</v>
      </c>
      <c r="V990">
        <v>1</v>
      </c>
      <c r="Z990">
        <v>0</v>
      </c>
    </row>
    <row r="991" spans="1:26">
      <c r="A991" t="s">
        <v>1015</v>
      </c>
      <c r="B991" t="str">
        <f t="shared" si="30"/>
        <v>GD</v>
      </c>
      <c r="C991" t="str">
        <f t="shared" si="31"/>
        <v>MPR</v>
      </c>
      <c r="D991" t="str">
        <f>VLOOKUP(A991,Sheet2!A:B,2,0)</f>
        <v>A</v>
      </c>
      <c r="E991">
        <v>10</v>
      </c>
      <c r="G991">
        <v>10</v>
      </c>
      <c r="O991">
        <v>0</v>
      </c>
      <c r="V991">
        <v>2</v>
      </c>
      <c r="Z991">
        <v>0</v>
      </c>
    </row>
    <row r="992" spans="1:26">
      <c r="A992" t="s">
        <v>1016</v>
      </c>
      <c r="B992" t="str">
        <f t="shared" si="30"/>
        <v>GD</v>
      </c>
      <c r="C992" t="str">
        <f t="shared" si="31"/>
        <v>MPR</v>
      </c>
      <c r="D992" t="str">
        <f>VLOOKUP(A992,Sheet2!A:B,2,0)</f>
        <v>A</v>
      </c>
      <c r="E992">
        <v>6</v>
      </c>
      <c r="G992">
        <v>6</v>
      </c>
      <c r="O992">
        <v>0</v>
      </c>
      <c r="Z992">
        <v>0</v>
      </c>
    </row>
    <row r="993" spans="1:26">
      <c r="A993" t="s">
        <v>1017</v>
      </c>
      <c r="B993" t="str">
        <f t="shared" si="30"/>
        <v>GD</v>
      </c>
      <c r="C993" t="str">
        <f t="shared" si="31"/>
        <v>MPR</v>
      </c>
      <c r="D993" t="str">
        <f>VLOOKUP(A993,Sheet2!A:B,2,0)</f>
        <v>A</v>
      </c>
      <c r="E993">
        <v>1</v>
      </c>
      <c r="G993">
        <v>1</v>
      </c>
      <c r="O993">
        <v>0</v>
      </c>
      <c r="Z993">
        <v>0</v>
      </c>
    </row>
    <row r="994" spans="1:26">
      <c r="A994" t="s">
        <v>1018</v>
      </c>
      <c r="B994" t="str">
        <f t="shared" si="30"/>
        <v>GD</v>
      </c>
      <c r="C994" t="str">
        <f t="shared" si="31"/>
        <v>MPR</v>
      </c>
      <c r="D994" t="str">
        <f>VLOOKUP(A994,Sheet2!A:B,2,0)</f>
        <v>A</v>
      </c>
      <c r="E994">
        <v>7</v>
      </c>
      <c r="G994">
        <v>7</v>
      </c>
      <c r="O994">
        <v>0</v>
      </c>
      <c r="Z994">
        <v>0</v>
      </c>
    </row>
    <row r="995" spans="1:26">
      <c r="A995" t="s">
        <v>1019</v>
      </c>
      <c r="B995" t="str">
        <f t="shared" si="30"/>
        <v>GD</v>
      </c>
      <c r="C995" t="str">
        <f t="shared" si="31"/>
        <v>MPR</v>
      </c>
      <c r="D995" t="str">
        <f>VLOOKUP(A995,Sheet2!A:B,2,0)</f>
        <v>A</v>
      </c>
      <c r="E995">
        <v>15</v>
      </c>
      <c r="G995">
        <v>15</v>
      </c>
      <c r="O995">
        <v>0</v>
      </c>
      <c r="Z995">
        <v>0</v>
      </c>
    </row>
    <row r="996" spans="1:26">
      <c r="A996" t="s">
        <v>1020</v>
      </c>
      <c r="B996" t="str">
        <f t="shared" si="30"/>
        <v>GD</v>
      </c>
      <c r="C996" t="str">
        <f t="shared" si="31"/>
        <v>MPR</v>
      </c>
      <c r="D996" t="str">
        <f>VLOOKUP(A996,Sheet2!A:B,2,0)</f>
        <v>A</v>
      </c>
      <c r="E996">
        <v>6</v>
      </c>
      <c r="I996">
        <v>6</v>
      </c>
      <c r="K996">
        <v>6</v>
      </c>
      <c r="O996" s="96">
        <v>10813.77</v>
      </c>
      <c r="Q996">
        <v>6</v>
      </c>
      <c r="V996">
        <v>1</v>
      </c>
      <c r="Z996">
        <v>201</v>
      </c>
    </row>
    <row r="997" spans="1:26">
      <c r="A997" t="s">
        <v>1021</v>
      </c>
      <c r="B997" t="str">
        <f t="shared" si="30"/>
        <v>GD</v>
      </c>
      <c r="C997" t="str">
        <f t="shared" si="31"/>
        <v>MPR</v>
      </c>
      <c r="D997" t="str">
        <f>VLOOKUP(A997,Sheet2!A:B,2,0)</f>
        <v>A</v>
      </c>
      <c r="E997">
        <v>7</v>
      </c>
      <c r="G997">
        <v>7</v>
      </c>
      <c r="O997">
        <v>0</v>
      </c>
      <c r="T997">
        <v>1</v>
      </c>
      <c r="Z997">
        <v>0</v>
      </c>
    </row>
    <row r="998" spans="1:26">
      <c r="A998" t="s">
        <v>1022</v>
      </c>
      <c r="B998" t="str">
        <f t="shared" si="30"/>
        <v>GD</v>
      </c>
      <c r="C998" t="str">
        <f t="shared" si="31"/>
        <v>MPR</v>
      </c>
      <c r="D998" t="str">
        <f>VLOOKUP(A998,Sheet2!A:B,2,0)</f>
        <v>A</v>
      </c>
      <c r="E998">
        <v>3</v>
      </c>
      <c r="G998">
        <v>3</v>
      </c>
      <c r="O998">
        <v>0</v>
      </c>
      <c r="Z998">
        <v>0</v>
      </c>
    </row>
    <row r="999" spans="1:26">
      <c r="A999" t="s">
        <v>1023</v>
      </c>
      <c r="B999" t="str">
        <f t="shared" si="30"/>
        <v>GD</v>
      </c>
      <c r="C999" t="str">
        <f t="shared" si="31"/>
        <v>MPR</v>
      </c>
      <c r="D999" t="str">
        <f>VLOOKUP(A999,Sheet2!A:B,2,0)</f>
        <v>A</v>
      </c>
      <c r="E999">
        <v>3</v>
      </c>
      <c r="G999">
        <v>3</v>
      </c>
      <c r="O999">
        <v>0</v>
      </c>
      <c r="T999">
        <v>1</v>
      </c>
      <c r="Z999">
        <v>0</v>
      </c>
    </row>
    <row r="1000" spans="1:26">
      <c r="A1000" t="s">
        <v>1024</v>
      </c>
      <c r="B1000" t="str">
        <f t="shared" si="30"/>
        <v>GD</v>
      </c>
      <c r="C1000" t="str">
        <f t="shared" si="31"/>
        <v>MPR</v>
      </c>
      <c r="D1000" t="str">
        <f>VLOOKUP(A1000,Sheet2!A:B,2,0)</f>
        <v>A</v>
      </c>
      <c r="E1000">
        <v>9</v>
      </c>
      <c r="G1000">
        <v>9</v>
      </c>
      <c r="O1000">
        <v>0</v>
      </c>
      <c r="T1000">
        <v>1</v>
      </c>
      <c r="Z1000">
        <v>0</v>
      </c>
    </row>
    <row r="1001" spans="1:26">
      <c r="A1001" t="s">
        <v>1025</v>
      </c>
      <c r="B1001" t="str">
        <f t="shared" si="30"/>
        <v>GD</v>
      </c>
      <c r="C1001" t="str">
        <f t="shared" si="31"/>
        <v>MPR</v>
      </c>
      <c r="D1001" t="str">
        <f>VLOOKUP(A1001,Sheet2!A:B,2,0)</f>
        <v>A</v>
      </c>
      <c r="E1001">
        <v>10</v>
      </c>
      <c r="G1001">
        <v>10</v>
      </c>
      <c r="O1001">
        <v>0</v>
      </c>
      <c r="T1001">
        <v>1</v>
      </c>
      <c r="Z1001">
        <v>0</v>
      </c>
    </row>
    <row r="1002" spans="1:26">
      <c r="A1002" t="s">
        <v>1026</v>
      </c>
      <c r="B1002" t="str">
        <f t="shared" si="30"/>
        <v>GD</v>
      </c>
      <c r="C1002" t="str">
        <f t="shared" si="31"/>
        <v>MPR</v>
      </c>
      <c r="D1002" t="str">
        <f>VLOOKUP(A1002,Sheet2!A:B,2,0)</f>
        <v>A</v>
      </c>
      <c r="E1002">
        <v>2</v>
      </c>
      <c r="G1002">
        <v>2</v>
      </c>
      <c r="O1002">
        <v>0</v>
      </c>
      <c r="Z1002">
        <v>0</v>
      </c>
    </row>
    <row r="1003" spans="1:26">
      <c r="A1003" t="s">
        <v>1027</v>
      </c>
      <c r="B1003" t="str">
        <f t="shared" si="30"/>
        <v>GD</v>
      </c>
      <c r="C1003" t="str">
        <f t="shared" si="31"/>
        <v>MPR</v>
      </c>
      <c r="D1003" t="str">
        <f>VLOOKUP(A1003,Sheet2!A:B,2,0)</f>
        <v>A</v>
      </c>
      <c r="E1003">
        <v>1</v>
      </c>
      <c r="G1003">
        <v>1</v>
      </c>
      <c r="O1003">
        <v>0</v>
      </c>
      <c r="T1003">
        <v>1</v>
      </c>
      <c r="Z1003">
        <v>0</v>
      </c>
    </row>
    <row r="1004" spans="1:26">
      <c r="A1004" t="s">
        <v>1028</v>
      </c>
      <c r="B1004" t="str">
        <f t="shared" si="30"/>
        <v>GD</v>
      </c>
      <c r="C1004" t="str">
        <f t="shared" si="31"/>
        <v>MPR</v>
      </c>
      <c r="D1004" t="str">
        <f>VLOOKUP(A1004,Sheet2!A:B,2,0)</f>
        <v>A</v>
      </c>
      <c r="E1004">
        <v>6</v>
      </c>
      <c r="G1004">
        <v>6</v>
      </c>
      <c r="O1004">
        <v>0</v>
      </c>
      <c r="Z1004">
        <v>0</v>
      </c>
    </row>
    <row r="1005" spans="1:26">
      <c r="A1005" t="s">
        <v>1029</v>
      </c>
      <c r="B1005" t="str">
        <f t="shared" si="30"/>
        <v>GD</v>
      </c>
      <c r="C1005" t="str">
        <f t="shared" si="31"/>
        <v>MPR</v>
      </c>
      <c r="D1005" t="str">
        <f>VLOOKUP(A1005,Sheet2!A:B,2,0)</f>
        <v>A</v>
      </c>
      <c r="E1005">
        <v>1</v>
      </c>
      <c r="G1005">
        <v>1</v>
      </c>
      <c r="O1005">
        <v>0</v>
      </c>
      <c r="Z1005">
        <v>0</v>
      </c>
    </row>
    <row r="1006" spans="1:26">
      <c r="A1006" t="s">
        <v>1030</v>
      </c>
      <c r="B1006" t="str">
        <f t="shared" si="30"/>
        <v>GD</v>
      </c>
      <c r="C1006" t="str">
        <f t="shared" si="31"/>
        <v>MPR</v>
      </c>
      <c r="D1006" t="str">
        <f>VLOOKUP(A1006,Sheet2!A:B,2,0)</f>
        <v>A</v>
      </c>
      <c r="E1006">
        <v>7</v>
      </c>
      <c r="G1006">
        <v>7</v>
      </c>
      <c r="O1006">
        <v>0</v>
      </c>
      <c r="Z1006">
        <v>0</v>
      </c>
    </row>
    <row r="1007" spans="1:26">
      <c r="A1007" t="s">
        <v>1031</v>
      </c>
      <c r="B1007" t="str">
        <f t="shared" si="30"/>
        <v>GD</v>
      </c>
      <c r="C1007" t="str">
        <f t="shared" si="31"/>
        <v>MPR</v>
      </c>
      <c r="D1007" t="str">
        <f>VLOOKUP(A1007,Sheet2!A:B,2,0)</f>
        <v>A</v>
      </c>
      <c r="E1007">
        <v>1</v>
      </c>
      <c r="G1007">
        <v>1</v>
      </c>
      <c r="O1007">
        <v>0</v>
      </c>
      <c r="Z1007">
        <v>0</v>
      </c>
    </row>
    <row r="1008" spans="1:26">
      <c r="A1008" t="s">
        <v>1032</v>
      </c>
      <c r="B1008" t="str">
        <f t="shared" si="30"/>
        <v>GD</v>
      </c>
      <c r="C1008" t="str">
        <f t="shared" si="31"/>
        <v>MPR</v>
      </c>
      <c r="D1008" t="str">
        <f>VLOOKUP(A1008,Sheet2!A:B,2,0)</f>
        <v>A</v>
      </c>
      <c r="E1008">
        <v>2</v>
      </c>
      <c r="G1008">
        <v>2</v>
      </c>
      <c r="O1008">
        <v>0</v>
      </c>
      <c r="Z1008">
        <v>0</v>
      </c>
    </row>
    <row r="1009" spans="1:26">
      <c r="A1009" t="s">
        <v>1033</v>
      </c>
      <c r="B1009" t="str">
        <f t="shared" si="30"/>
        <v>GD</v>
      </c>
      <c r="C1009" t="str">
        <f t="shared" si="31"/>
        <v>MPR</v>
      </c>
      <c r="D1009" t="str">
        <f>VLOOKUP(A1009,Sheet2!A:B,2,0)</f>
        <v>A</v>
      </c>
      <c r="E1009">
        <v>1</v>
      </c>
      <c r="G1009">
        <v>1</v>
      </c>
      <c r="O1009">
        <v>0</v>
      </c>
      <c r="S1009">
        <v>1</v>
      </c>
      <c r="Z1009">
        <v>0</v>
      </c>
    </row>
    <row r="1010" spans="1:26">
      <c r="A1010" t="s">
        <v>1034</v>
      </c>
      <c r="B1010" t="str">
        <f t="shared" si="30"/>
        <v>GD</v>
      </c>
      <c r="C1010" t="str">
        <f t="shared" si="31"/>
        <v>MPR</v>
      </c>
      <c r="D1010" t="str">
        <f>VLOOKUP(A1010,Sheet2!A:B,2,0)</f>
        <v>A</v>
      </c>
      <c r="E1010">
        <v>11</v>
      </c>
      <c r="G1010">
        <v>11</v>
      </c>
      <c r="O1010">
        <v>0</v>
      </c>
      <c r="Z1010">
        <v>0</v>
      </c>
    </row>
    <row r="1011" spans="1:26">
      <c r="A1011" t="s">
        <v>1035</v>
      </c>
      <c r="B1011" t="str">
        <f t="shared" si="30"/>
        <v>GD</v>
      </c>
      <c r="C1011" t="str">
        <f t="shared" si="31"/>
        <v>MPR</v>
      </c>
      <c r="D1011" t="str">
        <f>VLOOKUP(A1011,Sheet2!A:B,2,0)</f>
        <v>A</v>
      </c>
      <c r="E1011">
        <v>14</v>
      </c>
      <c r="G1011">
        <v>14</v>
      </c>
      <c r="O1011">
        <v>0</v>
      </c>
      <c r="V1011">
        <v>1</v>
      </c>
      <c r="Z1011">
        <v>0</v>
      </c>
    </row>
    <row r="1012" spans="1:26">
      <c r="A1012" t="s">
        <v>1036</v>
      </c>
      <c r="B1012" t="str">
        <f t="shared" si="30"/>
        <v>GD</v>
      </c>
      <c r="C1012" t="str">
        <f t="shared" si="31"/>
        <v>MPR</v>
      </c>
      <c r="D1012" t="str">
        <f>VLOOKUP(A1012,Sheet2!A:B,2,0)</f>
        <v>A</v>
      </c>
      <c r="E1012">
        <v>7</v>
      </c>
      <c r="G1012">
        <v>7</v>
      </c>
      <c r="O1012">
        <v>0</v>
      </c>
      <c r="Z1012">
        <v>0</v>
      </c>
    </row>
    <row r="1013" spans="1:26">
      <c r="A1013" t="s">
        <v>1037</v>
      </c>
      <c r="B1013" t="str">
        <f t="shared" si="30"/>
        <v>GD</v>
      </c>
      <c r="C1013" t="str">
        <f t="shared" si="31"/>
        <v>MPR</v>
      </c>
      <c r="D1013" t="str">
        <f>VLOOKUP(A1013,Sheet2!A:B,2,0)</f>
        <v>A</v>
      </c>
      <c r="E1013">
        <v>1</v>
      </c>
      <c r="G1013">
        <v>1</v>
      </c>
      <c r="O1013">
        <v>0</v>
      </c>
      <c r="Z1013">
        <v>0</v>
      </c>
    </row>
    <row r="1014" spans="1:26">
      <c r="A1014" t="s">
        <v>1038</v>
      </c>
      <c r="B1014" t="str">
        <f t="shared" si="30"/>
        <v>GD</v>
      </c>
      <c r="C1014" t="str">
        <f t="shared" si="31"/>
        <v>MPR</v>
      </c>
      <c r="D1014" t="str">
        <f>VLOOKUP(A1014,Sheet2!A:B,2,0)</f>
        <v>A</v>
      </c>
      <c r="E1014">
        <v>3</v>
      </c>
      <c r="G1014">
        <v>3</v>
      </c>
      <c r="O1014">
        <v>0</v>
      </c>
      <c r="Z1014">
        <v>0</v>
      </c>
    </row>
    <row r="1015" spans="1:26">
      <c r="A1015" t="s">
        <v>1039</v>
      </c>
      <c r="B1015" t="str">
        <f t="shared" si="30"/>
        <v>GD</v>
      </c>
      <c r="C1015" t="str">
        <f t="shared" si="31"/>
        <v>MPR</v>
      </c>
      <c r="D1015" t="str">
        <f>VLOOKUP(A1015,Sheet2!A:B,2,0)</f>
        <v>A</v>
      </c>
      <c r="E1015">
        <v>5</v>
      </c>
      <c r="G1015">
        <v>5</v>
      </c>
      <c r="O1015">
        <v>0</v>
      </c>
      <c r="T1015">
        <v>2</v>
      </c>
      <c r="V1015">
        <v>1</v>
      </c>
      <c r="Z1015">
        <v>0</v>
      </c>
    </row>
    <row r="1016" spans="1:26">
      <c r="A1016" t="s">
        <v>1040</v>
      </c>
      <c r="B1016" t="str">
        <f t="shared" si="30"/>
        <v>GD</v>
      </c>
      <c r="C1016" t="str">
        <f t="shared" si="31"/>
        <v>MPR</v>
      </c>
      <c r="D1016" t="str">
        <f>VLOOKUP(A1016,Sheet2!A:B,2,0)</f>
        <v>A</v>
      </c>
      <c r="E1016">
        <v>9</v>
      </c>
      <c r="G1016">
        <v>9</v>
      </c>
      <c r="O1016">
        <v>0</v>
      </c>
      <c r="T1016">
        <v>1</v>
      </c>
      <c r="V1016">
        <v>1</v>
      </c>
      <c r="Z1016">
        <v>0</v>
      </c>
    </row>
    <row r="1017" spans="1:26">
      <c r="A1017" t="s">
        <v>1041</v>
      </c>
      <c r="B1017" t="str">
        <f t="shared" si="30"/>
        <v>GD</v>
      </c>
      <c r="C1017" t="str">
        <f t="shared" si="31"/>
        <v>MPR</v>
      </c>
      <c r="D1017" t="str">
        <f>VLOOKUP(A1017,Sheet2!A:B,2,0)</f>
        <v>A</v>
      </c>
      <c r="E1017">
        <v>1</v>
      </c>
      <c r="G1017">
        <v>1</v>
      </c>
      <c r="O1017">
        <v>0</v>
      </c>
      <c r="Z1017">
        <v>0</v>
      </c>
    </row>
    <row r="1018" spans="1:26">
      <c r="A1018" t="s">
        <v>1042</v>
      </c>
      <c r="B1018" t="str">
        <f t="shared" si="30"/>
        <v>GD</v>
      </c>
      <c r="C1018" t="str">
        <f t="shared" si="31"/>
        <v>MPR</v>
      </c>
      <c r="D1018" t="str">
        <f>VLOOKUP(A1018,Sheet2!A:B,2,0)</f>
        <v>A</v>
      </c>
      <c r="E1018">
        <v>4</v>
      </c>
      <c r="G1018">
        <v>4</v>
      </c>
      <c r="O1018">
        <v>0</v>
      </c>
      <c r="Z1018">
        <v>0</v>
      </c>
    </row>
    <row r="1019" spans="1:26">
      <c r="A1019" t="s">
        <v>1043</v>
      </c>
      <c r="B1019" t="str">
        <f t="shared" si="30"/>
        <v>GD</v>
      </c>
      <c r="C1019" t="str">
        <f t="shared" si="31"/>
        <v>MPR</v>
      </c>
      <c r="D1019" t="str">
        <f>VLOOKUP(A1019,Sheet2!A:B,2,0)</f>
        <v>A</v>
      </c>
      <c r="E1019">
        <v>1</v>
      </c>
      <c r="G1019">
        <v>1</v>
      </c>
      <c r="O1019">
        <v>0</v>
      </c>
      <c r="Z1019">
        <v>0</v>
      </c>
    </row>
    <row r="1020" spans="1:26">
      <c r="A1020" t="s">
        <v>1044</v>
      </c>
      <c r="B1020" t="str">
        <f t="shared" si="30"/>
        <v>GD</v>
      </c>
      <c r="C1020" t="str">
        <f t="shared" si="31"/>
        <v>MPR</v>
      </c>
      <c r="D1020" t="str">
        <f>VLOOKUP(A1020,Sheet2!A:B,2,0)</f>
        <v>A</v>
      </c>
      <c r="E1020">
        <v>8</v>
      </c>
      <c r="G1020">
        <v>8</v>
      </c>
      <c r="O1020">
        <v>0</v>
      </c>
      <c r="Z1020">
        <v>0</v>
      </c>
    </row>
    <row r="1021" spans="1:26">
      <c r="A1021" t="s">
        <v>1045</v>
      </c>
      <c r="B1021" t="str">
        <f t="shared" si="30"/>
        <v>GD</v>
      </c>
      <c r="C1021" t="str">
        <f t="shared" si="31"/>
        <v>MPR</v>
      </c>
      <c r="D1021" t="str">
        <f>VLOOKUP(A1021,Sheet2!A:B,2,0)</f>
        <v>I</v>
      </c>
      <c r="O1021">
        <v>0</v>
      </c>
      <c r="V1021">
        <v>1</v>
      </c>
      <c r="Z1021">
        <v>0</v>
      </c>
    </row>
    <row r="1022" spans="1:26">
      <c r="A1022" t="s">
        <v>1046</v>
      </c>
      <c r="B1022" t="str">
        <f t="shared" si="30"/>
        <v>GD</v>
      </c>
      <c r="C1022" t="str">
        <f t="shared" si="31"/>
        <v>MPR</v>
      </c>
      <c r="D1022" t="str">
        <f>VLOOKUP(A1022,Sheet2!A:B,2,0)</f>
        <v>W</v>
      </c>
      <c r="E1022">
        <v>1</v>
      </c>
      <c r="G1022">
        <v>1</v>
      </c>
      <c r="O1022">
        <v>0</v>
      </c>
      <c r="Z1022">
        <v>0</v>
      </c>
    </row>
    <row r="1023" spans="1:26">
      <c r="A1023" t="s">
        <v>1047</v>
      </c>
      <c r="B1023" t="str">
        <f t="shared" si="30"/>
        <v>GD</v>
      </c>
      <c r="C1023" t="str">
        <f t="shared" si="31"/>
        <v>MPR</v>
      </c>
      <c r="D1023" t="str">
        <f>VLOOKUP(A1023,Sheet2!A:B,2,0)</f>
        <v>A</v>
      </c>
      <c r="E1023">
        <v>5</v>
      </c>
      <c r="G1023">
        <v>5</v>
      </c>
      <c r="O1023">
        <v>0</v>
      </c>
      <c r="T1023">
        <v>1</v>
      </c>
      <c r="Z1023">
        <v>0</v>
      </c>
    </row>
    <row r="1024" spans="1:26">
      <c r="A1024" t="s">
        <v>1048</v>
      </c>
      <c r="B1024" t="str">
        <f t="shared" si="30"/>
        <v>GD</v>
      </c>
      <c r="C1024" t="str">
        <f t="shared" si="31"/>
        <v>MPR</v>
      </c>
      <c r="D1024" t="str">
        <f>VLOOKUP(A1024,Sheet2!A:B,2,0)</f>
        <v>A</v>
      </c>
      <c r="E1024">
        <v>12</v>
      </c>
      <c r="G1024">
        <v>12</v>
      </c>
      <c r="O1024">
        <v>0</v>
      </c>
      <c r="T1024">
        <v>1</v>
      </c>
      <c r="V1024">
        <v>1</v>
      </c>
      <c r="Z1024">
        <v>0</v>
      </c>
    </row>
    <row r="1025" spans="1:26">
      <c r="A1025" t="s">
        <v>1049</v>
      </c>
      <c r="B1025" t="str">
        <f t="shared" si="30"/>
        <v>GD</v>
      </c>
      <c r="C1025" t="str">
        <f t="shared" si="31"/>
        <v>MPR</v>
      </c>
      <c r="D1025" t="str">
        <f>VLOOKUP(A1025,Sheet2!A:B,2,0)</f>
        <v>A</v>
      </c>
      <c r="E1025">
        <v>14</v>
      </c>
      <c r="G1025">
        <v>14</v>
      </c>
      <c r="O1025">
        <v>0</v>
      </c>
      <c r="T1025">
        <v>1</v>
      </c>
      <c r="Z1025">
        <v>0</v>
      </c>
    </row>
    <row r="1026" spans="1:26">
      <c r="A1026" t="s">
        <v>1050</v>
      </c>
      <c r="B1026" t="str">
        <f t="shared" si="30"/>
        <v>GD</v>
      </c>
      <c r="C1026" t="str">
        <f t="shared" si="31"/>
        <v>MPR</v>
      </c>
      <c r="D1026" t="str">
        <f>VLOOKUP(A1026,Sheet2!A:B,2,0)</f>
        <v>A</v>
      </c>
      <c r="E1026">
        <v>11</v>
      </c>
      <c r="G1026">
        <v>11</v>
      </c>
      <c r="O1026">
        <v>0</v>
      </c>
      <c r="Z1026">
        <v>0</v>
      </c>
    </row>
    <row r="1027" spans="1:26">
      <c r="A1027" t="s">
        <v>1051</v>
      </c>
      <c r="B1027" t="str">
        <f t="shared" ref="B1027:B1090" si="32">LEFT(A1027,2)</f>
        <v>GD</v>
      </c>
      <c r="C1027" t="str">
        <f t="shared" ref="C1027:C1090" si="33">RIGHT(A1027,3)</f>
        <v>MPR</v>
      </c>
      <c r="D1027" t="str">
        <f>VLOOKUP(A1027,Sheet2!A:B,2,0)</f>
        <v>A</v>
      </c>
      <c r="E1027">
        <v>3</v>
      </c>
      <c r="G1027">
        <v>3</v>
      </c>
      <c r="O1027">
        <v>0</v>
      </c>
      <c r="T1027">
        <v>1</v>
      </c>
      <c r="Z1027">
        <v>0</v>
      </c>
    </row>
    <row r="1028" spans="1:26">
      <c r="A1028" t="s">
        <v>1052</v>
      </c>
      <c r="B1028" t="str">
        <f t="shared" si="32"/>
        <v>GD</v>
      </c>
      <c r="C1028" t="str">
        <f t="shared" si="33"/>
        <v>MPR</v>
      </c>
      <c r="D1028" t="str">
        <f>VLOOKUP(A1028,Sheet2!A:B,2,0)</f>
        <v>A</v>
      </c>
      <c r="E1028">
        <v>3</v>
      </c>
      <c r="G1028">
        <v>3</v>
      </c>
      <c r="O1028">
        <v>0</v>
      </c>
      <c r="T1028">
        <v>1</v>
      </c>
      <c r="V1028">
        <v>1</v>
      </c>
      <c r="Z1028">
        <v>0</v>
      </c>
    </row>
    <row r="1029" spans="1:26">
      <c r="A1029" t="s">
        <v>1053</v>
      </c>
      <c r="B1029" t="str">
        <f t="shared" si="32"/>
        <v>GD</v>
      </c>
      <c r="C1029" t="str">
        <f t="shared" si="33"/>
        <v>MPR</v>
      </c>
      <c r="D1029" t="str">
        <f>VLOOKUP(A1029,Sheet2!A:B,2,0)</f>
        <v>A</v>
      </c>
      <c r="E1029">
        <v>9</v>
      </c>
      <c r="G1029">
        <v>9</v>
      </c>
      <c r="O1029">
        <v>0</v>
      </c>
      <c r="T1029">
        <v>4</v>
      </c>
      <c r="U1029">
        <v>1</v>
      </c>
      <c r="Z1029">
        <v>0</v>
      </c>
    </row>
    <row r="1030" spans="1:26">
      <c r="A1030" t="s">
        <v>1054</v>
      </c>
      <c r="B1030" t="str">
        <f t="shared" si="32"/>
        <v>GD</v>
      </c>
      <c r="C1030" t="str">
        <f t="shared" si="33"/>
        <v>MPR</v>
      </c>
      <c r="D1030" t="str">
        <f>VLOOKUP(A1030,Sheet2!A:B,2,0)</f>
        <v>A</v>
      </c>
      <c r="E1030">
        <v>1</v>
      </c>
      <c r="G1030">
        <v>1</v>
      </c>
      <c r="O1030">
        <v>0</v>
      </c>
      <c r="Z1030">
        <v>0</v>
      </c>
    </row>
    <row r="1031" spans="1:26">
      <c r="A1031" t="s">
        <v>1055</v>
      </c>
      <c r="B1031" t="str">
        <f t="shared" si="32"/>
        <v>GD</v>
      </c>
      <c r="C1031" t="str">
        <f t="shared" si="33"/>
        <v>MPR</v>
      </c>
      <c r="D1031" t="str">
        <f>VLOOKUP(A1031,Sheet2!A:B,2,0)</f>
        <v>A</v>
      </c>
      <c r="E1031">
        <v>3</v>
      </c>
      <c r="G1031">
        <v>3</v>
      </c>
      <c r="O1031">
        <v>0</v>
      </c>
      <c r="Z1031">
        <v>0</v>
      </c>
    </row>
    <row r="1032" spans="1:26">
      <c r="A1032" t="s">
        <v>1056</v>
      </c>
      <c r="B1032" t="str">
        <f t="shared" si="32"/>
        <v>GD</v>
      </c>
      <c r="C1032" t="str">
        <f t="shared" si="33"/>
        <v>MPR</v>
      </c>
      <c r="D1032" t="str">
        <f>VLOOKUP(A1032,Sheet2!A:B,2,0)</f>
        <v>A</v>
      </c>
      <c r="E1032">
        <v>2</v>
      </c>
      <c r="G1032">
        <v>2</v>
      </c>
      <c r="O1032">
        <v>0</v>
      </c>
      <c r="Z1032">
        <v>0</v>
      </c>
    </row>
    <row r="1033" spans="1:26">
      <c r="A1033" t="s">
        <v>1057</v>
      </c>
      <c r="B1033" t="str">
        <f t="shared" si="32"/>
        <v>GD</v>
      </c>
      <c r="C1033" t="str">
        <f t="shared" si="33"/>
        <v>MPR</v>
      </c>
      <c r="D1033" t="str">
        <f>VLOOKUP(A1033,Sheet2!A:B,2,0)</f>
        <v>A</v>
      </c>
      <c r="E1033">
        <v>8</v>
      </c>
      <c r="G1033">
        <v>8</v>
      </c>
      <c r="O1033">
        <v>0</v>
      </c>
      <c r="Z1033">
        <v>0</v>
      </c>
    </row>
    <row r="1034" spans="1:26">
      <c r="A1034" t="s">
        <v>1058</v>
      </c>
      <c r="B1034" t="str">
        <f t="shared" si="32"/>
        <v>GD</v>
      </c>
      <c r="C1034" t="str">
        <f t="shared" si="33"/>
        <v>MPR</v>
      </c>
      <c r="D1034" t="str">
        <f>VLOOKUP(A1034,Sheet2!A:B,2,0)</f>
        <v>W</v>
      </c>
      <c r="E1034">
        <v>1</v>
      </c>
      <c r="G1034">
        <v>1</v>
      </c>
      <c r="O1034">
        <v>0</v>
      </c>
      <c r="Z1034">
        <v>0</v>
      </c>
    </row>
    <row r="1035" spans="1:26">
      <c r="A1035" t="s">
        <v>1059</v>
      </c>
      <c r="B1035" t="str">
        <f t="shared" si="32"/>
        <v>GD</v>
      </c>
      <c r="C1035" t="str">
        <f t="shared" si="33"/>
        <v>MPR</v>
      </c>
      <c r="D1035" t="str">
        <f>VLOOKUP(A1035,Sheet2!A:B,2,0)</f>
        <v>W</v>
      </c>
      <c r="E1035">
        <v>1</v>
      </c>
      <c r="G1035">
        <v>1</v>
      </c>
      <c r="O1035">
        <v>0</v>
      </c>
      <c r="Z1035">
        <v>0</v>
      </c>
    </row>
    <row r="1036" spans="1:26">
      <c r="A1036" t="s">
        <v>1060</v>
      </c>
      <c r="B1036" t="str">
        <f t="shared" si="32"/>
        <v>GD</v>
      </c>
      <c r="C1036" t="str">
        <f t="shared" si="33"/>
        <v>MPR</v>
      </c>
      <c r="D1036" t="str">
        <f>VLOOKUP(A1036,Sheet2!A:B,2,0)</f>
        <v>A</v>
      </c>
      <c r="E1036">
        <v>1</v>
      </c>
      <c r="G1036">
        <v>1</v>
      </c>
      <c r="O1036">
        <v>0</v>
      </c>
      <c r="Z1036">
        <v>0</v>
      </c>
    </row>
    <row r="1037" spans="1:26">
      <c r="A1037" t="s">
        <v>1061</v>
      </c>
      <c r="B1037" t="str">
        <f t="shared" si="32"/>
        <v>GD</v>
      </c>
      <c r="C1037" t="str">
        <f t="shared" si="33"/>
        <v>MPR</v>
      </c>
      <c r="D1037" t="str">
        <f>VLOOKUP(A1037,Sheet2!A:B,2,0)</f>
        <v>A</v>
      </c>
      <c r="E1037">
        <v>7</v>
      </c>
      <c r="G1037">
        <v>7</v>
      </c>
      <c r="O1037">
        <v>0</v>
      </c>
      <c r="T1037">
        <v>6</v>
      </c>
      <c r="V1037">
        <v>1</v>
      </c>
      <c r="Z1037">
        <v>0</v>
      </c>
    </row>
    <row r="1038" spans="1:26">
      <c r="A1038" t="s">
        <v>1062</v>
      </c>
      <c r="B1038" t="str">
        <f t="shared" si="32"/>
        <v>GD</v>
      </c>
      <c r="C1038" t="str">
        <f t="shared" si="33"/>
        <v>MPR</v>
      </c>
      <c r="D1038" t="str">
        <f>VLOOKUP(A1038,Sheet2!A:B,2,0)</f>
        <v>A</v>
      </c>
      <c r="E1038">
        <v>15</v>
      </c>
      <c r="G1038">
        <v>15</v>
      </c>
      <c r="O1038">
        <v>0</v>
      </c>
      <c r="Z1038">
        <v>0</v>
      </c>
    </row>
    <row r="1039" spans="1:26">
      <c r="A1039" t="s">
        <v>1063</v>
      </c>
      <c r="B1039" t="str">
        <f t="shared" si="32"/>
        <v>GD</v>
      </c>
      <c r="C1039" t="str">
        <f t="shared" si="33"/>
        <v>MPR</v>
      </c>
      <c r="D1039" t="str">
        <f>VLOOKUP(A1039,Sheet2!A:B,2,0)</f>
        <v>A</v>
      </c>
      <c r="E1039">
        <v>9</v>
      </c>
      <c r="G1039">
        <v>9</v>
      </c>
      <c r="O1039">
        <v>0</v>
      </c>
      <c r="Z1039">
        <v>0</v>
      </c>
    </row>
    <row r="1040" spans="1:26">
      <c r="A1040" t="s">
        <v>1064</v>
      </c>
      <c r="B1040" t="str">
        <f t="shared" si="32"/>
        <v>GD</v>
      </c>
      <c r="C1040" t="str">
        <f t="shared" si="33"/>
        <v>MPR</v>
      </c>
      <c r="D1040" t="str">
        <f>VLOOKUP(A1040,Sheet2!A:B,2,0)</f>
        <v>A</v>
      </c>
      <c r="E1040">
        <v>1</v>
      </c>
      <c r="G1040">
        <v>1</v>
      </c>
      <c r="O1040">
        <v>0</v>
      </c>
      <c r="Z1040">
        <v>0</v>
      </c>
    </row>
    <row r="1041" spans="1:26">
      <c r="A1041" t="s">
        <v>1065</v>
      </c>
      <c r="B1041" t="str">
        <f t="shared" si="32"/>
        <v>GD</v>
      </c>
      <c r="C1041" t="str">
        <f t="shared" si="33"/>
        <v>MPR</v>
      </c>
      <c r="D1041" t="str">
        <f>VLOOKUP(A1041,Sheet2!A:B,2,0)</f>
        <v>A</v>
      </c>
      <c r="E1041">
        <v>10</v>
      </c>
      <c r="I1041">
        <v>10</v>
      </c>
      <c r="K1041">
        <v>10</v>
      </c>
      <c r="O1041" s="96">
        <v>27836.52</v>
      </c>
      <c r="Q1041">
        <v>10</v>
      </c>
      <c r="T1041">
        <v>1</v>
      </c>
      <c r="Z1041" s="96">
        <v>6349</v>
      </c>
    </row>
    <row r="1042" spans="1:26">
      <c r="A1042" t="s">
        <v>1066</v>
      </c>
      <c r="B1042" t="str">
        <f t="shared" si="32"/>
        <v>GD</v>
      </c>
      <c r="C1042" t="str">
        <f t="shared" si="33"/>
        <v>MPR</v>
      </c>
      <c r="D1042" t="str">
        <f>VLOOKUP(A1042,Sheet2!A:B,2,0)</f>
        <v>A</v>
      </c>
      <c r="E1042">
        <v>1</v>
      </c>
      <c r="G1042">
        <v>1</v>
      </c>
      <c r="O1042">
        <v>0</v>
      </c>
      <c r="Z1042">
        <v>0</v>
      </c>
    </row>
    <row r="1043" spans="1:26">
      <c r="A1043" t="s">
        <v>1067</v>
      </c>
      <c r="B1043" t="str">
        <f t="shared" si="32"/>
        <v>GD</v>
      </c>
      <c r="C1043" t="str">
        <f t="shared" si="33"/>
        <v>MPR</v>
      </c>
      <c r="D1043" t="str">
        <f>VLOOKUP(A1043,Sheet2!A:B,2,0)</f>
        <v>A</v>
      </c>
      <c r="E1043">
        <v>11</v>
      </c>
      <c r="G1043">
        <v>11</v>
      </c>
      <c r="O1043">
        <v>0</v>
      </c>
      <c r="T1043">
        <v>3</v>
      </c>
      <c r="Z1043">
        <v>0</v>
      </c>
    </row>
    <row r="1044" spans="1:26">
      <c r="A1044" t="s">
        <v>1068</v>
      </c>
      <c r="B1044" t="str">
        <f t="shared" si="32"/>
        <v>GD</v>
      </c>
      <c r="C1044" t="str">
        <f t="shared" si="33"/>
        <v>MPR</v>
      </c>
      <c r="D1044" t="str">
        <f>VLOOKUP(A1044,Sheet2!A:B,2,0)</f>
        <v>A</v>
      </c>
      <c r="E1044">
        <v>14</v>
      </c>
      <c r="G1044">
        <v>14</v>
      </c>
      <c r="O1044">
        <v>0</v>
      </c>
      <c r="T1044">
        <v>1</v>
      </c>
      <c r="Z1044">
        <v>0</v>
      </c>
    </row>
    <row r="1045" spans="1:26">
      <c r="A1045" t="s">
        <v>1069</v>
      </c>
      <c r="B1045" t="str">
        <f t="shared" si="32"/>
        <v>GD</v>
      </c>
      <c r="C1045" t="str">
        <f t="shared" si="33"/>
        <v>MPR</v>
      </c>
      <c r="D1045" t="str">
        <f>VLOOKUP(A1045,Sheet2!A:B,2,0)</f>
        <v>D</v>
      </c>
      <c r="O1045">
        <v>0</v>
      </c>
      <c r="V1045">
        <v>1</v>
      </c>
      <c r="Z1045">
        <v>0</v>
      </c>
    </row>
    <row r="1046" spans="1:26">
      <c r="A1046" t="s">
        <v>1070</v>
      </c>
      <c r="B1046" t="str">
        <f t="shared" si="32"/>
        <v>GD</v>
      </c>
      <c r="C1046" t="str">
        <f t="shared" si="33"/>
        <v>MPR</v>
      </c>
      <c r="D1046" t="str">
        <f>VLOOKUP(A1046,Sheet2!A:B,2,0)</f>
        <v>A</v>
      </c>
      <c r="E1046">
        <v>1</v>
      </c>
      <c r="G1046">
        <v>1</v>
      </c>
      <c r="O1046">
        <v>0</v>
      </c>
      <c r="Z1046">
        <v>0</v>
      </c>
    </row>
    <row r="1047" spans="1:26">
      <c r="A1047" t="s">
        <v>1071</v>
      </c>
      <c r="B1047" t="str">
        <f t="shared" si="32"/>
        <v>GD</v>
      </c>
      <c r="C1047" t="str">
        <f t="shared" si="33"/>
        <v>MPR</v>
      </c>
      <c r="D1047" t="str">
        <f>VLOOKUP(A1047,Sheet2!A:B,2,0)</f>
        <v>A</v>
      </c>
      <c r="E1047">
        <v>1</v>
      </c>
      <c r="G1047">
        <v>1</v>
      </c>
      <c r="O1047">
        <v>0</v>
      </c>
      <c r="Z1047">
        <v>0</v>
      </c>
    </row>
    <row r="1048" spans="1:26">
      <c r="A1048" t="s">
        <v>1072</v>
      </c>
      <c r="B1048" t="str">
        <f t="shared" si="32"/>
        <v>GD</v>
      </c>
      <c r="C1048" t="str">
        <f t="shared" si="33"/>
        <v>MPR</v>
      </c>
      <c r="D1048" t="str">
        <f>VLOOKUP(A1048,Sheet2!A:B,2,0)</f>
        <v>A</v>
      </c>
      <c r="E1048">
        <v>1</v>
      </c>
      <c r="G1048">
        <v>1</v>
      </c>
      <c r="O1048">
        <v>0</v>
      </c>
      <c r="V1048">
        <v>1</v>
      </c>
      <c r="Z1048">
        <v>0</v>
      </c>
    </row>
    <row r="1049" spans="1:26">
      <c r="A1049" t="s">
        <v>1073</v>
      </c>
      <c r="B1049" t="str">
        <f t="shared" si="32"/>
        <v>GD</v>
      </c>
      <c r="C1049" t="str">
        <f t="shared" si="33"/>
        <v>MPR</v>
      </c>
      <c r="D1049" t="str">
        <f>VLOOKUP(A1049,Sheet2!A:B,2,0)</f>
        <v>A</v>
      </c>
      <c r="E1049">
        <v>2</v>
      </c>
      <c r="G1049">
        <v>2</v>
      </c>
      <c r="O1049">
        <v>0</v>
      </c>
      <c r="Z1049">
        <v>0</v>
      </c>
    </row>
    <row r="1050" spans="1:26">
      <c r="A1050" t="s">
        <v>1074</v>
      </c>
      <c r="B1050" t="str">
        <f t="shared" si="32"/>
        <v>GD</v>
      </c>
      <c r="C1050" t="str">
        <f t="shared" si="33"/>
        <v>MPR</v>
      </c>
      <c r="D1050" t="str">
        <f>VLOOKUP(A1050,Sheet2!A:B,2,0)</f>
        <v>A</v>
      </c>
      <c r="E1050">
        <v>5</v>
      </c>
      <c r="G1050">
        <v>5</v>
      </c>
      <c r="O1050">
        <v>0</v>
      </c>
      <c r="Z1050">
        <v>0</v>
      </c>
    </row>
    <row r="1051" spans="1:26">
      <c r="A1051" t="s">
        <v>1075</v>
      </c>
      <c r="B1051" t="str">
        <f t="shared" si="32"/>
        <v>GD</v>
      </c>
      <c r="C1051" t="str">
        <f t="shared" si="33"/>
        <v>MPR</v>
      </c>
      <c r="D1051" t="str">
        <f>VLOOKUP(A1051,Sheet2!A:B,2,0)</f>
        <v>A</v>
      </c>
      <c r="E1051">
        <v>1</v>
      </c>
      <c r="G1051">
        <v>1</v>
      </c>
      <c r="O1051">
        <v>0</v>
      </c>
      <c r="Z1051">
        <v>0</v>
      </c>
    </row>
    <row r="1052" spans="1:26">
      <c r="A1052" t="s">
        <v>1076</v>
      </c>
      <c r="B1052" t="str">
        <f t="shared" si="32"/>
        <v>GD</v>
      </c>
      <c r="C1052" t="str">
        <f t="shared" si="33"/>
        <v>MPR</v>
      </c>
      <c r="D1052" t="str">
        <f>VLOOKUP(A1052,Sheet2!A:B,2,0)</f>
        <v>C</v>
      </c>
      <c r="E1052">
        <v>39</v>
      </c>
      <c r="G1052">
        <v>39</v>
      </c>
      <c r="O1052">
        <v>0</v>
      </c>
      <c r="T1052">
        <v>1</v>
      </c>
      <c r="Z1052">
        <v>0</v>
      </c>
    </row>
    <row r="1053" spans="1:26">
      <c r="A1053" t="s">
        <v>1077</v>
      </c>
      <c r="B1053" t="str">
        <f t="shared" si="32"/>
        <v>GD</v>
      </c>
      <c r="C1053" t="str">
        <f t="shared" si="33"/>
        <v>MPR</v>
      </c>
      <c r="D1053" t="str">
        <f>VLOOKUP(A1053,Sheet2!A:B,2,0)</f>
        <v>A</v>
      </c>
      <c r="E1053">
        <v>1</v>
      </c>
      <c r="I1053">
        <v>1</v>
      </c>
      <c r="K1053">
        <v>1</v>
      </c>
      <c r="O1053">
        <v>126.78</v>
      </c>
      <c r="Q1053">
        <v>1</v>
      </c>
      <c r="Z1053">
        <v>26</v>
      </c>
    </row>
    <row r="1054" spans="1:26">
      <c r="A1054" t="s">
        <v>1078</v>
      </c>
      <c r="B1054" t="str">
        <f t="shared" si="32"/>
        <v>GD</v>
      </c>
      <c r="C1054" t="str">
        <f t="shared" si="33"/>
        <v>MPR</v>
      </c>
      <c r="D1054" t="str">
        <f>VLOOKUP(A1054,Sheet2!A:B,2,0)</f>
        <v>A</v>
      </c>
      <c r="E1054">
        <v>2</v>
      </c>
      <c r="G1054">
        <v>2</v>
      </c>
      <c r="O1054">
        <v>0</v>
      </c>
      <c r="Z1054">
        <v>0</v>
      </c>
    </row>
    <row r="1055" spans="1:26">
      <c r="A1055" t="s">
        <v>1079</v>
      </c>
      <c r="B1055" t="str">
        <f t="shared" si="32"/>
        <v>GD</v>
      </c>
      <c r="C1055" t="str">
        <f t="shared" si="33"/>
        <v>MPR</v>
      </c>
      <c r="D1055" t="str">
        <f>VLOOKUP(A1055,Sheet2!A:B,2,0)</f>
        <v>A</v>
      </c>
      <c r="E1055">
        <v>1</v>
      </c>
      <c r="G1055">
        <v>1</v>
      </c>
      <c r="O1055">
        <v>0</v>
      </c>
      <c r="Z1055">
        <v>0</v>
      </c>
    </row>
    <row r="1056" spans="1:26">
      <c r="A1056" t="s">
        <v>1080</v>
      </c>
      <c r="B1056" t="str">
        <f t="shared" si="32"/>
        <v>GD</v>
      </c>
      <c r="C1056" t="str">
        <f t="shared" si="33"/>
        <v>MPR</v>
      </c>
      <c r="D1056" t="str">
        <f>VLOOKUP(A1056,Sheet2!A:B,2,0)</f>
        <v>A</v>
      </c>
      <c r="E1056">
        <v>1</v>
      </c>
      <c r="I1056">
        <v>1</v>
      </c>
      <c r="K1056">
        <v>1</v>
      </c>
      <c r="O1056">
        <v>206.58</v>
      </c>
      <c r="Q1056">
        <v>1</v>
      </c>
      <c r="Z1056">
        <v>0</v>
      </c>
    </row>
    <row r="1057" spans="1:26">
      <c r="A1057" t="s">
        <v>1081</v>
      </c>
      <c r="B1057" t="str">
        <f t="shared" si="32"/>
        <v>GD</v>
      </c>
      <c r="C1057" t="str">
        <f t="shared" si="33"/>
        <v>MPR</v>
      </c>
      <c r="D1057" t="str">
        <f>VLOOKUP(A1057,Sheet2!A:B,2,0)</f>
        <v>A</v>
      </c>
      <c r="E1057">
        <v>1</v>
      </c>
      <c r="G1057">
        <v>1</v>
      </c>
      <c r="O1057">
        <v>0</v>
      </c>
      <c r="Z1057">
        <v>0</v>
      </c>
    </row>
    <row r="1058" spans="1:26">
      <c r="A1058" t="s">
        <v>1082</v>
      </c>
      <c r="B1058" t="str">
        <f t="shared" si="32"/>
        <v>GD</v>
      </c>
      <c r="C1058" t="str">
        <f t="shared" si="33"/>
        <v>MPR</v>
      </c>
      <c r="D1058" t="str">
        <f>VLOOKUP(A1058,Sheet2!A:B,2,0)</f>
        <v>A</v>
      </c>
      <c r="E1058">
        <v>4</v>
      </c>
      <c r="G1058">
        <v>4</v>
      </c>
      <c r="O1058">
        <v>0</v>
      </c>
      <c r="Z1058">
        <v>0</v>
      </c>
    </row>
    <row r="1059" spans="1:26">
      <c r="A1059" t="s">
        <v>1083</v>
      </c>
      <c r="B1059" t="str">
        <f t="shared" si="32"/>
        <v>GD</v>
      </c>
      <c r="C1059" t="str">
        <f t="shared" si="33"/>
        <v>MPR</v>
      </c>
      <c r="D1059" t="str">
        <f>VLOOKUP(A1059,Sheet2!A:B,2,0)</f>
        <v>A</v>
      </c>
      <c r="E1059">
        <v>1</v>
      </c>
      <c r="G1059">
        <v>1</v>
      </c>
      <c r="O1059">
        <v>0</v>
      </c>
      <c r="Z1059">
        <v>0</v>
      </c>
    </row>
    <row r="1060" spans="1:26">
      <c r="A1060" t="s">
        <v>1084</v>
      </c>
      <c r="B1060" t="str">
        <f t="shared" si="32"/>
        <v>GD</v>
      </c>
      <c r="C1060" t="str">
        <f t="shared" si="33"/>
        <v>MPR</v>
      </c>
      <c r="D1060" t="str">
        <f>VLOOKUP(A1060,Sheet2!A:B,2,0)</f>
        <v>C</v>
      </c>
      <c r="E1060">
        <v>1</v>
      </c>
      <c r="G1060">
        <v>1</v>
      </c>
      <c r="O1060">
        <v>0</v>
      </c>
      <c r="V1060">
        <v>1</v>
      </c>
      <c r="Z1060">
        <v>0</v>
      </c>
    </row>
    <row r="1061" spans="1:26">
      <c r="A1061" t="s">
        <v>1085</v>
      </c>
      <c r="B1061" t="str">
        <f t="shared" si="32"/>
        <v>GD</v>
      </c>
      <c r="C1061" t="str">
        <f t="shared" si="33"/>
        <v>MPR</v>
      </c>
      <c r="D1061" t="str">
        <f>VLOOKUP(A1061,Sheet2!A:B,2,0)</f>
        <v>A</v>
      </c>
      <c r="E1061">
        <v>1</v>
      </c>
      <c r="G1061">
        <v>1</v>
      </c>
      <c r="O1061">
        <v>0</v>
      </c>
      <c r="Z1061">
        <v>0</v>
      </c>
    </row>
    <row r="1062" spans="1:26">
      <c r="A1062" t="s">
        <v>1086</v>
      </c>
      <c r="B1062" t="str">
        <f t="shared" si="32"/>
        <v>GD</v>
      </c>
      <c r="C1062" t="str">
        <f t="shared" si="33"/>
        <v>MPR</v>
      </c>
      <c r="D1062" t="str">
        <f>VLOOKUP(A1062,Sheet2!A:B,2,0)</f>
        <v>D</v>
      </c>
      <c r="O1062">
        <v>0</v>
      </c>
      <c r="V1062">
        <v>1</v>
      </c>
      <c r="Z1062">
        <v>0</v>
      </c>
    </row>
    <row r="1063" spans="1:26">
      <c r="A1063" t="s">
        <v>1087</v>
      </c>
      <c r="B1063" t="str">
        <f t="shared" si="32"/>
        <v>GD</v>
      </c>
      <c r="C1063" t="str">
        <f t="shared" si="33"/>
        <v>MPR</v>
      </c>
      <c r="D1063" t="str">
        <f>VLOOKUP(A1063,Sheet2!A:B,2,0)</f>
        <v>C</v>
      </c>
      <c r="O1063">
        <v>0</v>
      </c>
      <c r="V1063">
        <v>1</v>
      </c>
      <c r="Z1063">
        <v>0</v>
      </c>
    </row>
    <row r="1064" spans="1:26">
      <c r="A1064" t="s">
        <v>1088</v>
      </c>
      <c r="B1064" t="str">
        <f t="shared" si="32"/>
        <v>GD</v>
      </c>
      <c r="C1064" t="str">
        <f t="shared" si="33"/>
        <v>MPR</v>
      </c>
      <c r="D1064" t="str">
        <f>VLOOKUP(A1064,Sheet2!A:B,2,0)</f>
        <v>H</v>
      </c>
      <c r="E1064">
        <v>21</v>
      </c>
      <c r="G1064">
        <v>21</v>
      </c>
      <c r="O1064">
        <v>0</v>
      </c>
      <c r="Z1064">
        <v>0</v>
      </c>
    </row>
    <row r="1065" spans="1:26">
      <c r="A1065" t="s">
        <v>1089</v>
      </c>
      <c r="B1065" t="str">
        <f t="shared" si="32"/>
        <v>GD</v>
      </c>
      <c r="C1065" t="str">
        <f t="shared" si="33"/>
        <v>MPR</v>
      </c>
      <c r="D1065" t="str">
        <f>VLOOKUP(A1065,Sheet2!A:B,2,0)</f>
        <v>D</v>
      </c>
      <c r="O1065">
        <v>0</v>
      </c>
      <c r="T1065">
        <v>26</v>
      </c>
      <c r="V1065">
        <v>223</v>
      </c>
      <c r="Z1065">
        <v>0</v>
      </c>
    </row>
    <row r="1066" spans="1:26">
      <c r="A1066" t="s">
        <v>1090</v>
      </c>
      <c r="B1066" t="str">
        <f t="shared" si="32"/>
        <v>IA</v>
      </c>
      <c r="C1066" t="str">
        <f t="shared" si="33"/>
        <v>QPR</v>
      </c>
      <c r="D1066" t="str">
        <f>VLOOKUP(A1066,Sheet2!A:B,2,0)</f>
        <v>D</v>
      </c>
      <c r="O1066">
        <v>0</v>
      </c>
      <c r="T1066">
        <v>40</v>
      </c>
      <c r="V1066">
        <v>1</v>
      </c>
      <c r="Z1066">
        <v>0</v>
      </c>
    </row>
    <row r="1067" spans="1:26">
      <c r="A1067" t="s">
        <v>1091</v>
      </c>
      <c r="B1067" t="str">
        <f t="shared" si="32"/>
        <v>IA</v>
      </c>
      <c r="C1067" t="str">
        <f t="shared" si="33"/>
        <v>QPR</v>
      </c>
      <c r="D1067" t="str">
        <f>VLOOKUP(A1067,Sheet2!A:B,2,0)</f>
        <v>D</v>
      </c>
      <c r="O1067">
        <v>0</v>
      </c>
      <c r="T1067">
        <v>70</v>
      </c>
      <c r="Z1067">
        <v>0</v>
      </c>
    </row>
    <row r="1068" spans="1:26">
      <c r="A1068" t="s">
        <v>1092</v>
      </c>
      <c r="B1068" t="str">
        <f t="shared" si="32"/>
        <v>IA</v>
      </c>
      <c r="C1068" t="str">
        <f t="shared" si="33"/>
        <v>QPR</v>
      </c>
      <c r="D1068" t="str">
        <f>VLOOKUP(A1068,Sheet2!A:B,2,0)</f>
        <v>D</v>
      </c>
      <c r="O1068">
        <v>0</v>
      </c>
      <c r="T1068">
        <v>77</v>
      </c>
      <c r="V1068">
        <v>3</v>
      </c>
      <c r="Y1068">
        <v>24</v>
      </c>
      <c r="Z1068">
        <v>0</v>
      </c>
    </row>
    <row r="1069" spans="1:26">
      <c r="A1069" t="s">
        <v>1093</v>
      </c>
      <c r="B1069" t="str">
        <f t="shared" si="32"/>
        <v>IA</v>
      </c>
      <c r="C1069" t="str">
        <f t="shared" si="33"/>
        <v>QPR</v>
      </c>
      <c r="D1069" t="str">
        <f>VLOOKUP(A1069,Sheet2!A:B,2,0)</f>
        <v>D</v>
      </c>
      <c r="O1069">
        <v>0</v>
      </c>
      <c r="T1069">
        <v>44</v>
      </c>
      <c r="V1069">
        <v>4</v>
      </c>
      <c r="Y1069">
        <v>48</v>
      </c>
      <c r="Z1069">
        <v>0</v>
      </c>
    </row>
    <row r="1070" spans="1:26">
      <c r="A1070" t="s">
        <v>1094</v>
      </c>
      <c r="B1070" t="str">
        <f t="shared" si="32"/>
        <v>IA</v>
      </c>
      <c r="C1070" t="str">
        <f t="shared" si="33"/>
        <v>QPR</v>
      </c>
      <c r="D1070" t="str">
        <f>VLOOKUP(A1070,Sheet2!A:B,2,0)</f>
        <v>C</v>
      </c>
      <c r="E1070">
        <v>2</v>
      </c>
      <c r="G1070">
        <v>2</v>
      </c>
      <c r="O1070">
        <v>0</v>
      </c>
      <c r="T1070">
        <v>66</v>
      </c>
      <c r="V1070">
        <v>23</v>
      </c>
      <c r="Y1070">
        <v>12</v>
      </c>
      <c r="Z1070">
        <v>0</v>
      </c>
    </row>
    <row r="1071" spans="1:26">
      <c r="A1071" t="s">
        <v>1095</v>
      </c>
      <c r="B1071" t="str">
        <f t="shared" si="32"/>
        <v>IA</v>
      </c>
      <c r="C1071" t="str">
        <f t="shared" si="33"/>
        <v>QPR</v>
      </c>
      <c r="D1071" t="str">
        <f>VLOOKUP(A1071,Sheet2!A:B,2,0)</f>
        <v>D</v>
      </c>
      <c r="O1071">
        <v>0</v>
      </c>
      <c r="T1071">
        <v>27</v>
      </c>
      <c r="V1071">
        <v>5</v>
      </c>
      <c r="Y1071">
        <v>31</v>
      </c>
      <c r="Z1071">
        <v>0</v>
      </c>
    </row>
    <row r="1072" spans="1:26">
      <c r="A1072" t="s">
        <v>1096</v>
      </c>
      <c r="B1072" t="str">
        <f t="shared" si="32"/>
        <v>IA</v>
      </c>
      <c r="C1072" t="str">
        <f t="shared" si="33"/>
        <v>QPR</v>
      </c>
      <c r="D1072" t="str">
        <f>VLOOKUP(A1072,Sheet2!A:B,2,0)</f>
        <v>D</v>
      </c>
      <c r="E1072">
        <v>1</v>
      </c>
      <c r="G1072">
        <v>1</v>
      </c>
      <c r="O1072">
        <v>0</v>
      </c>
      <c r="T1072">
        <v>42</v>
      </c>
      <c r="V1072">
        <v>2</v>
      </c>
      <c r="Y1072">
        <v>39</v>
      </c>
      <c r="Z1072">
        <v>0</v>
      </c>
    </row>
    <row r="1073" spans="1:26">
      <c r="A1073" t="s">
        <v>1097</v>
      </c>
      <c r="B1073" t="str">
        <f t="shared" si="32"/>
        <v>IA</v>
      </c>
      <c r="C1073" t="str">
        <f t="shared" si="33"/>
        <v>QPR</v>
      </c>
      <c r="D1073" t="str">
        <f>VLOOKUP(A1073,Sheet2!A:B,2,0)</f>
        <v>C</v>
      </c>
      <c r="O1073">
        <v>0</v>
      </c>
      <c r="T1073">
        <v>74</v>
      </c>
      <c r="V1073">
        <v>5</v>
      </c>
      <c r="Z1073">
        <v>0</v>
      </c>
    </row>
    <row r="1074" spans="1:26">
      <c r="A1074" t="s">
        <v>1098</v>
      </c>
      <c r="B1074" t="str">
        <f t="shared" si="32"/>
        <v>IA</v>
      </c>
      <c r="C1074" t="str">
        <f t="shared" si="33"/>
        <v>QPR</v>
      </c>
      <c r="D1074" t="str">
        <f>VLOOKUP(A1074,Sheet2!A:B,2,0)</f>
        <v>D</v>
      </c>
      <c r="O1074">
        <v>0</v>
      </c>
      <c r="T1074">
        <v>17</v>
      </c>
      <c r="V1074">
        <v>2</v>
      </c>
      <c r="Y1074">
        <v>13</v>
      </c>
      <c r="Z1074">
        <v>0</v>
      </c>
    </row>
    <row r="1075" spans="1:26">
      <c r="A1075" t="s">
        <v>1099</v>
      </c>
      <c r="B1075" t="str">
        <f t="shared" si="32"/>
        <v>IA</v>
      </c>
      <c r="C1075" t="str">
        <f t="shared" si="33"/>
        <v>QPR</v>
      </c>
      <c r="D1075" t="str">
        <f>VLOOKUP(A1075,Sheet2!A:B,2,0)</f>
        <v>D</v>
      </c>
      <c r="E1075">
        <v>1</v>
      </c>
      <c r="G1075">
        <v>1</v>
      </c>
      <c r="O1075">
        <v>0</v>
      </c>
      <c r="T1075">
        <v>28</v>
      </c>
      <c r="V1075">
        <v>5</v>
      </c>
      <c r="Y1075">
        <v>25</v>
      </c>
      <c r="Z1075">
        <v>0</v>
      </c>
    </row>
    <row r="1076" spans="1:26">
      <c r="A1076" t="s">
        <v>1100</v>
      </c>
      <c r="B1076" t="str">
        <f t="shared" si="32"/>
        <v>IA</v>
      </c>
      <c r="C1076" t="str">
        <f t="shared" si="33"/>
        <v>QPR</v>
      </c>
      <c r="D1076" t="str">
        <f>VLOOKUP(A1076,Sheet2!A:B,2,0)</f>
        <v>D</v>
      </c>
      <c r="O1076">
        <v>0</v>
      </c>
      <c r="T1076">
        <v>9</v>
      </c>
      <c r="Y1076">
        <v>9</v>
      </c>
      <c r="Z1076">
        <v>0</v>
      </c>
    </row>
    <row r="1077" spans="1:26">
      <c r="A1077" t="s">
        <v>1101</v>
      </c>
      <c r="B1077" t="str">
        <f t="shared" si="32"/>
        <v>IA</v>
      </c>
      <c r="C1077" t="str">
        <f t="shared" si="33"/>
        <v>QPR</v>
      </c>
      <c r="D1077" t="str">
        <f>VLOOKUP(A1077,Sheet2!A:B,2,0)</f>
        <v>D</v>
      </c>
      <c r="E1077">
        <v>24</v>
      </c>
      <c r="I1077">
        <v>24</v>
      </c>
      <c r="K1077">
        <v>24</v>
      </c>
      <c r="O1077" s="96">
        <v>22489.54</v>
      </c>
      <c r="P1077">
        <v>24</v>
      </c>
      <c r="R1077">
        <v>24</v>
      </c>
      <c r="Y1077">
        <v>15</v>
      </c>
      <c r="Z1077" s="96">
        <v>3859</v>
      </c>
    </row>
    <row r="1078" spans="1:26">
      <c r="A1078" t="s">
        <v>1102</v>
      </c>
      <c r="B1078" t="str">
        <f t="shared" si="32"/>
        <v>IA</v>
      </c>
      <c r="C1078" t="str">
        <f t="shared" si="33"/>
        <v>QPR</v>
      </c>
      <c r="D1078" t="str">
        <f>VLOOKUP(A1078,Sheet2!A:B,2,0)</f>
        <v>D</v>
      </c>
      <c r="E1078">
        <v>63</v>
      </c>
      <c r="G1078">
        <v>2</v>
      </c>
      <c r="I1078">
        <v>61</v>
      </c>
      <c r="K1078">
        <v>61</v>
      </c>
      <c r="O1078" s="96">
        <v>76701.01</v>
      </c>
      <c r="P1078">
        <v>61</v>
      </c>
      <c r="Q1078">
        <v>2</v>
      </c>
      <c r="R1078">
        <v>61</v>
      </c>
      <c r="V1078">
        <v>2</v>
      </c>
      <c r="Y1078">
        <v>8</v>
      </c>
      <c r="Z1078" s="96">
        <v>13236</v>
      </c>
    </row>
    <row r="1079" spans="1:26">
      <c r="A1079" t="s">
        <v>1103</v>
      </c>
      <c r="B1079" t="str">
        <f t="shared" si="32"/>
        <v>IA</v>
      </c>
      <c r="C1079" t="str">
        <f t="shared" si="33"/>
        <v>QPR</v>
      </c>
      <c r="D1079" t="str">
        <f>VLOOKUP(A1079,Sheet2!A:B,2,0)</f>
        <v>D</v>
      </c>
      <c r="E1079">
        <v>20</v>
      </c>
      <c r="G1079">
        <v>2</v>
      </c>
      <c r="I1079">
        <v>18</v>
      </c>
      <c r="K1079">
        <v>18</v>
      </c>
      <c r="O1079" s="96">
        <v>38240.59</v>
      </c>
      <c r="P1079">
        <v>18</v>
      </c>
      <c r="Q1079">
        <v>1</v>
      </c>
      <c r="R1079">
        <v>18</v>
      </c>
      <c r="V1079">
        <v>1</v>
      </c>
      <c r="Y1079">
        <v>4</v>
      </c>
      <c r="Z1079" s="96">
        <v>4033</v>
      </c>
    </row>
    <row r="1080" spans="1:26">
      <c r="A1080" t="s">
        <v>1104</v>
      </c>
      <c r="B1080" t="str">
        <f t="shared" si="32"/>
        <v>IA</v>
      </c>
      <c r="C1080" t="str">
        <f t="shared" si="33"/>
        <v>QPR</v>
      </c>
      <c r="D1080" t="str">
        <f>VLOOKUP(A1080,Sheet2!A:B,2,0)</f>
        <v>D</v>
      </c>
      <c r="E1080">
        <v>29</v>
      </c>
      <c r="G1080">
        <v>1</v>
      </c>
      <c r="I1080">
        <v>28</v>
      </c>
      <c r="K1080">
        <v>28</v>
      </c>
      <c r="O1080" s="96">
        <v>26312.96</v>
      </c>
      <c r="P1080">
        <v>28</v>
      </c>
      <c r="R1080">
        <v>28</v>
      </c>
      <c r="V1080">
        <v>2</v>
      </c>
      <c r="Y1080">
        <v>10</v>
      </c>
      <c r="Z1080" s="96">
        <v>4777</v>
      </c>
    </row>
    <row r="1081" spans="1:26">
      <c r="A1081" t="s">
        <v>1105</v>
      </c>
      <c r="B1081" t="str">
        <f t="shared" si="32"/>
        <v>IA</v>
      </c>
      <c r="C1081" t="str">
        <f t="shared" si="33"/>
        <v>QPR</v>
      </c>
      <c r="D1081" t="str">
        <f>VLOOKUP(A1081,Sheet2!A:B,2,0)</f>
        <v>D</v>
      </c>
      <c r="E1081">
        <v>107</v>
      </c>
      <c r="G1081">
        <v>2</v>
      </c>
      <c r="I1081">
        <v>105</v>
      </c>
      <c r="K1081">
        <v>105</v>
      </c>
      <c r="O1081" s="96">
        <v>112729.5</v>
      </c>
      <c r="P1081">
        <v>105</v>
      </c>
      <c r="R1081">
        <v>105</v>
      </c>
      <c r="T1081">
        <v>3</v>
      </c>
      <c r="V1081">
        <v>3</v>
      </c>
      <c r="Y1081">
        <v>33</v>
      </c>
      <c r="Z1081" s="96">
        <v>19949</v>
      </c>
    </row>
    <row r="1082" spans="1:26">
      <c r="A1082" t="s">
        <v>1106</v>
      </c>
      <c r="B1082" t="str">
        <f t="shared" si="32"/>
        <v>IA</v>
      </c>
      <c r="C1082" t="str">
        <f t="shared" si="33"/>
        <v>QPR</v>
      </c>
      <c r="D1082" t="str">
        <f>VLOOKUP(A1082,Sheet2!A:B,2,0)</f>
        <v>D</v>
      </c>
      <c r="E1082">
        <v>180</v>
      </c>
      <c r="G1082">
        <v>2</v>
      </c>
      <c r="I1082">
        <v>177</v>
      </c>
      <c r="K1082">
        <v>177</v>
      </c>
      <c r="O1082" s="96">
        <v>216122.72</v>
      </c>
      <c r="P1082">
        <v>177</v>
      </c>
      <c r="R1082">
        <v>177</v>
      </c>
      <c r="T1082">
        <v>4</v>
      </c>
      <c r="V1082">
        <v>4</v>
      </c>
      <c r="Y1082">
        <v>39</v>
      </c>
      <c r="Z1082" s="96">
        <v>36238</v>
      </c>
    </row>
    <row r="1083" spans="1:26">
      <c r="A1083" t="s">
        <v>1107</v>
      </c>
      <c r="B1083" t="str">
        <f t="shared" si="32"/>
        <v>IA</v>
      </c>
      <c r="C1083" t="str">
        <f t="shared" si="33"/>
        <v>QPR</v>
      </c>
      <c r="D1083" t="str">
        <f>VLOOKUP(A1083,Sheet2!A:B,2,0)</f>
        <v>D</v>
      </c>
      <c r="E1083">
        <v>225</v>
      </c>
      <c r="G1083">
        <v>225</v>
      </c>
      <c r="O1083">
        <v>0</v>
      </c>
      <c r="R1083">
        <v>6</v>
      </c>
      <c r="T1083">
        <v>9</v>
      </c>
      <c r="V1083">
        <v>2</v>
      </c>
      <c r="Y1083">
        <v>9</v>
      </c>
      <c r="Z1083">
        <v>0</v>
      </c>
    </row>
    <row r="1084" spans="1:26">
      <c r="A1084" t="s">
        <v>1108</v>
      </c>
      <c r="B1084" t="str">
        <f t="shared" si="32"/>
        <v>IA</v>
      </c>
      <c r="C1084" t="str">
        <f t="shared" si="33"/>
        <v>QPR</v>
      </c>
      <c r="D1084" t="str">
        <f>VLOOKUP(A1084,Sheet2!A:B,2,0)</f>
        <v>D</v>
      </c>
      <c r="E1084">
        <v>6</v>
      </c>
      <c r="I1084">
        <v>6</v>
      </c>
      <c r="K1084">
        <v>6</v>
      </c>
      <c r="O1084" s="96">
        <v>52526.87</v>
      </c>
      <c r="P1084">
        <v>6</v>
      </c>
      <c r="R1084">
        <v>6</v>
      </c>
      <c r="Y1084">
        <v>1</v>
      </c>
      <c r="Z1084" s="96">
        <v>5412</v>
      </c>
    </row>
    <row r="1085" spans="1:26">
      <c r="A1085" t="s">
        <v>1109</v>
      </c>
      <c r="B1085" t="str">
        <f t="shared" si="32"/>
        <v>IA</v>
      </c>
      <c r="C1085" t="str">
        <f t="shared" si="33"/>
        <v>QPR</v>
      </c>
      <c r="D1085" t="str">
        <f>VLOOKUP(A1085,Sheet2!A:B,2,0)</f>
        <v>D</v>
      </c>
      <c r="E1085">
        <v>61</v>
      </c>
      <c r="G1085">
        <v>1</v>
      </c>
      <c r="I1085">
        <v>60</v>
      </c>
      <c r="K1085">
        <v>60</v>
      </c>
      <c r="O1085" s="96">
        <v>67029.75</v>
      </c>
      <c r="P1085">
        <v>60</v>
      </c>
      <c r="R1085">
        <v>60</v>
      </c>
      <c r="Y1085">
        <v>27</v>
      </c>
      <c r="Z1085" s="96">
        <v>11991</v>
      </c>
    </row>
    <row r="1086" spans="1:26">
      <c r="A1086" t="s">
        <v>1110</v>
      </c>
      <c r="B1086" t="str">
        <f t="shared" si="32"/>
        <v>IA</v>
      </c>
      <c r="C1086" t="str">
        <f t="shared" si="33"/>
        <v>QPR</v>
      </c>
      <c r="D1086" t="str">
        <f>VLOOKUP(A1086,Sheet2!A:B,2,0)</f>
        <v>D</v>
      </c>
      <c r="E1086">
        <v>172</v>
      </c>
      <c r="G1086">
        <v>5</v>
      </c>
      <c r="I1086">
        <v>167</v>
      </c>
      <c r="K1086">
        <v>167</v>
      </c>
      <c r="O1086" s="96">
        <v>318599.06</v>
      </c>
      <c r="P1086">
        <v>166</v>
      </c>
      <c r="Q1086">
        <v>1</v>
      </c>
      <c r="R1086">
        <v>168</v>
      </c>
      <c r="S1086">
        <v>1</v>
      </c>
      <c r="T1086">
        <v>1</v>
      </c>
      <c r="Y1086">
        <v>38</v>
      </c>
      <c r="Z1086" s="96">
        <v>45473</v>
      </c>
    </row>
    <row r="1087" spans="1:26">
      <c r="A1087" t="s">
        <v>1111</v>
      </c>
      <c r="B1087" t="str">
        <f t="shared" si="32"/>
        <v>IA</v>
      </c>
      <c r="C1087" t="str">
        <f t="shared" si="33"/>
        <v>QPR</v>
      </c>
      <c r="D1087" t="str">
        <f>VLOOKUP(A1087,Sheet2!A:B,2,0)</f>
        <v>C</v>
      </c>
      <c r="E1087">
        <v>8</v>
      </c>
      <c r="G1087">
        <v>8</v>
      </c>
      <c r="O1087">
        <v>0</v>
      </c>
      <c r="S1087">
        <v>1</v>
      </c>
      <c r="Z1087">
        <v>0</v>
      </c>
    </row>
    <row r="1088" spans="1:26">
      <c r="A1088" t="s">
        <v>1112</v>
      </c>
      <c r="B1088" t="str">
        <f t="shared" si="32"/>
        <v>IA</v>
      </c>
      <c r="C1088" t="str">
        <f t="shared" si="33"/>
        <v>QPR</v>
      </c>
      <c r="D1088" t="str">
        <f>VLOOKUP(A1088,Sheet2!A:B,2,0)</f>
        <v>D</v>
      </c>
      <c r="E1088">
        <v>169</v>
      </c>
      <c r="G1088">
        <v>131</v>
      </c>
      <c r="I1088">
        <v>38</v>
      </c>
      <c r="K1088">
        <v>38</v>
      </c>
      <c r="O1088" s="96">
        <v>78864.66</v>
      </c>
      <c r="P1088">
        <v>38</v>
      </c>
      <c r="Q1088">
        <v>2</v>
      </c>
      <c r="R1088">
        <v>38</v>
      </c>
      <c r="T1088">
        <v>4</v>
      </c>
      <c r="V1088">
        <v>1</v>
      </c>
      <c r="Y1088">
        <v>5</v>
      </c>
      <c r="Z1088" s="96">
        <v>8988</v>
      </c>
    </row>
    <row r="1089" spans="1:26">
      <c r="A1089" t="s">
        <v>1113</v>
      </c>
      <c r="B1089" t="str">
        <f t="shared" si="32"/>
        <v>IA</v>
      </c>
      <c r="C1089" t="str">
        <f t="shared" si="33"/>
        <v>QPR</v>
      </c>
      <c r="D1089" t="str">
        <f>VLOOKUP(A1089,Sheet2!A:B,2,0)</f>
        <v>C</v>
      </c>
      <c r="E1089">
        <v>1</v>
      </c>
      <c r="G1089">
        <v>1</v>
      </c>
      <c r="O1089">
        <v>0</v>
      </c>
      <c r="Z1089">
        <v>0</v>
      </c>
    </row>
    <row r="1090" spans="1:26">
      <c r="A1090" t="s">
        <v>1114</v>
      </c>
      <c r="B1090" t="str">
        <f t="shared" si="32"/>
        <v>IA</v>
      </c>
      <c r="C1090" t="str">
        <f t="shared" si="33"/>
        <v>QPR</v>
      </c>
      <c r="D1090" t="str">
        <f>VLOOKUP(A1090,Sheet2!A:B,2,0)</f>
        <v>D</v>
      </c>
      <c r="E1090">
        <v>5</v>
      </c>
      <c r="I1090">
        <v>5</v>
      </c>
      <c r="K1090">
        <v>5</v>
      </c>
      <c r="O1090" s="96">
        <v>8521.07</v>
      </c>
      <c r="P1090">
        <v>5</v>
      </c>
      <c r="R1090">
        <v>5</v>
      </c>
      <c r="Z1090" s="96">
        <v>1371</v>
      </c>
    </row>
    <row r="1091" spans="1:26">
      <c r="A1091" t="s">
        <v>1115</v>
      </c>
      <c r="B1091" t="str">
        <f t="shared" ref="B1091:B1154" si="34">LEFT(A1091,2)</f>
        <v>IA</v>
      </c>
      <c r="C1091" t="str">
        <f t="shared" ref="C1091:C1154" si="35">RIGHT(A1091,3)</f>
        <v>QPR</v>
      </c>
      <c r="D1091" t="str">
        <f>VLOOKUP(A1091,Sheet2!A:B,2,0)</f>
        <v>D</v>
      </c>
      <c r="E1091">
        <v>39</v>
      </c>
      <c r="G1091">
        <v>2</v>
      </c>
      <c r="I1091">
        <v>37</v>
      </c>
      <c r="K1091">
        <v>37</v>
      </c>
      <c r="O1091" s="96">
        <v>51653.08</v>
      </c>
      <c r="P1091">
        <v>37</v>
      </c>
      <c r="R1091">
        <v>37</v>
      </c>
      <c r="T1091">
        <v>1</v>
      </c>
      <c r="Y1091">
        <v>22</v>
      </c>
      <c r="Z1091" s="96">
        <v>7759</v>
      </c>
    </row>
    <row r="1092" spans="1:26">
      <c r="A1092" t="s">
        <v>1116</v>
      </c>
      <c r="B1092" t="str">
        <f t="shared" si="34"/>
        <v>IA</v>
      </c>
      <c r="C1092" t="str">
        <f t="shared" si="35"/>
        <v>QPR</v>
      </c>
      <c r="D1092" t="str">
        <f>VLOOKUP(A1092,Sheet2!A:B,2,0)</f>
        <v>D</v>
      </c>
      <c r="E1092">
        <v>129</v>
      </c>
      <c r="G1092">
        <v>4</v>
      </c>
      <c r="I1092">
        <v>125</v>
      </c>
      <c r="K1092">
        <v>125</v>
      </c>
      <c r="O1092" s="96">
        <v>192683.72</v>
      </c>
      <c r="P1092">
        <v>125</v>
      </c>
      <c r="R1092">
        <v>125</v>
      </c>
      <c r="T1092">
        <v>4</v>
      </c>
      <c r="Y1092">
        <v>18</v>
      </c>
      <c r="Z1092" s="96">
        <v>29004</v>
      </c>
    </row>
    <row r="1093" spans="1:26">
      <c r="A1093" t="s">
        <v>1117</v>
      </c>
      <c r="B1093" t="str">
        <f t="shared" si="34"/>
        <v>IA</v>
      </c>
      <c r="C1093" t="str">
        <f t="shared" si="35"/>
        <v>QPR</v>
      </c>
      <c r="D1093" t="str">
        <f>VLOOKUP(A1093,Sheet2!A:B,2,0)</f>
        <v>D</v>
      </c>
      <c r="E1093">
        <v>303</v>
      </c>
      <c r="G1093">
        <v>7</v>
      </c>
      <c r="I1093">
        <v>294</v>
      </c>
      <c r="K1093">
        <v>294</v>
      </c>
      <c r="N1093">
        <v>2</v>
      </c>
      <c r="O1093" s="96">
        <v>298336.75</v>
      </c>
      <c r="P1093">
        <v>294</v>
      </c>
      <c r="Q1093">
        <v>1</v>
      </c>
      <c r="R1093">
        <v>296</v>
      </c>
      <c r="S1093">
        <v>1</v>
      </c>
      <c r="T1093">
        <v>15</v>
      </c>
      <c r="V1093">
        <v>2</v>
      </c>
      <c r="Y1093">
        <v>70</v>
      </c>
      <c r="Z1093" s="96">
        <v>52315</v>
      </c>
    </row>
    <row r="1094" spans="1:26">
      <c r="A1094" t="s">
        <v>1118</v>
      </c>
      <c r="B1094" t="str">
        <f t="shared" si="34"/>
        <v>IA</v>
      </c>
      <c r="C1094" t="str">
        <f t="shared" si="35"/>
        <v>QPR</v>
      </c>
      <c r="D1094" t="str">
        <f>VLOOKUP(A1094,Sheet2!A:B,2,0)</f>
        <v>D</v>
      </c>
      <c r="E1094">
        <v>169</v>
      </c>
      <c r="G1094">
        <v>7</v>
      </c>
      <c r="I1094">
        <v>162</v>
      </c>
      <c r="K1094">
        <v>162</v>
      </c>
      <c r="O1094" s="96">
        <v>200130.53</v>
      </c>
      <c r="P1094">
        <v>162</v>
      </c>
      <c r="Q1094">
        <v>3</v>
      </c>
      <c r="R1094">
        <v>162</v>
      </c>
      <c r="T1094">
        <v>3</v>
      </c>
      <c r="V1094">
        <v>2</v>
      </c>
      <c r="Y1094">
        <v>6</v>
      </c>
      <c r="Z1094" s="96">
        <v>32516</v>
      </c>
    </row>
    <row r="1095" spans="1:26">
      <c r="A1095" t="s">
        <v>1119</v>
      </c>
      <c r="B1095" t="str">
        <f t="shared" si="34"/>
        <v>IA</v>
      </c>
      <c r="C1095" t="str">
        <f t="shared" si="35"/>
        <v>QPR</v>
      </c>
      <c r="D1095" t="str">
        <f>VLOOKUP(A1095,Sheet2!A:B,2,0)</f>
        <v>D</v>
      </c>
      <c r="E1095">
        <v>154</v>
      </c>
      <c r="G1095">
        <v>62</v>
      </c>
      <c r="I1095">
        <v>91</v>
      </c>
      <c r="K1095">
        <v>91</v>
      </c>
      <c r="N1095">
        <v>1</v>
      </c>
      <c r="O1095" s="96">
        <v>109571.78</v>
      </c>
      <c r="P1095">
        <v>91</v>
      </c>
      <c r="R1095">
        <v>152</v>
      </c>
      <c r="T1095">
        <v>1</v>
      </c>
      <c r="V1095">
        <v>4</v>
      </c>
      <c r="Y1095">
        <v>24</v>
      </c>
      <c r="Z1095" s="96">
        <v>17421</v>
      </c>
    </row>
    <row r="1096" spans="1:26">
      <c r="A1096" t="s">
        <v>1120</v>
      </c>
      <c r="B1096" t="str">
        <f t="shared" si="34"/>
        <v>IA</v>
      </c>
      <c r="C1096" t="str">
        <f t="shared" si="35"/>
        <v>QPR</v>
      </c>
      <c r="D1096" t="str">
        <f>VLOOKUP(A1096,Sheet2!A:B,2,0)</f>
        <v>D</v>
      </c>
      <c r="E1096">
        <v>74</v>
      </c>
      <c r="G1096">
        <v>39</v>
      </c>
      <c r="I1096">
        <v>35</v>
      </c>
      <c r="K1096">
        <v>35</v>
      </c>
      <c r="O1096" s="96">
        <v>37479.46</v>
      </c>
      <c r="P1096">
        <v>35</v>
      </c>
      <c r="R1096">
        <v>68</v>
      </c>
      <c r="T1096">
        <v>7</v>
      </c>
      <c r="V1096">
        <v>3</v>
      </c>
      <c r="Y1096">
        <v>23</v>
      </c>
      <c r="Z1096" s="96">
        <v>6310</v>
      </c>
    </row>
    <row r="1097" spans="1:26">
      <c r="A1097" t="s">
        <v>1121</v>
      </c>
      <c r="B1097" t="str">
        <f t="shared" si="34"/>
        <v>IA</v>
      </c>
      <c r="C1097" t="str">
        <f t="shared" si="35"/>
        <v>QPR</v>
      </c>
      <c r="D1097" t="str">
        <f>VLOOKUP(A1097,Sheet2!A:B,2,0)</f>
        <v>D</v>
      </c>
      <c r="E1097">
        <v>167</v>
      </c>
      <c r="G1097">
        <v>160</v>
      </c>
      <c r="I1097">
        <v>7</v>
      </c>
      <c r="K1097">
        <v>7</v>
      </c>
      <c r="O1097" s="96">
        <v>8112.16</v>
      </c>
      <c r="P1097">
        <v>7</v>
      </c>
      <c r="R1097">
        <v>85</v>
      </c>
      <c r="T1097">
        <v>5</v>
      </c>
      <c r="V1097">
        <v>1</v>
      </c>
      <c r="Y1097">
        <v>25</v>
      </c>
      <c r="Z1097" s="96">
        <v>1398</v>
      </c>
    </row>
    <row r="1098" spans="1:26">
      <c r="A1098" t="s">
        <v>1122</v>
      </c>
      <c r="B1098" t="str">
        <f t="shared" si="34"/>
        <v>IA</v>
      </c>
      <c r="C1098" t="str">
        <f t="shared" si="35"/>
        <v>QPR</v>
      </c>
      <c r="D1098" t="str">
        <f>VLOOKUP(A1098,Sheet2!A:B,2,0)</f>
        <v>D</v>
      </c>
      <c r="E1098">
        <v>6</v>
      </c>
      <c r="G1098">
        <v>6</v>
      </c>
      <c r="O1098">
        <v>0</v>
      </c>
      <c r="Z1098">
        <v>0</v>
      </c>
    </row>
    <row r="1099" spans="1:26">
      <c r="A1099" t="s">
        <v>1123</v>
      </c>
      <c r="B1099" t="str">
        <f t="shared" si="34"/>
        <v>IA</v>
      </c>
      <c r="C1099" t="str">
        <f t="shared" si="35"/>
        <v>QPR</v>
      </c>
      <c r="D1099" t="str">
        <f>VLOOKUP(A1099,Sheet2!A:B,2,0)</f>
        <v>D</v>
      </c>
      <c r="E1099">
        <v>13</v>
      </c>
      <c r="G1099">
        <v>13</v>
      </c>
      <c r="O1099">
        <v>0</v>
      </c>
      <c r="R1099">
        <v>1</v>
      </c>
      <c r="T1099">
        <v>8</v>
      </c>
      <c r="Y1099">
        <v>14</v>
      </c>
      <c r="Z1099">
        <v>0</v>
      </c>
    </row>
    <row r="1100" spans="1:26">
      <c r="A1100" t="s">
        <v>1124</v>
      </c>
      <c r="B1100" t="str">
        <f t="shared" si="34"/>
        <v>IA</v>
      </c>
      <c r="C1100" t="str">
        <f t="shared" si="35"/>
        <v>QPR</v>
      </c>
      <c r="D1100" t="str">
        <f>VLOOKUP(A1100,Sheet2!A:B,2,0)</f>
        <v>D</v>
      </c>
      <c r="E1100">
        <v>30</v>
      </c>
      <c r="G1100">
        <v>29</v>
      </c>
      <c r="I1100">
        <v>1</v>
      </c>
      <c r="K1100">
        <v>1</v>
      </c>
      <c r="O1100" s="96">
        <v>6056.06</v>
      </c>
      <c r="P1100">
        <v>1</v>
      </c>
      <c r="R1100">
        <v>3</v>
      </c>
      <c r="V1100">
        <v>1</v>
      </c>
      <c r="Y1100">
        <v>11</v>
      </c>
      <c r="Z1100">
        <v>561</v>
      </c>
    </row>
    <row r="1101" spans="1:26">
      <c r="A1101" t="s">
        <v>1125</v>
      </c>
      <c r="B1101" t="str">
        <f t="shared" si="34"/>
        <v>IA</v>
      </c>
      <c r="C1101" t="str">
        <f t="shared" si="35"/>
        <v>QPR</v>
      </c>
      <c r="D1101" t="str">
        <f>VLOOKUP(A1101,Sheet2!A:B,2,0)</f>
        <v>D</v>
      </c>
      <c r="E1101">
        <v>150</v>
      </c>
      <c r="G1101">
        <v>150</v>
      </c>
      <c r="O1101">
        <v>0</v>
      </c>
      <c r="R1101">
        <v>2</v>
      </c>
      <c r="T1101">
        <v>3</v>
      </c>
      <c r="V1101">
        <v>1</v>
      </c>
      <c r="Y1101">
        <v>60</v>
      </c>
      <c r="Z1101">
        <v>0</v>
      </c>
    </row>
    <row r="1102" spans="1:26">
      <c r="A1102" t="s">
        <v>1126</v>
      </c>
      <c r="B1102" t="str">
        <f t="shared" si="34"/>
        <v>IA</v>
      </c>
      <c r="C1102" t="str">
        <f t="shared" si="35"/>
        <v>QPR</v>
      </c>
      <c r="D1102" t="str">
        <f>VLOOKUP(A1102,Sheet2!A:B,2,0)</f>
        <v>D</v>
      </c>
      <c r="E1102">
        <v>67</v>
      </c>
      <c r="G1102">
        <v>67</v>
      </c>
      <c r="O1102">
        <v>0</v>
      </c>
      <c r="T1102">
        <v>2</v>
      </c>
      <c r="Y1102">
        <v>39</v>
      </c>
      <c r="Z1102">
        <v>0</v>
      </c>
    </row>
    <row r="1103" spans="1:26">
      <c r="A1103" t="s">
        <v>1127</v>
      </c>
      <c r="B1103" t="str">
        <f t="shared" si="34"/>
        <v>IA</v>
      </c>
      <c r="C1103" t="str">
        <f t="shared" si="35"/>
        <v>QPR</v>
      </c>
      <c r="D1103" t="str">
        <f>VLOOKUP(A1103,Sheet2!A:B,2,0)</f>
        <v>D</v>
      </c>
      <c r="E1103">
        <v>146</v>
      </c>
      <c r="G1103">
        <v>5</v>
      </c>
      <c r="I1103">
        <v>141</v>
      </c>
      <c r="K1103">
        <v>141</v>
      </c>
      <c r="O1103" s="96">
        <v>159884.13</v>
      </c>
      <c r="P1103">
        <v>141</v>
      </c>
      <c r="Q1103">
        <v>4</v>
      </c>
      <c r="R1103">
        <v>141</v>
      </c>
      <c r="T1103">
        <v>2</v>
      </c>
      <c r="V1103">
        <v>1</v>
      </c>
      <c r="Y1103">
        <v>23</v>
      </c>
      <c r="Z1103" s="96">
        <v>27852</v>
      </c>
    </row>
    <row r="1104" spans="1:26">
      <c r="A1104" t="s">
        <v>1128</v>
      </c>
      <c r="B1104" t="str">
        <f t="shared" si="34"/>
        <v>IA</v>
      </c>
      <c r="C1104" t="str">
        <f t="shared" si="35"/>
        <v>QPR</v>
      </c>
      <c r="D1104" t="str">
        <f>VLOOKUP(A1104,Sheet2!A:B,2,0)</f>
        <v>D</v>
      </c>
      <c r="E1104">
        <v>14</v>
      </c>
      <c r="G1104">
        <v>14</v>
      </c>
      <c r="O1104">
        <v>0</v>
      </c>
      <c r="R1104">
        <v>1</v>
      </c>
      <c r="T1104">
        <v>3</v>
      </c>
      <c r="V1104">
        <v>2</v>
      </c>
      <c r="Y1104">
        <v>13</v>
      </c>
      <c r="Z1104">
        <v>0</v>
      </c>
    </row>
    <row r="1105" spans="1:26">
      <c r="A1105" t="s">
        <v>1129</v>
      </c>
      <c r="B1105" t="str">
        <f t="shared" si="34"/>
        <v>IA</v>
      </c>
      <c r="C1105" t="str">
        <f t="shared" si="35"/>
        <v>QPR</v>
      </c>
      <c r="D1105" t="str">
        <f>VLOOKUP(A1105,Sheet2!A:B,2,0)</f>
        <v>D</v>
      </c>
      <c r="E1105">
        <v>73</v>
      </c>
      <c r="G1105">
        <v>6</v>
      </c>
      <c r="I1105">
        <v>67</v>
      </c>
      <c r="K1105">
        <v>67</v>
      </c>
      <c r="O1105" s="96">
        <v>64035.75</v>
      </c>
      <c r="P1105">
        <v>67</v>
      </c>
      <c r="Q1105">
        <v>1</v>
      </c>
      <c r="R1105">
        <v>67</v>
      </c>
      <c r="T1105">
        <v>1</v>
      </c>
      <c r="Y1105">
        <v>13</v>
      </c>
      <c r="Z1105" s="96">
        <v>11496</v>
      </c>
    </row>
    <row r="1106" spans="1:26">
      <c r="A1106" t="s">
        <v>1130</v>
      </c>
      <c r="B1106" t="str">
        <f t="shared" si="34"/>
        <v>IA</v>
      </c>
      <c r="C1106" t="str">
        <f t="shared" si="35"/>
        <v>QPR</v>
      </c>
      <c r="D1106" t="str">
        <f>VLOOKUP(A1106,Sheet2!A:B,2,0)</f>
        <v>D</v>
      </c>
      <c r="E1106">
        <v>173</v>
      </c>
      <c r="G1106">
        <v>11</v>
      </c>
      <c r="I1106">
        <v>161</v>
      </c>
      <c r="K1106">
        <v>161</v>
      </c>
      <c r="N1106">
        <v>1</v>
      </c>
      <c r="O1106" s="96">
        <v>198190.91</v>
      </c>
      <c r="P1106">
        <v>161</v>
      </c>
      <c r="Q1106">
        <v>1</v>
      </c>
      <c r="R1106">
        <v>162</v>
      </c>
      <c r="T1106">
        <v>3</v>
      </c>
      <c r="V1106">
        <v>1</v>
      </c>
      <c r="Y1106">
        <v>28</v>
      </c>
      <c r="Z1106" s="96">
        <v>29607</v>
      </c>
    </row>
    <row r="1107" spans="1:26">
      <c r="A1107" t="s">
        <v>1131</v>
      </c>
      <c r="B1107" t="str">
        <f t="shared" si="34"/>
        <v>IA</v>
      </c>
      <c r="C1107" t="str">
        <f t="shared" si="35"/>
        <v>QPR</v>
      </c>
      <c r="D1107" t="str">
        <f>VLOOKUP(A1107,Sheet2!A:B,2,0)</f>
        <v>D</v>
      </c>
      <c r="E1107">
        <v>156</v>
      </c>
      <c r="G1107">
        <v>15</v>
      </c>
      <c r="I1107">
        <v>141</v>
      </c>
      <c r="K1107">
        <v>141</v>
      </c>
      <c r="O1107" s="96">
        <v>245681.89</v>
      </c>
      <c r="P1107">
        <v>140</v>
      </c>
      <c r="Q1107">
        <v>3</v>
      </c>
      <c r="R1107">
        <v>141</v>
      </c>
      <c r="S1107">
        <v>1</v>
      </c>
      <c r="Y1107">
        <v>27</v>
      </c>
      <c r="Z1107" s="96">
        <v>35050</v>
      </c>
    </row>
    <row r="1108" spans="1:26">
      <c r="A1108" t="s">
        <v>1132</v>
      </c>
      <c r="B1108" t="str">
        <f t="shared" si="34"/>
        <v>IA</v>
      </c>
      <c r="C1108" t="str">
        <f t="shared" si="35"/>
        <v>QPR</v>
      </c>
      <c r="D1108" t="str">
        <f>VLOOKUP(A1108,Sheet2!A:B,2,0)</f>
        <v>C</v>
      </c>
      <c r="E1108">
        <v>18</v>
      </c>
      <c r="G1108">
        <v>16</v>
      </c>
      <c r="I1108">
        <v>1</v>
      </c>
      <c r="K1108">
        <v>1</v>
      </c>
      <c r="O1108">
        <v>946.64</v>
      </c>
      <c r="P1108">
        <v>1</v>
      </c>
      <c r="R1108">
        <v>2</v>
      </c>
      <c r="T1108">
        <v>1</v>
      </c>
      <c r="V1108">
        <v>1</v>
      </c>
      <c r="Y1108">
        <v>6</v>
      </c>
      <c r="Z1108">
        <v>184</v>
      </c>
    </row>
    <row r="1109" spans="1:26">
      <c r="A1109" t="s">
        <v>1133</v>
      </c>
      <c r="B1109" t="str">
        <f t="shared" si="34"/>
        <v>IA</v>
      </c>
      <c r="C1109" t="str">
        <f t="shared" si="35"/>
        <v>QPR</v>
      </c>
      <c r="D1109" t="str">
        <f>VLOOKUP(A1109,Sheet2!A:B,2,0)</f>
        <v>D</v>
      </c>
      <c r="E1109">
        <v>30</v>
      </c>
      <c r="G1109">
        <v>17</v>
      </c>
      <c r="I1109">
        <v>12</v>
      </c>
      <c r="K1109">
        <v>12</v>
      </c>
      <c r="N1109">
        <v>1</v>
      </c>
      <c r="O1109" s="96">
        <v>15871.15</v>
      </c>
      <c r="P1109">
        <v>12</v>
      </c>
      <c r="R1109">
        <v>13</v>
      </c>
      <c r="Y1109">
        <v>8</v>
      </c>
      <c r="Z1109" s="96">
        <v>2521</v>
      </c>
    </row>
    <row r="1110" spans="1:26">
      <c r="A1110" t="s">
        <v>1134</v>
      </c>
      <c r="B1110" t="str">
        <f t="shared" si="34"/>
        <v>IA</v>
      </c>
      <c r="C1110" t="str">
        <f t="shared" si="35"/>
        <v>QPR</v>
      </c>
      <c r="D1110" t="str">
        <f>VLOOKUP(A1110,Sheet2!A:B,2,0)</f>
        <v>C</v>
      </c>
      <c r="E1110">
        <v>11</v>
      </c>
      <c r="G1110">
        <v>4</v>
      </c>
      <c r="I1110">
        <v>7</v>
      </c>
      <c r="K1110">
        <v>7</v>
      </c>
      <c r="O1110" s="96">
        <v>7900.92</v>
      </c>
      <c r="P1110">
        <v>7</v>
      </c>
      <c r="Q1110">
        <v>2</v>
      </c>
      <c r="R1110">
        <v>7</v>
      </c>
      <c r="Z1110" s="96">
        <v>1277</v>
      </c>
    </row>
    <row r="1111" spans="1:26">
      <c r="A1111" t="s">
        <v>1135</v>
      </c>
      <c r="B1111" t="str">
        <f t="shared" si="34"/>
        <v>IA</v>
      </c>
      <c r="C1111" t="str">
        <f t="shared" si="35"/>
        <v>QPR</v>
      </c>
      <c r="D1111" t="str">
        <f>VLOOKUP(A1111,Sheet2!A:B,2,0)</f>
        <v>D</v>
      </c>
      <c r="E1111">
        <v>73</v>
      </c>
      <c r="G1111">
        <v>55</v>
      </c>
      <c r="I1111">
        <v>18</v>
      </c>
      <c r="K1111">
        <v>18</v>
      </c>
      <c r="O1111" s="96">
        <v>41392.77</v>
      </c>
      <c r="P1111">
        <v>18</v>
      </c>
      <c r="R1111">
        <v>18</v>
      </c>
      <c r="V1111">
        <v>1</v>
      </c>
      <c r="Y1111">
        <v>8</v>
      </c>
      <c r="Z1111" s="96">
        <v>4944</v>
      </c>
    </row>
    <row r="1112" spans="1:26">
      <c r="A1112" t="s">
        <v>1136</v>
      </c>
      <c r="B1112" t="str">
        <f t="shared" si="34"/>
        <v>IA</v>
      </c>
      <c r="C1112" t="str">
        <f t="shared" si="35"/>
        <v>QPR</v>
      </c>
      <c r="D1112" t="str">
        <f>VLOOKUP(A1112,Sheet2!A:B,2,0)</f>
        <v>D</v>
      </c>
      <c r="E1112">
        <v>3</v>
      </c>
      <c r="G1112">
        <v>3</v>
      </c>
      <c r="O1112">
        <v>0</v>
      </c>
      <c r="Z1112">
        <v>0</v>
      </c>
    </row>
    <row r="1113" spans="1:26">
      <c r="A1113" t="s">
        <v>1137</v>
      </c>
      <c r="B1113" t="str">
        <f t="shared" si="34"/>
        <v>IA</v>
      </c>
      <c r="C1113" t="str">
        <f t="shared" si="35"/>
        <v>QPR</v>
      </c>
      <c r="D1113" t="str">
        <f>VLOOKUP(A1113,Sheet2!A:B,2,0)</f>
        <v>D</v>
      </c>
      <c r="E1113">
        <v>5</v>
      </c>
      <c r="G1113">
        <v>5</v>
      </c>
      <c r="O1113">
        <v>0</v>
      </c>
      <c r="T1113">
        <v>1</v>
      </c>
      <c r="Z1113">
        <v>0</v>
      </c>
    </row>
    <row r="1114" spans="1:26">
      <c r="A1114" t="s">
        <v>1138</v>
      </c>
      <c r="B1114" t="str">
        <f t="shared" si="34"/>
        <v>IA</v>
      </c>
      <c r="C1114" t="str">
        <f t="shared" si="35"/>
        <v>QPR</v>
      </c>
      <c r="D1114" t="str">
        <f>VLOOKUP(A1114,Sheet2!A:B,2,0)</f>
        <v>D</v>
      </c>
      <c r="E1114">
        <v>67</v>
      </c>
      <c r="G1114">
        <v>16</v>
      </c>
      <c r="I1114">
        <v>50</v>
      </c>
      <c r="K1114">
        <v>50</v>
      </c>
      <c r="N1114">
        <v>1</v>
      </c>
      <c r="O1114" s="96">
        <v>51785.08</v>
      </c>
      <c r="P1114">
        <v>50</v>
      </c>
      <c r="R1114">
        <v>53</v>
      </c>
      <c r="T1114">
        <v>3</v>
      </c>
      <c r="V1114">
        <v>1</v>
      </c>
      <c r="Y1114">
        <v>10</v>
      </c>
      <c r="Z1114" s="96">
        <v>9224</v>
      </c>
    </row>
    <row r="1115" spans="1:26">
      <c r="A1115" t="s">
        <v>1139</v>
      </c>
      <c r="B1115" t="str">
        <f t="shared" si="34"/>
        <v>IA</v>
      </c>
      <c r="C1115" t="str">
        <f t="shared" si="35"/>
        <v>QPR</v>
      </c>
      <c r="D1115" t="str">
        <f>VLOOKUP(A1115,Sheet2!A:B,2,0)</f>
        <v>D</v>
      </c>
      <c r="E1115">
        <v>128</v>
      </c>
      <c r="G1115">
        <v>28</v>
      </c>
      <c r="I1115">
        <v>97</v>
      </c>
      <c r="K1115">
        <v>97</v>
      </c>
      <c r="N1115">
        <v>3</v>
      </c>
      <c r="O1115" s="96">
        <v>94697.27</v>
      </c>
      <c r="P1115">
        <v>97</v>
      </c>
      <c r="R1115">
        <v>100</v>
      </c>
      <c r="T1115">
        <v>6</v>
      </c>
      <c r="Y1115">
        <v>44</v>
      </c>
      <c r="Z1115" s="96">
        <v>16983</v>
      </c>
    </row>
    <row r="1116" spans="1:26">
      <c r="A1116" t="s">
        <v>1140</v>
      </c>
      <c r="B1116" t="str">
        <f t="shared" si="34"/>
        <v>IA</v>
      </c>
      <c r="C1116" t="str">
        <f t="shared" si="35"/>
        <v>QPR</v>
      </c>
      <c r="D1116" t="str">
        <f>VLOOKUP(A1116,Sheet2!A:B,2,0)</f>
        <v>D</v>
      </c>
      <c r="E1116">
        <v>13</v>
      </c>
      <c r="G1116">
        <v>5</v>
      </c>
      <c r="I1116">
        <v>8</v>
      </c>
      <c r="K1116">
        <v>8</v>
      </c>
      <c r="O1116" s="96">
        <v>8778.07</v>
      </c>
      <c r="P1116">
        <v>8</v>
      </c>
      <c r="R1116">
        <v>8</v>
      </c>
      <c r="Z1116" s="96">
        <v>1581</v>
      </c>
    </row>
    <row r="1117" spans="1:26">
      <c r="A1117" t="s">
        <v>1141</v>
      </c>
      <c r="B1117" t="str">
        <f t="shared" si="34"/>
        <v>IA</v>
      </c>
      <c r="C1117" t="str">
        <f t="shared" si="35"/>
        <v>QPR</v>
      </c>
      <c r="D1117" t="str">
        <f>VLOOKUP(A1117,Sheet2!A:B,2,0)</f>
        <v>D</v>
      </c>
      <c r="E1117">
        <v>162</v>
      </c>
      <c r="G1117">
        <v>159</v>
      </c>
      <c r="I1117">
        <v>3</v>
      </c>
      <c r="K1117">
        <v>3</v>
      </c>
      <c r="O1117" s="96">
        <v>1956.55</v>
      </c>
      <c r="P1117">
        <v>3</v>
      </c>
      <c r="Q1117">
        <v>1</v>
      </c>
      <c r="R1117">
        <v>80</v>
      </c>
      <c r="T1117">
        <v>4</v>
      </c>
      <c r="V1117">
        <v>3</v>
      </c>
      <c r="Y1117">
        <v>45</v>
      </c>
      <c r="Z1117">
        <v>350</v>
      </c>
    </row>
    <row r="1118" spans="1:26">
      <c r="A1118" t="s">
        <v>1142</v>
      </c>
      <c r="B1118" t="str">
        <f t="shared" si="34"/>
        <v>IA</v>
      </c>
      <c r="C1118" t="str">
        <f t="shared" si="35"/>
        <v>QPR</v>
      </c>
      <c r="D1118" t="str">
        <f>VLOOKUP(A1118,Sheet2!A:B,2,0)</f>
        <v>D</v>
      </c>
      <c r="E1118">
        <v>304</v>
      </c>
      <c r="G1118">
        <v>101</v>
      </c>
      <c r="I1118">
        <v>202</v>
      </c>
      <c r="K1118">
        <v>202</v>
      </c>
      <c r="N1118">
        <v>1</v>
      </c>
      <c r="O1118" s="96">
        <v>287528.02</v>
      </c>
      <c r="P1118">
        <v>202</v>
      </c>
      <c r="R1118">
        <v>229</v>
      </c>
      <c r="T1118">
        <v>8</v>
      </c>
      <c r="V1118">
        <v>5</v>
      </c>
      <c r="Y1118">
        <v>72</v>
      </c>
      <c r="Z1118" s="96">
        <v>44719</v>
      </c>
    </row>
    <row r="1119" spans="1:26">
      <c r="A1119" t="s">
        <v>1143</v>
      </c>
      <c r="B1119" t="str">
        <f t="shared" si="34"/>
        <v>IA</v>
      </c>
      <c r="C1119" t="str">
        <f t="shared" si="35"/>
        <v>QPR</v>
      </c>
      <c r="D1119" t="str">
        <f>VLOOKUP(A1119,Sheet2!A:B,2,0)</f>
        <v>D</v>
      </c>
      <c r="E1119">
        <v>165</v>
      </c>
      <c r="G1119">
        <v>164</v>
      </c>
      <c r="I1119">
        <v>1</v>
      </c>
      <c r="K1119">
        <v>1</v>
      </c>
      <c r="O1119" s="96">
        <v>1753.37</v>
      </c>
      <c r="P1119">
        <v>1</v>
      </c>
      <c r="R1119">
        <v>1</v>
      </c>
      <c r="T1119">
        <v>6</v>
      </c>
      <c r="V1119">
        <v>1</v>
      </c>
      <c r="Y1119">
        <v>23</v>
      </c>
      <c r="Z1119">
        <v>150</v>
      </c>
    </row>
    <row r="1120" spans="1:26">
      <c r="A1120" t="s">
        <v>1144</v>
      </c>
      <c r="B1120" t="str">
        <f t="shared" si="34"/>
        <v>IA</v>
      </c>
      <c r="C1120" t="str">
        <f t="shared" si="35"/>
        <v>MPR</v>
      </c>
      <c r="D1120" t="str">
        <f>VLOOKUP(A1120,Sheet2!A:B,2,0)</f>
        <v>I</v>
      </c>
      <c r="O1120">
        <v>0</v>
      </c>
      <c r="T1120">
        <v>3</v>
      </c>
      <c r="V1120">
        <v>1</v>
      </c>
      <c r="Z1120">
        <v>0</v>
      </c>
    </row>
    <row r="1121" spans="1:26">
      <c r="A1121" t="s">
        <v>1145</v>
      </c>
      <c r="B1121" t="str">
        <f t="shared" si="34"/>
        <v>IA</v>
      </c>
      <c r="C1121" t="str">
        <f t="shared" si="35"/>
        <v>QPR</v>
      </c>
      <c r="D1121" t="str">
        <f>VLOOKUP(A1121,Sheet2!A:B,2,0)</f>
        <v>D</v>
      </c>
      <c r="E1121">
        <v>3</v>
      </c>
      <c r="G1121">
        <v>3</v>
      </c>
      <c r="O1121">
        <v>0</v>
      </c>
      <c r="Z1121">
        <v>0</v>
      </c>
    </row>
    <row r="1122" spans="1:26">
      <c r="A1122" t="s">
        <v>1146</v>
      </c>
      <c r="B1122" t="str">
        <f t="shared" si="34"/>
        <v>IA</v>
      </c>
      <c r="C1122" t="str">
        <f t="shared" si="35"/>
        <v>QPR</v>
      </c>
      <c r="D1122" t="str">
        <f>VLOOKUP(A1122,Sheet2!A:B,2,0)</f>
        <v>C</v>
      </c>
      <c r="E1122">
        <v>2</v>
      </c>
      <c r="G1122">
        <v>2</v>
      </c>
      <c r="O1122">
        <v>0</v>
      </c>
      <c r="Z1122">
        <v>0</v>
      </c>
    </row>
    <row r="1123" spans="1:26">
      <c r="A1123" t="s">
        <v>1147</v>
      </c>
      <c r="B1123" t="str">
        <f t="shared" si="34"/>
        <v>IA</v>
      </c>
      <c r="C1123" t="str">
        <f t="shared" si="35"/>
        <v>QPR</v>
      </c>
      <c r="D1123" t="str">
        <f>VLOOKUP(A1123,Sheet2!A:B,2,0)</f>
        <v>D</v>
      </c>
      <c r="E1123">
        <v>1</v>
      </c>
      <c r="G1123">
        <v>1</v>
      </c>
      <c r="O1123">
        <v>0</v>
      </c>
      <c r="Z1123">
        <v>0</v>
      </c>
    </row>
    <row r="1124" spans="1:26">
      <c r="A1124" t="s">
        <v>1148</v>
      </c>
      <c r="B1124" t="str">
        <f t="shared" si="34"/>
        <v>IA</v>
      </c>
      <c r="C1124" t="str">
        <f t="shared" si="35"/>
        <v>QPR</v>
      </c>
      <c r="D1124" t="str">
        <f>VLOOKUP(A1124,Sheet2!A:B,2,0)</f>
        <v>D</v>
      </c>
      <c r="E1124">
        <v>111</v>
      </c>
      <c r="G1124">
        <v>5</v>
      </c>
      <c r="I1124">
        <v>106</v>
      </c>
      <c r="K1124">
        <v>106</v>
      </c>
      <c r="O1124" s="96">
        <v>153902.66</v>
      </c>
      <c r="P1124">
        <v>105</v>
      </c>
      <c r="Q1124">
        <v>2</v>
      </c>
      <c r="R1124">
        <v>106</v>
      </c>
      <c r="T1124">
        <v>5</v>
      </c>
      <c r="V1124">
        <v>2</v>
      </c>
      <c r="Y1124">
        <v>50</v>
      </c>
      <c r="Z1124" s="96">
        <v>23489</v>
      </c>
    </row>
    <row r="1125" spans="1:26">
      <c r="A1125" t="s">
        <v>1149</v>
      </c>
      <c r="B1125" t="str">
        <f t="shared" si="34"/>
        <v>IA</v>
      </c>
      <c r="C1125" t="str">
        <f t="shared" si="35"/>
        <v>QPR</v>
      </c>
      <c r="D1125" t="str">
        <f>VLOOKUP(A1125,Sheet2!A:B,2,0)</f>
        <v>D</v>
      </c>
      <c r="E1125">
        <v>207</v>
      </c>
      <c r="G1125">
        <v>6</v>
      </c>
      <c r="I1125">
        <v>199</v>
      </c>
      <c r="K1125">
        <v>199</v>
      </c>
      <c r="N1125">
        <v>1</v>
      </c>
      <c r="O1125" s="96">
        <v>234020.73</v>
      </c>
      <c r="P1125">
        <v>199</v>
      </c>
      <c r="R1125">
        <v>200</v>
      </c>
      <c r="T1125">
        <v>2</v>
      </c>
      <c r="V1125">
        <v>2</v>
      </c>
      <c r="Y1125">
        <v>40</v>
      </c>
      <c r="Z1125" s="96">
        <v>36592</v>
      </c>
    </row>
    <row r="1126" spans="1:26">
      <c r="A1126" t="s">
        <v>1150</v>
      </c>
      <c r="B1126" t="str">
        <f t="shared" si="34"/>
        <v>IA</v>
      </c>
      <c r="C1126" t="str">
        <f t="shared" si="35"/>
        <v>QPR</v>
      </c>
      <c r="D1126" t="str">
        <f>VLOOKUP(A1126,Sheet2!A:B,2,0)</f>
        <v>D</v>
      </c>
      <c r="E1126">
        <v>290</v>
      </c>
      <c r="G1126">
        <v>12</v>
      </c>
      <c r="I1126">
        <v>278</v>
      </c>
      <c r="K1126">
        <v>278</v>
      </c>
      <c r="O1126" s="96">
        <v>465390.22</v>
      </c>
      <c r="P1126">
        <v>278</v>
      </c>
      <c r="Q1126">
        <v>2</v>
      </c>
      <c r="R1126">
        <v>278</v>
      </c>
      <c r="T1126">
        <v>6</v>
      </c>
      <c r="V1126">
        <v>6</v>
      </c>
      <c r="Y1126">
        <v>51</v>
      </c>
      <c r="Z1126" s="96">
        <v>67610</v>
      </c>
    </row>
    <row r="1127" spans="1:26">
      <c r="A1127" t="s">
        <v>1151</v>
      </c>
      <c r="B1127" t="str">
        <f t="shared" si="34"/>
        <v>IA</v>
      </c>
      <c r="C1127" t="str">
        <f t="shared" si="35"/>
        <v>QPR</v>
      </c>
      <c r="D1127" t="str">
        <f>VLOOKUP(A1127,Sheet2!A:B,2,0)</f>
        <v>D</v>
      </c>
      <c r="E1127">
        <v>7</v>
      </c>
      <c r="I1127">
        <v>7</v>
      </c>
      <c r="K1127">
        <v>7</v>
      </c>
      <c r="O1127" s="96">
        <v>10809.21</v>
      </c>
      <c r="P1127">
        <v>7</v>
      </c>
      <c r="Q1127">
        <v>1</v>
      </c>
      <c r="R1127">
        <v>7</v>
      </c>
      <c r="T1127">
        <v>1</v>
      </c>
      <c r="Y1127">
        <v>6</v>
      </c>
      <c r="Z1127" s="96">
        <v>1745</v>
      </c>
    </row>
    <row r="1128" spans="1:26">
      <c r="A1128" t="s">
        <v>1152</v>
      </c>
      <c r="B1128" t="str">
        <f t="shared" si="34"/>
        <v>IA</v>
      </c>
      <c r="C1128" t="str">
        <f t="shared" si="35"/>
        <v>QPR</v>
      </c>
      <c r="D1128" t="str">
        <f>VLOOKUP(A1128,Sheet2!A:B,2,0)</f>
        <v>D</v>
      </c>
      <c r="E1128">
        <v>63</v>
      </c>
      <c r="G1128">
        <v>63</v>
      </c>
      <c r="O1128">
        <v>0</v>
      </c>
      <c r="T1128">
        <v>3</v>
      </c>
      <c r="V1128">
        <v>2</v>
      </c>
      <c r="Y1128">
        <v>11</v>
      </c>
      <c r="Z1128">
        <v>0</v>
      </c>
    </row>
    <row r="1129" spans="1:26">
      <c r="A1129" t="s">
        <v>1153</v>
      </c>
      <c r="B1129" t="str">
        <f t="shared" si="34"/>
        <v>IA</v>
      </c>
      <c r="C1129" t="str">
        <f t="shared" si="35"/>
        <v>QPR</v>
      </c>
      <c r="D1129" t="str">
        <f>VLOOKUP(A1129,Sheet2!A:B,2,0)</f>
        <v>D</v>
      </c>
      <c r="E1129">
        <v>172</v>
      </c>
      <c r="G1129">
        <v>172</v>
      </c>
      <c r="O1129">
        <v>0</v>
      </c>
      <c r="T1129">
        <v>9</v>
      </c>
      <c r="V1129">
        <v>3</v>
      </c>
      <c r="Y1129">
        <v>22</v>
      </c>
      <c r="Z1129">
        <v>0</v>
      </c>
    </row>
    <row r="1130" spans="1:26">
      <c r="A1130" t="s">
        <v>1154</v>
      </c>
      <c r="B1130" t="str">
        <f t="shared" si="34"/>
        <v>IA</v>
      </c>
      <c r="C1130" t="str">
        <f t="shared" si="35"/>
        <v>QPR</v>
      </c>
      <c r="D1130" t="str">
        <f>VLOOKUP(A1130,Sheet2!A:B,2,0)</f>
        <v>C</v>
      </c>
      <c r="E1130">
        <v>199</v>
      </c>
      <c r="G1130">
        <v>199</v>
      </c>
      <c r="O1130">
        <v>0</v>
      </c>
      <c r="S1130">
        <v>1</v>
      </c>
      <c r="T1130">
        <v>5</v>
      </c>
      <c r="V1130">
        <v>2</v>
      </c>
      <c r="Y1130">
        <v>23</v>
      </c>
      <c r="Z1130">
        <v>0</v>
      </c>
    </row>
    <row r="1131" spans="1:26">
      <c r="A1131" t="s">
        <v>1155</v>
      </c>
      <c r="B1131" t="str">
        <f t="shared" si="34"/>
        <v>IA</v>
      </c>
      <c r="C1131" t="str">
        <f t="shared" si="35"/>
        <v>QPR</v>
      </c>
      <c r="D1131" t="str">
        <f>VLOOKUP(A1131,Sheet2!A:B,2,0)</f>
        <v>D</v>
      </c>
      <c r="E1131">
        <v>71</v>
      </c>
      <c r="G1131">
        <v>71</v>
      </c>
      <c r="O1131">
        <v>0</v>
      </c>
      <c r="T1131">
        <v>3</v>
      </c>
      <c r="V1131">
        <v>1</v>
      </c>
      <c r="Y1131">
        <v>29</v>
      </c>
      <c r="Z1131">
        <v>0</v>
      </c>
    </row>
    <row r="1132" spans="1:26">
      <c r="A1132" t="s">
        <v>1156</v>
      </c>
      <c r="B1132" t="str">
        <f t="shared" si="34"/>
        <v>IA</v>
      </c>
      <c r="C1132" t="str">
        <f t="shared" si="35"/>
        <v>QPR</v>
      </c>
      <c r="D1132" t="str">
        <f>VLOOKUP(A1132,Sheet2!A:B,2,0)</f>
        <v>D</v>
      </c>
      <c r="E1132">
        <v>25</v>
      </c>
      <c r="G1132">
        <v>25</v>
      </c>
      <c r="O1132">
        <v>0</v>
      </c>
      <c r="T1132">
        <v>1</v>
      </c>
      <c r="Y1132">
        <v>4</v>
      </c>
      <c r="Z1132">
        <v>0</v>
      </c>
    </row>
    <row r="1133" spans="1:26">
      <c r="A1133" t="s">
        <v>1157</v>
      </c>
      <c r="B1133" t="str">
        <f t="shared" si="34"/>
        <v>IA</v>
      </c>
      <c r="C1133" t="str">
        <f t="shared" si="35"/>
        <v>QPR</v>
      </c>
      <c r="D1133" t="str">
        <f>VLOOKUP(A1133,Sheet2!A:B,2,0)</f>
        <v>D</v>
      </c>
      <c r="E1133">
        <v>79</v>
      </c>
      <c r="G1133">
        <v>79</v>
      </c>
      <c r="O1133">
        <v>0</v>
      </c>
      <c r="Y1133">
        <v>14</v>
      </c>
      <c r="Z1133">
        <v>0</v>
      </c>
    </row>
    <row r="1134" spans="1:26">
      <c r="A1134" t="s">
        <v>1158</v>
      </c>
      <c r="B1134" t="str">
        <f t="shared" si="34"/>
        <v>IA</v>
      </c>
      <c r="C1134" t="str">
        <f t="shared" si="35"/>
        <v>QPR</v>
      </c>
      <c r="D1134" t="str">
        <f>VLOOKUP(A1134,Sheet2!A:B,2,0)</f>
        <v>D</v>
      </c>
      <c r="E1134">
        <v>50</v>
      </c>
      <c r="G1134">
        <v>48</v>
      </c>
      <c r="I1134">
        <v>2</v>
      </c>
      <c r="K1134">
        <v>2</v>
      </c>
      <c r="O1134" s="96">
        <v>18442.35</v>
      </c>
      <c r="P1134">
        <v>2</v>
      </c>
      <c r="R1134">
        <v>3</v>
      </c>
      <c r="Y1134">
        <v>15</v>
      </c>
      <c r="Z1134" s="96">
        <v>1940</v>
      </c>
    </row>
    <row r="1135" spans="1:26">
      <c r="A1135" t="s">
        <v>1159</v>
      </c>
      <c r="B1135" t="str">
        <f t="shared" si="34"/>
        <v>IA</v>
      </c>
      <c r="C1135" t="str">
        <f t="shared" si="35"/>
        <v>QPR</v>
      </c>
      <c r="D1135" t="str">
        <f>VLOOKUP(A1135,Sheet2!A:B,2,0)</f>
        <v>D</v>
      </c>
      <c r="E1135">
        <v>44</v>
      </c>
      <c r="G1135">
        <v>44</v>
      </c>
      <c r="O1135">
        <v>0</v>
      </c>
      <c r="S1135">
        <v>1</v>
      </c>
      <c r="T1135">
        <v>1</v>
      </c>
      <c r="V1135">
        <v>1</v>
      </c>
      <c r="Y1135">
        <v>7</v>
      </c>
      <c r="Z1135">
        <v>0</v>
      </c>
    </row>
    <row r="1136" spans="1:26">
      <c r="A1136" t="s">
        <v>1160</v>
      </c>
      <c r="B1136" t="str">
        <f t="shared" si="34"/>
        <v>IA</v>
      </c>
      <c r="C1136" t="str">
        <f t="shared" si="35"/>
        <v>QPR</v>
      </c>
      <c r="D1136" t="str">
        <f>VLOOKUP(A1136,Sheet2!A:B,2,0)</f>
        <v>D</v>
      </c>
      <c r="E1136">
        <v>135</v>
      </c>
      <c r="G1136">
        <v>135</v>
      </c>
      <c r="O1136">
        <v>0</v>
      </c>
      <c r="T1136">
        <v>2</v>
      </c>
      <c r="V1136">
        <v>1</v>
      </c>
      <c r="Y1136">
        <v>42</v>
      </c>
      <c r="Z1136">
        <v>0</v>
      </c>
    </row>
    <row r="1137" spans="1:26">
      <c r="A1137" t="s">
        <v>1161</v>
      </c>
      <c r="B1137" t="str">
        <f t="shared" si="34"/>
        <v>IA</v>
      </c>
      <c r="C1137" t="str">
        <f t="shared" si="35"/>
        <v>QPR</v>
      </c>
      <c r="D1137" t="str">
        <f>VLOOKUP(A1137,Sheet2!A:B,2,0)</f>
        <v>D</v>
      </c>
      <c r="E1137">
        <v>303</v>
      </c>
      <c r="G1137">
        <v>303</v>
      </c>
      <c r="O1137">
        <v>0</v>
      </c>
      <c r="T1137">
        <v>7</v>
      </c>
      <c r="V1137">
        <v>6</v>
      </c>
      <c r="Y1137">
        <v>76</v>
      </c>
      <c r="Z1137">
        <v>0</v>
      </c>
    </row>
    <row r="1138" spans="1:26">
      <c r="A1138" t="s">
        <v>1162</v>
      </c>
      <c r="B1138" t="str">
        <f t="shared" si="34"/>
        <v>IA</v>
      </c>
      <c r="C1138" t="str">
        <f t="shared" si="35"/>
        <v>QPR</v>
      </c>
      <c r="D1138" t="str">
        <f>VLOOKUP(A1138,Sheet2!A:B,2,0)</f>
        <v>D</v>
      </c>
      <c r="E1138">
        <v>43</v>
      </c>
      <c r="G1138">
        <v>6</v>
      </c>
      <c r="I1138">
        <v>37</v>
      </c>
      <c r="K1138">
        <v>37</v>
      </c>
      <c r="O1138" s="96">
        <v>36118.77</v>
      </c>
      <c r="P1138">
        <v>37</v>
      </c>
      <c r="R1138">
        <v>37</v>
      </c>
      <c r="T1138">
        <v>3</v>
      </c>
      <c r="V1138">
        <v>5</v>
      </c>
      <c r="Y1138">
        <v>31</v>
      </c>
      <c r="Z1138" s="96">
        <v>6076</v>
      </c>
    </row>
    <row r="1139" spans="1:26">
      <c r="A1139" t="s">
        <v>1163</v>
      </c>
      <c r="B1139" t="str">
        <f t="shared" si="34"/>
        <v>IA</v>
      </c>
      <c r="C1139" t="str">
        <f t="shared" si="35"/>
        <v>QPR</v>
      </c>
      <c r="D1139" t="str">
        <f>VLOOKUP(A1139,Sheet2!A:B,2,0)</f>
        <v>D</v>
      </c>
      <c r="E1139">
        <v>162</v>
      </c>
      <c r="G1139">
        <v>14</v>
      </c>
      <c r="I1139">
        <v>147</v>
      </c>
      <c r="K1139">
        <v>147</v>
      </c>
      <c r="N1139">
        <v>1</v>
      </c>
      <c r="O1139" s="96">
        <v>123862.37</v>
      </c>
      <c r="P1139">
        <v>147</v>
      </c>
      <c r="R1139">
        <v>148</v>
      </c>
      <c r="V1139">
        <v>1</v>
      </c>
      <c r="Y1139">
        <v>51</v>
      </c>
      <c r="Z1139" s="96">
        <v>22322</v>
      </c>
    </row>
    <row r="1140" spans="1:26">
      <c r="A1140" t="s">
        <v>1164</v>
      </c>
      <c r="B1140" t="str">
        <f t="shared" si="34"/>
        <v>IA</v>
      </c>
      <c r="C1140" t="str">
        <f t="shared" si="35"/>
        <v>QPR</v>
      </c>
      <c r="D1140" t="str">
        <f>VLOOKUP(A1140,Sheet2!A:B,2,0)</f>
        <v>D</v>
      </c>
      <c r="E1140">
        <v>81</v>
      </c>
      <c r="G1140">
        <v>3</v>
      </c>
      <c r="I1140">
        <v>77</v>
      </c>
      <c r="K1140">
        <v>77</v>
      </c>
      <c r="N1140">
        <v>1</v>
      </c>
      <c r="O1140" s="96">
        <v>62743.01</v>
      </c>
      <c r="P1140">
        <v>77</v>
      </c>
      <c r="Q1140">
        <v>3</v>
      </c>
      <c r="R1140">
        <v>78</v>
      </c>
      <c r="V1140">
        <v>1</v>
      </c>
      <c r="Y1140">
        <v>19</v>
      </c>
      <c r="Z1140" s="96">
        <v>11772</v>
      </c>
    </row>
    <row r="1141" spans="1:26">
      <c r="A1141" t="s">
        <v>1165</v>
      </c>
      <c r="B1141" t="str">
        <f t="shared" si="34"/>
        <v>IA</v>
      </c>
      <c r="C1141" t="str">
        <f t="shared" si="35"/>
        <v>QPR</v>
      </c>
      <c r="D1141" t="str">
        <f>VLOOKUP(A1141,Sheet2!A:B,2,0)</f>
        <v>D</v>
      </c>
      <c r="E1141">
        <v>153</v>
      </c>
      <c r="G1141">
        <v>134</v>
      </c>
      <c r="I1141">
        <v>19</v>
      </c>
      <c r="K1141">
        <v>19</v>
      </c>
      <c r="O1141" s="96">
        <v>21094.31</v>
      </c>
      <c r="P1141">
        <v>19</v>
      </c>
      <c r="R1141">
        <v>30</v>
      </c>
      <c r="V1141">
        <v>3</v>
      </c>
      <c r="Y1141">
        <v>15</v>
      </c>
      <c r="Z1141" s="96">
        <v>3758</v>
      </c>
    </row>
    <row r="1142" spans="1:26">
      <c r="A1142" t="s">
        <v>1166</v>
      </c>
      <c r="B1142" t="str">
        <f t="shared" si="34"/>
        <v>IA</v>
      </c>
      <c r="C1142" t="str">
        <f t="shared" si="35"/>
        <v>QPR</v>
      </c>
      <c r="D1142" t="str">
        <f>VLOOKUP(A1142,Sheet2!A:B,2,0)</f>
        <v>D</v>
      </c>
      <c r="E1142">
        <v>38</v>
      </c>
      <c r="G1142">
        <v>38</v>
      </c>
      <c r="O1142">
        <v>0</v>
      </c>
      <c r="Y1142">
        <v>11</v>
      </c>
      <c r="Z1142">
        <v>0</v>
      </c>
    </row>
    <row r="1143" spans="1:26">
      <c r="A1143" t="s">
        <v>1167</v>
      </c>
      <c r="B1143" t="str">
        <f t="shared" si="34"/>
        <v>IA</v>
      </c>
      <c r="C1143" t="str">
        <f t="shared" si="35"/>
        <v>QPR</v>
      </c>
      <c r="D1143" t="str">
        <f>VLOOKUP(A1143,Sheet2!A:B,2,0)</f>
        <v>D</v>
      </c>
      <c r="E1143">
        <v>231</v>
      </c>
      <c r="G1143">
        <v>92</v>
      </c>
      <c r="I1143">
        <v>139</v>
      </c>
      <c r="K1143">
        <v>139</v>
      </c>
      <c r="O1143" s="96">
        <v>260357.65</v>
      </c>
      <c r="P1143">
        <v>139</v>
      </c>
      <c r="Q1143">
        <v>2</v>
      </c>
      <c r="R1143">
        <v>195</v>
      </c>
      <c r="T1143">
        <v>3</v>
      </c>
      <c r="V1143">
        <v>3</v>
      </c>
      <c r="Y1143">
        <v>18</v>
      </c>
      <c r="Z1143" s="96">
        <v>38266</v>
      </c>
    </row>
    <row r="1144" spans="1:26">
      <c r="A1144" t="s">
        <v>1168</v>
      </c>
      <c r="B1144" t="str">
        <f t="shared" si="34"/>
        <v>IA</v>
      </c>
      <c r="C1144" t="str">
        <f t="shared" si="35"/>
        <v>QPR</v>
      </c>
      <c r="D1144" t="str">
        <f>VLOOKUP(A1144,Sheet2!A:B,2,0)</f>
        <v>C</v>
      </c>
      <c r="E1144">
        <v>125</v>
      </c>
      <c r="G1144">
        <v>125</v>
      </c>
      <c r="O1144">
        <v>0</v>
      </c>
      <c r="T1144">
        <v>3</v>
      </c>
      <c r="V1144">
        <v>1</v>
      </c>
      <c r="Y1144">
        <v>3</v>
      </c>
      <c r="Z1144">
        <v>0</v>
      </c>
    </row>
    <row r="1145" spans="1:26">
      <c r="A1145" t="s">
        <v>1169</v>
      </c>
      <c r="B1145" t="str">
        <f t="shared" si="34"/>
        <v>IA</v>
      </c>
      <c r="C1145" t="str">
        <f t="shared" si="35"/>
        <v>QPR</v>
      </c>
      <c r="D1145" t="str">
        <f>VLOOKUP(A1145,Sheet2!A:B,2,0)</f>
        <v>C</v>
      </c>
      <c r="E1145">
        <v>13</v>
      </c>
      <c r="G1145">
        <v>11</v>
      </c>
      <c r="I1145">
        <v>2</v>
      </c>
      <c r="K1145">
        <v>2</v>
      </c>
      <c r="O1145" s="96">
        <v>1196.36</v>
      </c>
      <c r="P1145">
        <v>2</v>
      </c>
      <c r="R1145">
        <v>2</v>
      </c>
      <c r="Z1145">
        <v>236</v>
      </c>
    </row>
    <row r="1146" spans="1:26">
      <c r="A1146" t="s">
        <v>1170</v>
      </c>
      <c r="B1146" t="str">
        <f t="shared" si="34"/>
        <v>IA</v>
      </c>
      <c r="C1146" t="str">
        <f t="shared" si="35"/>
        <v>QPR</v>
      </c>
      <c r="D1146" t="str">
        <f>VLOOKUP(A1146,Sheet2!A:B,2,0)</f>
        <v>D</v>
      </c>
      <c r="E1146">
        <v>107</v>
      </c>
      <c r="G1146">
        <v>107</v>
      </c>
      <c r="O1146">
        <v>0</v>
      </c>
      <c r="T1146">
        <v>2</v>
      </c>
      <c r="V1146">
        <v>2</v>
      </c>
      <c r="Y1146">
        <v>15</v>
      </c>
      <c r="Z1146">
        <v>0</v>
      </c>
    </row>
    <row r="1147" spans="1:26">
      <c r="A1147" t="s">
        <v>1171</v>
      </c>
      <c r="B1147" t="str">
        <f t="shared" si="34"/>
        <v>IA</v>
      </c>
      <c r="C1147" t="str">
        <f t="shared" si="35"/>
        <v>QPR</v>
      </c>
      <c r="D1147" t="str">
        <f>VLOOKUP(A1147,Sheet2!A:B,2,0)</f>
        <v>D</v>
      </c>
      <c r="E1147">
        <v>112</v>
      </c>
      <c r="G1147">
        <v>111</v>
      </c>
      <c r="I1147">
        <v>1</v>
      </c>
      <c r="K1147">
        <v>1</v>
      </c>
      <c r="O1147">
        <v>624.93</v>
      </c>
      <c r="P1147">
        <v>1</v>
      </c>
      <c r="R1147">
        <v>1</v>
      </c>
      <c r="T1147">
        <v>2</v>
      </c>
      <c r="V1147">
        <v>1</v>
      </c>
      <c r="Y1147">
        <v>9</v>
      </c>
      <c r="Z1147">
        <v>122</v>
      </c>
    </row>
    <row r="1148" spans="1:26">
      <c r="A1148" t="s">
        <v>1172</v>
      </c>
      <c r="B1148" t="str">
        <f t="shared" si="34"/>
        <v>IA</v>
      </c>
      <c r="C1148" t="str">
        <f t="shared" si="35"/>
        <v>QPR</v>
      </c>
      <c r="D1148" t="str">
        <f>VLOOKUP(A1148,Sheet2!A:B,2,0)</f>
        <v>D</v>
      </c>
      <c r="E1148">
        <v>47</v>
      </c>
      <c r="G1148">
        <v>46</v>
      </c>
      <c r="I1148">
        <v>1</v>
      </c>
      <c r="K1148">
        <v>1</v>
      </c>
      <c r="O1148">
        <v>-2.64</v>
      </c>
      <c r="P1148">
        <v>1</v>
      </c>
      <c r="R1148">
        <v>1</v>
      </c>
      <c r="Y1148">
        <v>10</v>
      </c>
      <c r="Z1148">
        <v>4</v>
      </c>
    </row>
    <row r="1149" spans="1:26">
      <c r="A1149" t="s">
        <v>1173</v>
      </c>
      <c r="B1149" t="str">
        <f t="shared" si="34"/>
        <v>IA</v>
      </c>
      <c r="C1149" t="str">
        <f t="shared" si="35"/>
        <v>QPR</v>
      </c>
      <c r="D1149" t="str">
        <f>VLOOKUP(A1149,Sheet2!A:B,2,0)</f>
        <v>D</v>
      </c>
      <c r="E1149">
        <v>35</v>
      </c>
      <c r="G1149">
        <v>33</v>
      </c>
      <c r="I1149">
        <v>2</v>
      </c>
      <c r="K1149">
        <v>2</v>
      </c>
      <c r="O1149">
        <v>528.63</v>
      </c>
      <c r="P1149">
        <v>2</v>
      </c>
      <c r="R1149">
        <v>2</v>
      </c>
      <c r="Y1149">
        <v>2</v>
      </c>
      <c r="Z1149">
        <v>116</v>
      </c>
    </row>
    <row r="1150" spans="1:26">
      <c r="A1150" t="s">
        <v>1174</v>
      </c>
      <c r="B1150" t="str">
        <f t="shared" si="34"/>
        <v>IA</v>
      </c>
      <c r="C1150" t="str">
        <f t="shared" si="35"/>
        <v>QPR</v>
      </c>
      <c r="D1150" t="str">
        <f>VLOOKUP(A1150,Sheet2!A:B,2,0)</f>
        <v>D</v>
      </c>
      <c r="E1150">
        <v>69</v>
      </c>
      <c r="G1150">
        <v>18</v>
      </c>
      <c r="I1150">
        <v>51</v>
      </c>
      <c r="K1150">
        <v>51</v>
      </c>
      <c r="O1150" s="96">
        <v>63441.66</v>
      </c>
      <c r="P1150">
        <v>51</v>
      </c>
      <c r="R1150">
        <v>51</v>
      </c>
      <c r="T1150">
        <v>2</v>
      </c>
      <c r="V1150">
        <v>3</v>
      </c>
      <c r="Y1150">
        <v>30</v>
      </c>
      <c r="Z1150" s="96">
        <v>11013</v>
      </c>
    </row>
    <row r="1151" spans="1:26">
      <c r="A1151" t="s">
        <v>1175</v>
      </c>
      <c r="B1151" t="str">
        <f t="shared" si="34"/>
        <v>IA</v>
      </c>
      <c r="C1151" t="str">
        <f t="shared" si="35"/>
        <v>QPR</v>
      </c>
      <c r="D1151" t="str">
        <f>VLOOKUP(A1151,Sheet2!A:B,2,0)</f>
        <v>D</v>
      </c>
      <c r="E1151">
        <v>151</v>
      </c>
      <c r="G1151">
        <v>3</v>
      </c>
      <c r="I1151">
        <v>148</v>
      </c>
      <c r="K1151">
        <v>148</v>
      </c>
      <c r="O1151" s="96">
        <v>192171.49</v>
      </c>
      <c r="P1151">
        <v>148</v>
      </c>
      <c r="R1151">
        <v>148</v>
      </c>
      <c r="T1151">
        <v>1</v>
      </c>
      <c r="V1151">
        <v>2</v>
      </c>
      <c r="Y1151">
        <v>30</v>
      </c>
      <c r="Z1151" s="96">
        <v>32279</v>
      </c>
    </row>
    <row r="1152" spans="1:26">
      <c r="A1152" t="s">
        <v>1176</v>
      </c>
      <c r="B1152" t="str">
        <f t="shared" si="34"/>
        <v>IA</v>
      </c>
      <c r="C1152" t="str">
        <f t="shared" si="35"/>
        <v>QPR</v>
      </c>
      <c r="D1152" t="str">
        <f>VLOOKUP(A1152,Sheet2!A:B,2,0)</f>
        <v>D</v>
      </c>
      <c r="E1152">
        <v>207</v>
      </c>
      <c r="G1152">
        <v>149</v>
      </c>
      <c r="I1152">
        <v>58</v>
      </c>
      <c r="K1152">
        <v>58</v>
      </c>
      <c r="O1152" s="96">
        <v>69895.13</v>
      </c>
      <c r="P1152">
        <v>58</v>
      </c>
      <c r="R1152">
        <v>118</v>
      </c>
      <c r="T1152">
        <v>2</v>
      </c>
      <c r="V1152">
        <v>2</v>
      </c>
      <c r="Y1152">
        <v>15</v>
      </c>
      <c r="Z1152" s="96">
        <v>11887</v>
      </c>
    </row>
    <row r="1153" spans="1:26">
      <c r="A1153" t="s">
        <v>1177</v>
      </c>
      <c r="B1153" t="str">
        <f t="shared" si="34"/>
        <v>IA</v>
      </c>
      <c r="C1153" t="str">
        <f t="shared" si="35"/>
        <v>QPR</v>
      </c>
      <c r="D1153" t="str">
        <f>VLOOKUP(A1153,Sheet2!A:B,2,0)</f>
        <v>D</v>
      </c>
      <c r="E1153">
        <v>32</v>
      </c>
      <c r="G1153">
        <v>6</v>
      </c>
      <c r="I1153">
        <v>23</v>
      </c>
      <c r="K1153">
        <v>23</v>
      </c>
      <c r="N1153">
        <v>3</v>
      </c>
      <c r="O1153" s="96">
        <v>21756.52</v>
      </c>
      <c r="P1153">
        <v>23</v>
      </c>
      <c r="R1153">
        <v>27</v>
      </c>
      <c r="T1153">
        <v>1</v>
      </c>
      <c r="Y1153">
        <v>6</v>
      </c>
      <c r="Z1153" s="96">
        <v>3798</v>
      </c>
    </row>
    <row r="1154" spans="1:26">
      <c r="A1154" t="s">
        <v>1178</v>
      </c>
      <c r="B1154" t="str">
        <f t="shared" si="34"/>
        <v>IA</v>
      </c>
      <c r="C1154" t="str">
        <f t="shared" si="35"/>
        <v>QPR</v>
      </c>
      <c r="D1154" t="str">
        <f>VLOOKUP(A1154,Sheet2!A:B,2,0)</f>
        <v>D</v>
      </c>
      <c r="E1154">
        <v>74</v>
      </c>
      <c r="G1154">
        <v>14</v>
      </c>
      <c r="I1154">
        <v>60</v>
      </c>
      <c r="K1154">
        <v>60</v>
      </c>
      <c r="O1154" s="96">
        <v>76737.83</v>
      </c>
      <c r="P1154">
        <v>60</v>
      </c>
      <c r="R1154">
        <v>74</v>
      </c>
      <c r="T1154">
        <v>1</v>
      </c>
      <c r="V1154">
        <v>1</v>
      </c>
      <c r="Y1154">
        <v>13</v>
      </c>
      <c r="Z1154" s="96">
        <v>12566</v>
      </c>
    </row>
    <row r="1155" spans="1:26">
      <c r="A1155" t="s">
        <v>1179</v>
      </c>
      <c r="B1155" t="str">
        <f t="shared" ref="B1155:B1218" si="36">LEFT(A1155,2)</f>
        <v>IA</v>
      </c>
      <c r="C1155" t="str">
        <f t="shared" ref="C1155:C1218" si="37">RIGHT(A1155,3)</f>
        <v>QPR</v>
      </c>
      <c r="D1155" t="str">
        <f>VLOOKUP(A1155,Sheet2!A:B,2,0)</f>
        <v>D</v>
      </c>
      <c r="E1155">
        <v>15</v>
      </c>
      <c r="G1155">
        <v>1</v>
      </c>
      <c r="I1155">
        <v>13</v>
      </c>
      <c r="K1155">
        <v>13</v>
      </c>
      <c r="N1155">
        <v>1</v>
      </c>
      <c r="O1155" s="96">
        <v>12183.19</v>
      </c>
      <c r="P1155">
        <v>13</v>
      </c>
      <c r="R1155">
        <v>14</v>
      </c>
      <c r="T1155">
        <v>3</v>
      </c>
      <c r="Y1155">
        <v>7</v>
      </c>
      <c r="Z1155" s="96">
        <v>1786</v>
      </c>
    </row>
    <row r="1156" spans="1:26">
      <c r="A1156" t="s">
        <v>1180</v>
      </c>
      <c r="B1156" t="str">
        <f t="shared" si="36"/>
        <v>IA</v>
      </c>
      <c r="C1156" t="str">
        <f t="shared" si="37"/>
        <v>QPR</v>
      </c>
      <c r="D1156" t="str">
        <f>VLOOKUP(A1156,Sheet2!A:B,2,0)</f>
        <v>D</v>
      </c>
      <c r="E1156">
        <v>17</v>
      </c>
      <c r="I1156">
        <v>17</v>
      </c>
      <c r="K1156">
        <v>17</v>
      </c>
      <c r="O1156" s="96">
        <v>11600.37</v>
      </c>
      <c r="P1156">
        <v>17</v>
      </c>
      <c r="R1156">
        <v>17</v>
      </c>
      <c r="T1156">
        <v>1</v>
      </c>
      <c r="Y1156">
        <v>7</v>
      </c>
      <c r="Z1156" s="96">
        <v>2344</v>
      </c>
    </row>
    <row r="1157" spans="1:26">
      <c r="A1157" t="s">
        <v>1181</v>
      </c>
      <c r="B1157" t="str">
        <f t="shared" si="36"/>
        <v>IA</v>
      </c>
      <c r="C1157" t="str">
        <f t="shared" si="37"/>
        <v>QPR</v>
      </c>
      <c r="D1157" t="str">
        <f>VLOOKUP(A1157,Sheet2!A:B,2,0)</f>
        <v>D</v>
      </c>
      <c r="E1157">
        <v>27</v>
      </c>
      <c r="G1157">
        <v>2</v>
      </c>
      <c r="I1157">
        <v>25</v>
      </c>
      <c r="K1157">
        <v>25</v>
      </c>
      <c r="O1157" s="96">
        <v>26639.52</v>
      </c>
      <c r="P1157">
        <v>25</v>
      </c>
      <c r="Q1157">
        <v>1</v>
      </c>
      <c r="R1157">
        <v>25</v>
      </c>
      <c r="T1157">
        <v>1</v>
      </c>
      <c r="V1157">
        <v>1</v>
      </c>
      <c r="Y1157">
        <v>7</v>
      </c>
      <c r="Z1157" s="96">
        <v>4520</v>
      </c>
    </row>
    <row r="1158" spans="1:26">
      <c r="A1158" t="s">
        <v>1182</v>
      </c>
      <c r="B1158" t="str">
        <f t="shared" si="36"/>
        <v>IA</v>
      </c>
      <c r="C1158" t="str">
        <f t="shared" si="37"/>
        <v>QPR</v>
      </c>
      <c r="D1158" t="str">
        <f>VLOOKUP(A1158,Sheet2!A:B,2,0)</f>
        <v>D</v>
      </c>
      <c r="E1158">
        <v>61</v>
      </c>
      <c r="G1158">
        <v>2</v>
      </c>
      <c r="I1158">
        <v>59</v>
      </c>
      <c r="K1158">
        <v>59</v>
      </c>
      <c r="O1158" s="96">
        <v>51466.88</v>
      </c>
      <c r="P1158">
        <v>59</v>
      </c>
      <c r="R1158">
        <v>59</v>
      </c>
      <c r="Y1158">
        <v>15</v>
      </c>
      <c r="Z1158" s="96">
        <v>9230</v>
      </c>
    </row>
    <row r="1159" spans="1:26">
      <c r="A1159" t="s">
        <v>1183</v>
      </c>
      <c r="B1159" t="str">
        <f t="shared" si="36"/>
        <v>IA</v>
      </c>
      <c r="C1159" t="str">
        <f t="shared" si="37"/>
        <v>QPR</v>
      </c>
      <c r="D1159" t="str">
        <f>VLOOKUP(A1159,Sheet2!A:B,2,0)</f>
        <v>D</v>
      </c>
      <c r="E1159">
        <v>39</v>
      </c>
      <c r="G1159">
        <v>1</v>
      </c>
      <c r="I1159">
        <v>38</v>
      </c>
      <c r="K1159">
        <v>38</v>
      </c>
      <c r="O1159" s="96">
        <v>21907.01</v>
      </c>
      <c r="P1159">
        <v>38</v>
      </c>
      <c r="R1159">
        <v>38</v>
      </c>
      <c r="V1159">
        <v>1</v>
      </c>
      <c r="Y1159">
        <v>3</v>
      </c>
      <c r="Z1159" s="96">
        <v>3391</v>
      </c>
    </row>
    <row r="1160" spans="1:26">
      <c r="A1160" t="s">
        <v>1184</v>
      </c>
      <c r="B1160" t="str">
        <f t="shared" si="36"/>
        <v>IA</v>
      </c>
      <c r="C1160" t="str">
        <f t="shared" si="37"/>
        <v>QPR</v>
      </c>
      <c r="D1160" t="str">
        <f>VLOOKUP(A1160,Sheet2!A:B,2,0)</f>
        <v>D</v>
      </c>
      <c r="E1160">
        <v>13</v>
      </c>
      <c r="I1160">
        <v>13</v>
      </c>
      <c r="K1160">
        <v>13</v>
      </c>
      <c r="O1160" s="96">
        <v>14799.21</v>
      </c>
      <c r="P1160">
        <v>13</v>
      </c>
      <c r="R1160">
        <v>13</v>
      </c>
      <c r="T1160">
        <v>1</v>
      </c>
      <c r="Z1160" s="96">
        <v>2437</v>
      </c>
    </row>
    <row r="1161" spans="1:26">
      <c r="A1161" t="s">
        <v>1185</v>
      </c>
      <c r="B1161" t="str">
        <f t="shared" si="36"/>
        <v>IA</v>
      </c>
      <c r="C1161" t="str">
        <f t="shared" si="37"/>
        <v>QPR</v>
      </c>
      <c r="D1161" t="str">
        <f>VLOOKUP(A1161,Sheet2!A:B,2,0)</f>
        <v>D</v>
      </c>
      <c r="E1161">
        <v>21</v>
      </c>
      <c r="I1161">
        <v>21</v>
      </c>
      <c r="K1161">
        <v>21</v>
      </c>
      <c r="O1161" s="96">
        <v>14705.43</v>
      </c>
      <c r="P1161">
        <v>21</v>
      </c>
      <c r="R1161">
        <v>21</v>
      </c>
      <c r="Z1161" s="96">
        <v>2805</v>
      </c>
    </row>
    <row r="1162" spans="1:26">
      <c r="A1162" t="s">
        <v>1186</v>
      </c>
      <c r="B1162" t="str">
        <f t="shared" si="36"/>
        <v>IA</v>
      </c>
      <c r="C1162" t="str">
        <f t="shared" si="37"/>
        <v>QPR</v>
      </c>
      <c r="D1162" t="str">
        <f>VLOOKUP(A1162,Sheet2!A:B,2,0)</f>
        <v>D</v>
      </c>
      <c r="E1162">
        <v>116</v>
      </c>
      <c r="G1162">
        <v>3</v>
      </c>
      <c r="I1162">
        <v>113</v>
      </c>
      <c r="K1162">
        <v>113</v>
      </c>
      <c r="O1162" s="96">
        <v>114875.63</v>
      </c>
      <c r="P1162">
        <v>113</v>
      </c>
      <c r="Q1162">
        <v>1</v>
      </c>
      <c r="R1162">
        <v>113</v>
      </c>
      <c r="T1162">
        <v>2</v>
      </c>
      <c r="V1162">
        <v>3</v>
      </c>
      <c r="Y1162">
        <v>32</v>
      </c>
      <c r="Z1162" s="96">
        <v>20578</v>
      </c>
    </row>
    <row r="1163" spans="1:26">
      <c r="A1163" t="s">
        <v>1187</v>
      </c>
      <c r="B1163" t="str">
        <f t="shared" si="36"/>
        <v>IA</v>
      </c>
      <c r="C1163" t="str">
        <f t="shared" si="37"/>
        <v>QPR</v>
      </c>
      <c r="D1163" t="str">
        <f>VLOOKUP(A1163,Sheet2!A:B,2,0)</f>
        <v>D</v>
      </c>
      <c r="E1163">
        <v>75</v>
      </c>
      <c r="G1163">
        <v>4</v>
      </c>
      <c r="I1163">
        <v>70</v>
      </c>
      <c r="K1163">
        <v>70</v>
      </c>
      <c r="N1163">
        <v>1</v>
      </c>
      <c r="O1163" s="96">
        <v>48906.53</v>
      </c>
      <c r="P1163">
        <v>70</v>
      </c>
      <c r="R1163">
        <v>71</v>
      </c>
      <c r="T1163">
        <v>4</v>
      </c>
      <c r="V1163">
        <v>1</v>
      </c>
      <c r="Y1163">
        <v>27</v>
      </c>
      <c r="Z1163" s="96">
        <v>9096</v>
      </c>
    </row>
    <row r="1164" spans="1:26">
      <c r="A1164" t="s">
        <v>1188</v>
      </c>
      <c r="B1164" t="str">
        <f t="shared" si="36"/>
        <v>IA</v>
      </c>
      <c r="C1164" t="str">
        <f t="shared" si="37"/>
        <v>QPR</v>
      </c>
      <c r="D1164" t="str">
        <f>VLOOKUP(A1164,Sheet2!A:B,2,0)</f>
        <v>C</v>
      </c>
      <c r="E1164">
        <v>24</v>
      </c>
      <c r="G1164">
        <v>1</v>
      </c>
      <c r="I1164">
        <v>23</v>
      </c>
      <c r="K1164">
        <v>23</v>
      </c>
      <c r="O1164" s="96">
        <v>12191.42</v>
      </c>
      <c r="P1164">
        <v>23</v>
      </c>
      <c r="R1164">
        <v>23</v>
      </c>
      <c r="T1164">
        <v>3</v>
      </c>
      <c r="Y1164">
        <v>16</v>
      </c>
      <c r="Z1164" s="96">
        <v>2579</v>
      </c>
    </row>
    <row r="1165" spans="1:26">
      <c r="A1165" t="s">
        <v>1189</v>
      </c>
      <c r="B1165" t="str">
        <f t="shared" si="36"/>
        <v>IA</v>
      </c>
      <c r="C1165" t="str">
        <f t="shared" si="37"/>
        <v>QPR</v>
      </c>
      <c r="D1165" t="str">
        <f>VLOOKUP(A1165,Sheet2!A:B,2,0)</f>
        <v>D</v>
      </c>
      <c r="E1165">
        <v>31</v>
      </c>
      <c r="G1165">
        <v>1</v>
      </c>
      <c r="I1165">
        <v>30</v>
      </c>
      <c r="K1165">
        <v>30</v>
      </c>
      <c r="O1165" s="96">
        <v>29343.93</v>
      </c>
      <c r="P1165">
        <v>30</v>
      </c>
      <c r="R1165">
        <v>30</v>
      </c>
      <c r="T1165">
        <v>1</v>
      </c>
      <c r="Y1165">
        <v>2</v>
      </c>
      <c r="Z1165" s="96">
        <v>5389</v>
      </c>
    </row>
    <row r="1166" spans="1:26">
      <c r="A1166" t="s">
        <v>1190</v>
      </c>
      <c r="B1166" t="str">
        <f t="shared" si="36"/>
        <v>IA</v>
      </c>
      <c r="C1166" t="str">
        <f t="shared" si="37"/>
        <v>QPR</v>
      </c>
      <c r="D1166" t="str">
        <f>VLOOKUP(A1166,Sheet2!A:B,2,0)</f>
        <v>D</v>
      </c>
      <c r="E1166">
        <v>74</v>
      </c>
      <c r="G1166">
        <v>6</v>
      </c>
      <c r="I1166">
        <v>65</v>
      </c>
      <c r="K1166">
        <v>65</v>
      </c>
      <c r="N1166">
        <v>3</v>
      </c>
      <c r="O1166" s="96">
        <v>60357.66</v>
      </c>
      <c r="P1166">
        <v>65</v>
      </c>
      <c r="R1166">
        <v>69</v>
      </c>
      <c r="T1166">
        <v>8</v>
      </c>
      <c r="V1166">
        <v>1</v>
      </c>
      <c r="Y1166">
        <v>23</v>
      </c>
      <c r="Z1166" s="96">
        <v>9229</v>
      </c>
    </row>
    <row r="1167" spans="1:26">
      <c r="A1167" t="s">
        <v>1191</v>
      </c>
      <c r="B1167" t="str">
        <f t="shared" si="36"/>
        <v>IA</v>
      </c>
      <c r="C1167" t="str">
        <f t="shared" si="37"/>
        <v>QPR</v>
      </c>
      <c r="D1167" t="str">
        <f>VLOOKUP(A1167,Sheet2!A:B,2,0)</f>
        <v>D</v>
      </c>
      <c r="E1167">
        <v>63</v>
      </c>
      <c r="G1167">
        <v>24</v>
      </c>
      <c r="I1167">
        <v>39</v>
      </c>
      <c r="K1167">
        <v>39</v>
      </c>
      <c r="O1167" s="96">
        <v>31571.1</v>
      </c>
      <c r="P1167">
        <v>39</v>
      </c>
      <c r="R1167">
        <v>45</v>
      </c>
      <c r="T1167">
        <v>1</v>
      </c>
      <c r="V1167">
        <v>2</v>
      </c>
      <c r="Y1167">
        <v>4</v>
      </c>
      <c r="Z1167" s="96">
        <v>5561</v>
      </c>
    </row>
    <row r="1168" spans="1:26">
      <c r="A1168" t="s">
        <v>1192</v>
      </c>
      <c r="B1168" t="str">
        <f t="shared" si="36"/>
        <v>IA</v>
      </c>
      <c r="C1168" t="str">
        <f t="shared" si="37"/>
        <v>QPR</v>
      </c>
      <c r="D1168" t="str">
        <f>VLOOKUP(A1168,Sheet2!A:B,2,0)</f>
        <v>D</v>
      </c>
      <c r="E1168">
        <v>35</v>
      </c>
      <c r="G1168">
        <v>5</v>
      </c>
      <c r="I1168">
        <v>29</v>
      </c>
      <c r="K1168">
        <v>29</v>
      </c>
      <c r="N1168">
        <v>1</v>
      </c>
      <c r="O1168" s="96">
        <v>26194.67</v>
      </c>
      <c r="P1168">
        <v>29</v>
      </c>
      <c r="R1168">
        <v>33</v>
      </c>
      <c r="V1168">
        <v>2</v>
      </c>
      <c r="Y1168">
        <v>19</v>
      </c>
      <c r="Z1168" s="96">
        <v>4626</v>
      </c>
    </row>
    <row r="1169" spans="1:26">
      <c r="A1169" t="s">
        <v>1193</v>
      </c>
      <c r="B1169" t="str">
        <f t="shared" si="36"/>
        <v>IA</v>
      </c>
      <c r="C1169" t="str">
        <f t="shared" si="37"/>
        <v>QPR</v>
      </c>
      <c r="D1169" t="str">
        <f>VLOOKUP(A1169,Sheet2!A:B,2,0)</f>
        <v>D</v>
      </c>
      <c r="E1169">
        <v>252</v>
      </c>
      <c r="G1169">
        <v>248</v>
      </c>
      <c r="I1169">
        <v>4</v>
      </c>
      <c r="K1169">
        <v>4</v>
      </c>
      <c r="O1169" s="96">
        <v>1176.41</v>
      </c>
      <c r="P1169">
        <v>4</v>
      </c>
      <c r="R1169">
        <v>4</v>
      </c>
      <c r="T1169">
        <v>22</v>
      </c>
      <c r="V1169">
        <v>4</v>
      </c>
      <c r="Y1169">
        <v>96</v>
      </c>
      <c r="Z1169">
        <v>212</v>
      </c>
    </row>
    <row r="1170" spans="1:26">
      <c r="A1170" t="s">
        <v>1194</v>
      </c>
      <c r="B1170" t="str">
        <f t="shared" si="36"/>
        <v>IA</v>
      </c>
      <c r="C1170" t="str">
        <f t="shared" si="37"/>
        <v>QPR</v>
      </c>
      <c r="D1170" t="str">
        <f>VLOOKUP(A1170,Sheet2!A:B,2,0)</f>
        <v>D</v>
      </c>
      <c r="E1170">
        <v>1</v>
      </c>
      <c r="G1170">
        <v>1</v>
      </c>
      <c r="O1170">
        <v>0</v>
      </c>
      <c r="Z1170">
        <v>0</v>
      </c>
    </row>
    <row r="1171" spans="1:26">
      <c r="A1171" t="s">
        <v>1195</v>
      </c>
      <c r="B1171" t="str">
        <f t="shared" si="36"/>
        <v>IA</v>
      </c>
      <c r="C1171" t="str">
        <f t="shared" si="37"/>
        <v>QPR</v>
      </c>
      <c r="D1171" t="str">
        <f>VLOOKUP(A1171,Sheet2!A:B,2,0)</f>
        <v>D</v>
      </c>
      <c r="E1171">
        <v>2</v>
      </c>
      <c r="G1171">
        <v>2</v>
      </c>
      <c r="O1171">
        <v>0</v>
      </c>
      <c r="Z1171">
        <v>0</v>
      </c>
    </row>
    <row r="1172" spans="1:26">
      <c r="A1172" t="s">
        <v>1196</v>
      </c>
      <c r="B1172" t="str">
        <f t="shared" si="36"/>
        <v>IA</v>
      </c>
      <c r="C1172" t="str">
        <f t="shared" si="37"/>
        <v>QPR</v>
      </c>
      <c r="D1172" t="str">
        <f>VLOOKUP(A1172,Sheet2!A:B,2,0)</f>
        <v>D</v>
      </c>
      <c r="E1172">
        <v>37</v>
      </c>
      <c r="G1172">
        <v>36</v>
      </c>
      <c r="O1172">
        <v>0</v>
      </c>
      <c r="V1172">
        <v>1</v>
      </c>
      <c r="Z1172">
        <v>0</v>
      </c>
    </row>
    <row r="1173" spans="1:26">
      <c r="A1173" t="s">
        <v>1197</v>
      </c>
      <c r="B1173" t="str">
        <f t="shared" si="36"/>
        <v>IA</v>
      </c>
      <c r="C1173" t="str">
        <f t="shared" si="37"/>
        <v>QPR</v>
      </c>
      <c r="D1173" t="str">
        <f>VLOOKUP(A1173,Sheet2!A:B,2,0)</f>
        <v>D</v>
      </c>
      <c r="E1173">
        <v>8</v>
      </c>
      <c r="G1173">
        <v>8</v>
      </c>
      <c r="O1173">
        <v>0</v>
      </c>
      <c r="Z1173">
        <v>0</v>
      </c>
    </row>
    <row r="1174" spans="1:26">
      <c r="A1174" t="s">
        <v>1198</v>
      </c>
      <c r="B1174" t="str">
        <f t="shared" si="36"/>
        <v>IA</v>
      </c>
      <c r="C1174" t="str">
        <f t="shared" si="37"/>
        <v>QPR</v>
      </c>
      <c r="D1174" t="str">
        <f>VLOOKUP(A1174,Sheet2!A:B,2,0)</f>
        <v>D</v>
      </c>
      <c r="O1174">
        <v>0</v>
      </c>
      <c r="T1174">
        <v>2</v>
      </c>
      <c r="Y1174">
        <v>2</v>
      </c>
      <c r="Z1174">
        <v>0</v>
      </c>
    </row>
    <row r="1175" spans="1:26">
      <c r="A1175" t="s">
        <v>1199</v>
      </c>
      <c r="B1175" t="str">
        <f t="shared" si="36"/>
        <v>IA</v>
      </c>
      <c r="C1175" t="str">
        <f t="shared" si="37"/>
        <v>MPR</v>
      </c>
      <c r="D1175" t="str">
        <f>VLOOKUP(A1175,Sheet2!A:B,2,0)</f>
        <v>A</v>
      </c>
      <c r="E1175">
        <v>97</v>
      </c>
      <c r="G1175">
        <v>64</v>
      </c>
      <c r="I1175">
        <v>33</v>
      </c>
      <c r="K1175">
        <v>33</v>
      </c>
      <c r="O1175" s="96">
        <v>26847.51</v>
      </c>
      <c r="Q1175">
        <v>33</v>
      </c>
      <c r="V1175">
        <v>1</v>
      </c>
      <c r="Z1175" s="96">
        <v>2610</v>
      </c>
    </row>
    <row r="1176" spans="1:26">
      <c r="A1176" t="s">
        <v>1200</v>
      </c>
      <c r="B1176" t="str">
        <f t="shared" si="36"/>
        <v>IA</v>
      </c>
      <c r="C1176" t="str">
        <f t="shared" si="37"/>
        <v>MPR</v>
      </c>
      <c r="D1176" t="str">
        <f>VLOOKUP(A1176,Sheet2!A:B,2,0)</f>
        <v>I</v>
      </c>
      <c r="E1176">
        <v>52</v>
      </c>
      <c r="G1176">
        <v>51</v>
      </c>
      <c r="O1176">
        <v>0</v>
      </c>
      <c r="T1176">
        <v>3</v>
      </c>
      <c r="V1176">
        <v>2</v>
      </c>
      <c r="Z1176">
        <v>0</v>
      </c>
    </row>
    <row r="1177" spans="1:26">
      <c r="A1177" t="s">
        <v>1201</v>
      </c>
      <c r="B1177" t="str">
        <f t="shared" si="36"/>
        <v>IA</v>
      </c>
      <c r="C1177" t="str">
        <f t="shared" si="37"/>
        <v>MPR</v>
      </c>
      <c r="D1177" t="str">
        <f>VLOOKUP(A1177,Sheet2!A:B,2,0)</f>
        <v>A</v>
      </c>
      <c r="E1177">
        <v>9</v>
      </c>
      <c r="G1177">
        <v>3</v>
      </c>
      <c r="I1177">
        <v>6</v>
      </c>
      <c r="K1177">
        <v>6</v>
      </c>
      <c r="O1177">
        <v>792.39</v>
      </c>
      <c r="Q1177">
        <v>6</v>
      </c>
      <c r="T1177">
        <v>1</v>
      </c>
      <c r="Z1177">
        <v>119</v>
      </c>
    </row>
    <row r="1178" spans="1:26">
      <c r="A1178" t="s">
        <v>1202</v>
      </c>
      <c r="B1178" t="str">
        <f t="shared" si="36"/>
        <v>IA</v>
      </c>
      <c r="C1178" t="str">
        <f t="shared" si="37"/>
        <v>MPR</v>
      </c>
      <c r="D1178" t="str">
        <f>VLOOKUP(A1178,Sheet2!A:B,2,0)</f>
        <v>A</v>
      </c>
      <c r="E1178">
        <v>4</v>
      </c>
      <c r="I1178">
        <v>4</v>
      </c>
      <c r="K1178">
        <v>4</v>
      </c>
      <c r="O1178">
        <v>800.56</v>
      </c>
      <c r="Q1178">
        <v>4</v>
      </c>
      <c r="Z1178">
        <v>64</v>
      </c>
    </row>
    <row r="1179" spans="1:26">
      <c r="A1179" t="s">
        <v>1203</v>
      </c>
      <c r="B1179" t="str">
        <f t="shared" si="36"/>
        <v>IA</v>
      </c>
      <c r="C1179" t="str">
        <f t="shared" si="37"/>
        <v>MPR</v>
      </c>
      <c r="D1179" t="str">
        <f>VLOOKUP(A1179,Sheet2!A:B,2,0)</f>
        <v>A</v>
      </c>
      <c r="E1179">
        <v>6</v>
      </c>
      <c r="I1179">
        <v>6</v>
      </c>
      <c r="K1179">
        <v>6</v>
      </c>
      <c r="O1179" s="96">
        <v>2002.88</v>
      </c>
      <c r="Q1179">
        <v>6</v>
      </c>
      <c r="T1179">
        <v>1</v>
      </c>
      <c r="Z1179">
        <v>166</v>
      </c>
    </row>
    <row r="1180" spans="1:26">
      <c r="A1180" t="s">
        <v>1204</v>
      </c>
      <c r="B1180" t="str">
        <f t="shared" si="36"/>
        <v>IA</v>
      </c>
      <c r="C1180" t="str">
        <f t="shared" si="37"/>
        <v>MPR</v>
      </c>
      <c r="D1180" t="str">
        <f>VLOOKUP(A1180,Sheet2!A:B,2,0)</f>
        <v>A</v>
      </c>
      <c r="E1180">
        <v>4</v>
      </c>
      <c r="H1180">
        <v>1</v>
      </c>
      <c r="I1180">
        <v>1</v>
      </c>
      <c r="K1180">
        <v>1</v>
      </c>
      <c r="N1180">
        <v>2</v>
      </c>
      <c r="O1180" s="96">
        <v>1091.2</v>
      </c>
      <c r="Q1180">
        <v>1</v>
      </c>
      <c r="T1180">
        <v>1</v>
      </c>
      <c r="Z1180">
        <v>16</v>
      </c>
    </row>
    <row r="1181" spans="1:26">
      <c r="A1181" t="s">
        <v>1205</v>
      </c>
      <c r="B1181" t="str">
        <f t="shared" si="36"/>
        <v>IA</v>
      </c>
      <c r="C1181" t="str">
        <f t="shared" si="37"/>
        <v>MPR</v>
      </c>
      <c r="D1181" t="str">
        <f>VLOOKUP(A1181,Sheet2!A:B,2,0)</f>
        <v>A</v>
      </c>
      <c r="E1181">
        <v>2</v>
      </c>
      <c r="G1181">
        <v>1</v>
      </c>
      <c r="I1181">
        <v>1</v>
      </c>
      <c r="K1181">
        <v>1</v>
      </c>
      <c r="O1181">
        <v>165.91</v>
      </c>
      <c r="Q1181">
        <v>1</v>
      </c>
      <c r="Z1181">
        <v>16</v>
      </c>
    </row>
    <row r="1182" spans="1:26">
      <c r="A1182" t="s">
        <v>1206</v>
      </c>
      <c r="B1182" t="str">
        <f t="shared" si="36"/>
        <v>IA</v>
      </c>
      <c r="C1182" t="str">
        <f t="shared" si="37"/>
        <v>MPR</v>
      </c>
      <c r="D1182" t="str">
        <f>VLOOKUP(A1182,Sheet2!A:B,2,0)</f>
        <v>A</v>
      </c>
      <c r="E1182">
        <v>7</v>
      </c>
      <c r="I1182">
        <v>7</v>
      </c>
      <c r="K1182">
        <v>7</v>
      </c>
      <c r="O1182" s="96">
        <v>11018.85</v>
      </c>
      <c r="Q1182">
        <v>7</v>
      </c>
      <c r="T1182">
        <v>3</v>
      </c>
      <c r="Z1182">
        <v>116</v>
      </c>
    </row>
    <row r="1183" spans="1:26">
      <c r="A1183" t="s">
        <v>1207</v>
      </c>
      <c r="B1183" t="str">
        <f t="shared" si="36"/>
        <v>IA</v>
      </c>
      <c r="C1183" t="str">
        <f t="shared" si="37"/>
        <v>MPR</v>
      </c>
      <c r="D1183" t="str">
        <f>VLOOKUP(A1183,Sheet2!A:B,2,0)</f>
        <v>A</v>
      </c>
      <c r="E1183">
        <v>7</v>
      </c>
      <c r="I1183">
        <v>7</v>
      </c>
      <c r="K1183">
        <v>7</v>
      </c>
      <c r="O1183" s="96">
        <v>1363.88</v>
      </c>
      <c r="Q1183">
        <v>7</v>
      </c>
      <c r="T1183">
        <v>4</v>
      </c>
      <c r="Z1183">
        <v>100</v>
      </c>
    </row>
    <row r="1184" spans="1:26">
      <c r="A1184" t="s">
        <v>1208</v>
      </c>
      <c r="B1184" t="str">
        <f t="shared" si="36"/>
        <v>IA</v>
      </c>
      <c r="C1184" t="str">
        <f t="shared" si="37"/>
        <v>MPR</v>
      </c>
      <c r="D1184" t="str">
        <f>VLOOKUP(A1184,Sheet2!A:B,2,0)</f>
        <v>S</v>
      </c>
      <c r="O1184">
        <v>0</v>
      </c>
      <c r="U1184">
        <v>2</v>
      </c>
      <c r="Z1184">
        <v>0</v>
      </c>
    </row>
    <row r="1185" spans="1:26">
      <c r="A1185" t="s">
        <v>1209</v>
      </c>
      <c r="B1185" t="str">
        <f t="shared" si="36"/>
        <v>IA</v>
      </c>
      <c r="C1185" t="str">
        <f t="shared" si="37"/>
        <v>MPR</v>
      </c>
      <c r="D1185" t="str">
        <f>VLOOKUP(A1185,Sheet2!A:B,2,0)</f>
        <v>A</v>
      </c>
      <c r="E1185">
        <v>12</v>
      </c>
      <c r="I1185">
        <v>12</v>
      </c>
      <c r="K1185">
        <v>12</v>
      </c>
      <c r="O1185" s="96">
        <v>8726.65</v>
      </c>
      <c r="Q1185">
        <v>12</v>
      </c>
      <c r="T1185">
        <v>2</v>
      </c>
      <c r="Z1185">
        <v>189</v>
      </c>
    </row>
    <row r="1186" spans="1:26">
      <c r="A1186" t="s">
        <v>1210</v>
      </c>
      <c r="B1186" t="str">
        <f t="shared" si="36"/>
        <v>IA</v>
      </c>
      <c r="C1186" t="str">
        <f t="shared" si="37"/>
        <v>MPR</v>
      </c>
      <c r="D1186" t="str">
        <f>VLOOKUP(A1186,Sheet2!A:B,2,0)</f>
        <v>A</v>
      </c>
      <c r="E1186">
        <v>13</v>
      </c>
      <c r="I1186">
        <v>13</v>
      </c>
      <c r="K1186">
        <v>13</v>
      </c>
      <c r="O1186" s="96">
        <v>28697.13</v>
      </c>
      <c r="Q1186">
        <v>13</v>
      </c>
      <c r="T1186">
        <v>2</v>
      </c>
      <c r="V1186">
        <v>1</v>
      </c>
      <c r="Z1186">
        <v>185</v>
      </c>
    </row>
    <row r="1187" spans="1:26">
      <c r="A1187" t="s">
        <v>1211</v>
      </c>
      <c r="B1187" t="str">
        <f t="shared" si="36"/>
        <v>IA</v>
      </c>
      <c r="C1187" t="str">
        <f t="shared" si="37"/>
        <v>MPR</v>
      </c>
      <c r="D1187" t="str">
        <f>VLOOKUP(A1187,Sheet2!A:B,2,0)</f>
        <v>A</v>
      </c>
      <c r="E1187">
        <v>5</v>
      </c>
      <c r="I1187">
        <v>4</v>
      </c>
      <c r="K1187">
        <v>4</v>
      </c>
      <c r="N1187">
        <v>1</v>
      </c>
      <c r="O1187">
        <v>475.1</v>
      </c>
      <c r="Q1187">
        <v>4</v>
      </c>
      <c r="Z1187">
        <v>64</v>
      </c>
    </row>
    <row r="1188" spans="1:26">
      <c r="A1188" t="s">
        <v>1212</v>
      </c>
      <c r="B1188" t="str">
        <f t="shared" si="36"/>
        <v>IA</v>
      </c>
      <c r="C1188" t="str">
        <f t="shared" si="37"/>
        <v>MPR</v>
      </c>
      <c r="D1188" t="str">
        <f>VLOOKUP(A1188,Sheet2!A:B,2,0)</f>
        <v>S</v>
      </c>
      <c r="E1188">
        <v>12</v>
      </c>
      <c r="I1188">
        <v>12</v>
      </c>
      <c r="K1188">
        <v>12</v>
      </c>
      <c r="O1188" s="96">
        <v>3139.78</v>
      </c>
      <c r="Q1188">
        <v>12</v>
      </c>
      <c r="T1188">
        <v>3</v>
      </c>
      <c r="Z1188">
        <v>201</v>
      </c>
    </row>
    <row r="1189" spans="1:26">
      <c r="A1189" t="s">
        <v>1213</v>
      </c>
      <c r="B1189" t="str">
        <f t="shared" si="36"/>
        <v>IA</v>
      </c>
      <c r="C1189" t="str">
        <f t="shared" si="37"/>
        <v>MPR</v>
      </c>
      <c r="D1189" t="str">
        <f>VLOOKUP(A1189,Sheet2!A:B,2,0)</f>
        <v>A</v>
      </c>
      <c r="E1189">
        <v>12</v>
      </c>
      <c r="G1189">
        <v>1</v>
      </c>
      <c r="I1189">
        <v>11</v>
      </c>
      <c r="K1189">
        <v>11</v>
      </c>
      <c r="O1189" s="96">
        <v>14364.29</v>
      </c>
      <c r="Q1189">
        <v>11</v>
      </c>
      <c r="T1189">
        <v>2</v>
      </c>
      <c r="Z1189">
        <v>196</v>
      </c>
    </row>
    <row r="1190" spans="1:26">
      <c r="A1190" t="s">
        <v>1214</v>
      </c>
      <c r="B1190" t="str">
        <f t="shared" si="36"/>
        <v>IA</v>
      </c>
      <c r="C1190" t="str">
        <f t="shared" si="37"/>
        <v>MPR</v>
      </c>
      <c r="D1190" t="str">
        <f>VLOOKUP(A1190,Sheet2!A:B,2,0)</f>
        <v>A</v>
      </c>
      <c r="E1190">
        <v>7</v>
      </c>
      <c r="I1190">
        <v>7</v>
      </c>
      <c r="K1190">
        <v>7</v>
      </c>
      <c r="O1190" s="96">
        <v>7065.47</v>
      </c>
      <c r="Q1190">
        <v>7</v>
      </c>
      <c r="V1190">
        <v>1</v>
      </c>
      <c r="Z1190">
        <v>871</v>
      </c>
    </row>
    <row r="1191" spans="1:26">
      <c r="A1191" t="s">
        <v>1215</v>
      </c>
      <c r="B1191" t="str">
        <f t="shared" si="36"/>
        <v>IA</v>
      </c>
      <c r="C1191" t="str">
        <f t="shared" si="37"/>
        <v>MPR</v>
      </c>
      <c r="D1191" t="str">
        <f>VLOOKUP(A1191,Sheet2!A:B,2,0)</f>
        <v>S</v>
      </c>
      <c r="E1191">
        <v>6</v>
      </c>
      <c r="I1191">
        <v>6</v>
      </c>
      <c r="K1191">
        <v>6</v>
      </c>
      <c r="O1191" s="96">
        <v>2727.08</v>
      </c>
      <c r="Q1191">
        <v>6</v>
      </c>
      <c r="T1191">
        <v>6</v>
      </c>
      <c r="Z1191">
        <v>633</v>
      </c>
    </row>
    <row r="1192" spans="1:26">
      <c r="A1192" t="s">
        <v>1216</v>
      </c>
      <c r="B1192" t="str">
        <f t="shared" si="36"/>
        <v>IA</v>
      </c>
      <c r="C1192" t="str">
        <f t="shared" si="37"/>
        <v>MPR</v>
      </c>
      <c r="D1192" t="str">
        <f>VLOOKUP(A1192,Sheet2!A:B,2,0)</f>
        <v>S</v>
      </c>
      <c r="E1192">
        <v>5</v>
      </c>
      <c r="G1192">
        <v>1</v>
      </c>
      <c r="I1192">
        <v>4</v>
      </c>
      <c r="K1192">
        <v>4</v>
      </c>
      <c r="O1192" s="96">
        <v>4123.67</v>
      </c>
      <c r="Q1192">
        <v>4</v>
      </c>
      <c r="T1192">
        <v>2</v>
      </c>
      <c r="Z1192">
        <v>64</v>
      </c>
    </row>
    <row r="1193" spans="1:26">
      <c r="A1193" t="s">
        <v>1217</v>
      </c>
      <c r="B1193" t="str">
        <f t="shared" si="36"/>
        <v>IA</v>
      </c>
      <c r="C1193" t="str">
        <f t="shared" si="37"/>
        <v>MPR</v>
      </c>
      <c r="D1193" t="str">
        <f>VLOOKUP(A1193,Sheet2!A:B,2,0)</f>
        <v>S</v>
      </c>
      <c r="O1193">
        <v>0</v>
      </c>
      <c r="T1193">
        <v>1</v>
      </c>
      <c r="Z1193">
        <v>0</v>
      </c>
    </row>
    <row r="1194" spans="1:26">
      <c r="A1194" t="s">
        <v>1218</v>
      </c>
      <c r="B1194" t="str">
        <f t="shared" si="36"/>
        <v>IA</v>
      </c>
      <c r="C1194" t="str">
        <f t="shared" si="37"/>
        <v>MPR</v>
      </c>
      <c r="D1194" t="str">
        <f>VLOOKUP(A1194,Sheet2!A:B,2,0)</f>
        <v>A</v>
      </c>
      <c r="E1194">
        <v>3</v>
      </c>
      <c r="I1194">
        <v>3</v>
      </c>
      <c r="K1194">
        <v>3</v>
      </c>
      <c r="O1194">
        <v>923.33</v>
      </c>
      <c r="Q1194">
        <v>3</v>
      </c>
      <c r="Z1194">
        <v>199</v>
      </c>
    </row>
    <row r="1195" spans="1:26">
      <c r="A1195" t="s">
        <v>1219</v>
      </c>
      <c r="B1195" t="str">
        <f t="shared" si="36"/>
        <v>IA</v>
      </c>
      <c r="C1195" t="str">
        <f t="shared" si="37"/>
        <v>MPR</v>
      </c>
      <c r="D1195" t="str">
        <f>VLOOKUP(A1195,Sheet2!A:B,2,0)</f>
        <v>S</v>
      </c>
      <c r="E1195">
        <v>11</v>
      </c>
      <c r="G1195">
        <v>1</v>
      </c>
      <c r="I1195">
        <v>10</v>
      </c>
      <c r="K1195">
        <v>10</v>
      </c>
      <c r="O1195" s="96">
        <v>16209.34</v>
      </c>
      <c r="Q1195">
        <v>10</v>
      </c>
      <c r="T1195">
        <v>1</v>
      </c>
      <c r="V1195">
        <v>1</v>
      </c>
      <c r="Z1195" s="96">
        <v>1017</v>
      </c>
    </row>
    <row r="1196" spans="1:26">
      <c r="A1196" t="s">
        <v>1220</v>
      </c>
      <c r="B1196" t="str">
        <f t="shared" si="36"/>
        <v>IA</v>
      </c>
      <c r="C1196" t="str">
        <f t="shared" si="37"/>
        <v>MPR</v>
      </c>
      <c r="D1196" t="str">
        <f>VLOOKUP(A1196,Sheet2!A:B,2,0)</f>
        <v>S</v>
      </c>
      <c r="E1196">
        <v>13</v>
      </c>
      <c r="I1196">
        <v>13</v>
      </c>
      <c r="K1196">
        <v>13</v>
      </c>
      <c r="O1196" s="96">
        <v>8237.38</v>
      </c>
      <c r="Q1196">
        <v>13</v>
      </c>
      <c r="T1196">
        <v>5</v>
      </c>
      <c r="Z1196">
        <v>725</v>
      </c>
    </row>
    <row r="1197" spans="1:26">
      <c r="A1197" t="s">
        <v>1221</v>
      </c>
      <c r="B1197" t="str">
        <f t="shared" si="36"/>
        <v>IA</v>
      </c>
      <c r="C1197" t="str">
        <f t="shared" si="37"/>
        <v>MPR</v>
      </c>
      <c r="D1197" t="str">
        <f>VLOOKUP(A1197,Sheet2!A:B,2,0)</f>
        <v>S</v>
      </c>
      <c r="E1197">
        <v>6</v>
      </c>
      <c r="I1197">
        <v>6</v>
      </c>
      <c r="K1197">
        <v>6</v>
      </c>
      <c r="O1197">
        <v>768.44</v>
      </c>
      <c r="Q1197">
        <v>6</v>
      </c>
      <c r="T1197">
        <v>1</v>
      </c>
      <c r="V1197">
        <v>1</v>
      </c>
      <c r="Z1197">
        <v>77</v>
      </c>
    </row>
    <row r="1198" spans="1:26">
      <c r="A1198" t="s">
        <v>1222</v>
      </c>
      <c r="B1198" t="str">
        <f t="shared" si="36"/>
        <v>IA</v>
      </c>
      <c r="C1198" t="str">
        <f t="shared" si="37"/>
        <v>MPR</v>
      </c>
      <c r="D1198" t="str">
        <f>VLOOKUP(A1198,Sheet2!A:B,2,0)</f>
        <v>A</v>
      </c>
      <c r="E1198">
        <v>10</v>
      </c>
      <c r="I1198">
        <v>10</v>
      </c>
      <c r="K1198">
        <v>10</v>
      </c>
      <c r="O1198" s="96">
        <v>18903</v>
      </c>
      <c r="Q1198">
        <v>10</v>
      </c>
      <c r="Z1198">
        <v>284</v>
      </c>
    </row>
    <row r="1199" spans="1:26">
      <c r="A1199" t="s">
        <v>1223</v>
      </c>
      <c r="B1199" t="str">
        <f t="shared" si="36"/>
        <v>IA</v>
      </c>
      <c r="C1199" t="str">
        <f t="shared" si="37"/>
        <v>MPR</v>
      </c>
      <c r="D1199" t="str">
        <f>VLOOKUP(A1199,Sheet2!A:B,2,0)</f>
        <v>S</v>
      </c>
      <c r="E1199">
        <v>4</v>
      </c>
      <c r="I1199">
        <v>4</v>
      </c>
      <c r="K1199">
        <v>4</v>
      </c>
      <c r="O1199" s="96">
        <v>2917.86</v>
      </c>
      <c r="Q1199">
        <v>4</v>
      </c>
      <c r="T1199">
        <v>2</v>
      </c>
      <c r="Z1199">
        <v>105</v>
      </c>
    </row>
    <row r="1200" spans="1:26">
      <c r="A1200" t="s">
        <v>1224</v>
      </c>
      <c r="B1200" t="str">
        <f t="shared" si="36"/>
        <v>IA</v>
      </c>
      <c r="C1200" t="str">
        <f t="shared" si="37"/>
        <v>MPR</v>
      </c>
      <c r="D1200" t="str">
        <f>VLOOKUP(A1200,Sheet2!A:B,2,0)</f>
        <v>A</v>
      </c>
      <c r="E1200">
        <v>2</v>
      </c>
      <c r="I1200">
        <v>2</v>
      </c>
      <c r="K1200">
        <v>2</v>
      </c>
      <c r="O1200" s="96">
        <v>1423.07</v>
      </c>
      <c r="Q1200">
        <v>2</v>
      </c>
      <c r="T1200">
        <v>6</v>
      </c>
      <c r="U1200">
        <v>1</v>
      </c>
      <c r="V1200">
        <v>2</v>
      </c>
      <c r="Z1200">
        <v>93</v>
      </c>
    </row>
    <row r="1201" spans="1:26">
      <c r="A1201" t="s">
        <v>1225</v>
      </c>
      <c r="B1201" t="str">
        <f t="shared" si="36"/>
        <v>IA</v>
      </c>
      <c r="C1201" t="str">
        <f t="shared" si="37"/>
        <v>MPR</v>
      </c>
      <c r="D1201" t="str">
        <f>VLOOKUP(A1201,Sheet2!A:B,2,0)</f>
        <v>S</v>
      </c>
      <c r="E1201">
        <v>14</v>
      </c>
      <c r="I1201">
        <v>14</v>
      </c>
      <c r="K1201">
        <v>14</v>
      </c>
      <c r="O1201" s="96">
        <v>7790.33</v>
      </c>
      <c r="Q1201">
        <v>14</v>
      </c>
      <c r="T1201">
        <v>2</v>
      </c>
      <c r="Z1201" s="96">
        <v>1112</v>
      </c>
    </row>
    <row r="1202" spans="1:26">
      <c r="A1202" t="s">
        <v>1226</v>
      </c>
      <c r="B1202" t="str">
        <f t="shared" si="36"/>
        <v>IA</v>
      </c>
      <c r="C1202" t="str">
        <f t="shared" si="37"/>
        <v>MPR</v>
      </c>
      <c r="D1202" t="str">
        <f>VLOOKUP(A1202,Sheet2!A:B,2,0)</f>
        <v>A</v>
      </c>
      <c r="E1202">
        <v>14</v>
      </c>
      <c r="I1202">
        <v>14</v>
      </c>
      <c r="K1202">
        <v>14</v>
      </c>
      <c r="O1202" s="96">
        <v>2951.74</v>
      </c>
      <c r="Q1202">
        <v>14</v>
      </c>
      <c r="Z1202">
        <v>479</v>
      </c>
    </row>
    <row r="1203" spans="1:26">
      <c r="A1203" t="s">
        <v>1227</v>
      </c>
      <c r="B1203" t="str">
        <f t="shared" si="36"/>
        <v>IA</v>
      </c>
      <c r="C1203" t="str">
        <f t="shared" si="37"/>
        <v>MPR</v>
      </c>
      <c r="D1203" t="str">
        <f>VLOOKUP(A1203,Sheet2!A:B,2,0)</f>
        <v>A</v>
      </c>
      <c r="E1203">
        <v>19</v>
      </c>
      <c r="I1203">
        <v>19</v>
      </c>
      <c r="K1203">
        <v>19</v>
      </c>
      <c r="O1203" s="96">
        <v>9732.28</v>
      </c>
      <c r="Q1203">
        <v>19</v>
      </c>
      <c r="T1203">
        <v>1</v>
      </c>
      <c r="V1203">
        <v>2</v>
      </c>
      <c r="Z1203" s="96">
        <v>1214</v>
      </c>
    </row>
    <row r="1204" spans="1:26">
      <c r="A1204" t="s">
        <v>1228</v>
      </c>
      <c r="B1204" t="str">
        <f t="shared" si="36"/>
        <v>IA</v>
      </c>
      <c r="C1204" t="str">
        <f t="shared" si="37"/>
        <v>MPR</v>
      </c>
      <c r="D1204" t="str">
        <f>VLOOKUP(A1204,Sheet2!A:B,2,0)</f>
        <v>A</v>
      </c>
      <c r="E1204">
        <v>3</v>
      </c>
      <c r="I1204">
        <v>3</v>
      </c>
      <c r="K1204">
        <v>3</v>
      </c>
      <c r="O1204" s="96">
        <v>4400.54</v>
      </c>
      <c r="Q1204">
        <v>3</v>
      </c>
      <c r="T1204">
        <v>1</v>
      </c>
      <c r="Z1204">
        <v>238</v>
      </c>
    </row>
    <row r="1205" spans="1:26">
      <c r="A1205" t="s">
        <v>1229</v>
      </c>
      <c r="B1205" t="str">
        <f t="shared" si="36"/>
        <v>IA</v>
      </c>
      <c r="C1205" t="str">
        <f t="shared" si="37"/>
        <v>MPR</v>
      </c>
      <c r="D1205" t="str">
        <f>VLOOKUP(A1205,Sheet2!A:B,2,0)</f>
        <v>S</v>
      </c>
      <c r="O1205">
        <v>0</v>
      </c>
      <c r="T1205">
        <v>7</v>
      </c>
      <c r="Z1205">
        <v>0</v>
      </c>
    </row>
    <row r="1206" spans="1:26">
      <c r="A1206" t="s">
        <v>1230</v>
      </c>
      <c r="B1206" t="str">
        <f t="shared" si="36"/>
        <v>IA</v>
      </c>
      <c r="C1206" t="str">
        <f t="shared" si="37"/>
        <v>MPR</v>
      </c>
      <c r="D1206" t="str">
        <f>VLOOKUP(A1206,Sheet2!A:B,2,0)</f>
        <v>S</v>
      </c>
      <c r="E1206">
        <v>1</v>
      </c>
      <c r="G1206">
        <v>1</v>
      </c>
      <c r="O1206">
        <v>0</v>
      </c>
      <c r="T1206">
        <v>1</v>
      </c>
      <c r="Z1206">
        <v>0</v>
      </c>
    </row>
    <row r="1207" spans="1:26">
      <c r="A1207" t="s">
        <v>1231</v>
      </c>
      <c r="B1207" t="str">
        <f t="shared" si="36"/>
        <v>IA</v>
      </c>
      <c r="C1207" t="str">
        <f t="shared" si="37"/>
        <v>MPR</v>
      </c>
      <c r="D1207" t="str">
        <f>VLOOKUP(A1207,Sheet2!A:B,2,0)</f>
        <v>A</v>
      </c>
      <c r="E1207">
        <v>13</v>
      </c>
      <c r="G1207">
        <v>13</v>
      </c>
      <c r="O1207">
        <v>0</v>
      </c>
      <c r="T1207">
        <v>1</v>
      </c>
      <c r="Z1207">
        <v>0</v>
      </c>
    </row>
    <row r="1208" spans="1:26">
      <c r="A1208" t="s">
        <v>1232</v>
      </c>
      <c r="B1208" t="str">
        <f t="shared" si="36"/>
        <v>IA</v>
      </c>
      <c r="C1208" t="str">
        <f t="shared" si="37"/>
        <v>MPR</v>
      </c>
      <c r="D1208" t="str">
        <f>VLOOKUP(A1208,Sheet2!A:B,2,0)</f>
        <v>A</v>
      </c>
      <c r="E1208">
        <v>3</v>
      </c>
      <c r="I1208">
        <v>3</v>
      </c>
      <c r="K1208">
        <v>3</v>
      </c>
      <c r="O1208">
        <v>495.45</v>
      </c>
      <c r="Q1208">
        <v>3</v>
      </c>
      <c r="V1208">
        <v>1</v>
      </c>
      <c r="Z1208">
        <v>81</v>
      </c>
    </row>
    <row r="1209" spans="1:26">
      <c r="A1209" t="s">
        <v>1233</v>
      </c>
      <c r="B1209" t="str">
        <f t="shared" si="36"/>
        <v>IA</v>
      </c>
      <c r="C1209" t="str">
        <f t="shared" si="37"/>
        <v>MPR</v>
      </c>
      <c r="D1209" t="str">
        <f>VLOOKUP(A1209,Sheet2!A:B,2,0)</f>
        <v>A</v>
      </c>
      <c r="E1209">
        <v>2</v>
      </c>
      <c r="G1209">
        <v>2</v>
      </c>
      <c r="O1209">
        <v>0</v>
      </c>
      <c r="T1209">
        <v>1</v>
      </c>
      <c r="Z1209">
        <v>0</v>
      </c>
    </row>
    <row r="1210" spans="1:26">
      <c r="A1210" t="s">
        <v>1234</v>
      </c>
      <c r="B1210" t="str">
        <f t="shared" si="36"/>
        <v>IA</v>
      </c>
      <c r="C1210" t="str">
        <f t="shared" si="37"/>
        <v>MPR</v>
      </c>
      <c r="D1210" t="str">
        <f>VLOOKUP(A1210,Sheet2!A:B,2,0)</f>
        <v>A</v>
      </c>
      <c r="E1210">
        <v>5</v>
      </c>
      <c r="I1210">
        <v>5</v>
      </c>
      <c r="K1210">
        <v>5</v>
      </c>
      <c r="O1210" s="96">
        <v>258695.05</v>
      </c>
      <c r="Q1210">
        <v>5</v>
      </c>
      <c r="Z1210" s="96">
        <v>1161</v>
      </c>
    </row>
    <row r="1211" spans="1:26">
      <c r="A1211" t="s">
        <v>1235</v>
      </c>
      <c r="B1211" t="str">
        <f t="shared" si="36"/>
        <v>IA</v>
      </c>
      <c r="C1211" t="str">
        <f t="shared" si="37"/>
        <v>MPR</v>
      </c>
      <c r="D1211" t="str">
        <f>VLOOKUP(A1211,Sheet2!A:B,2,0)</f>
        <v>A</v>
      </c>
      <c r="E1211">
        <v>4</v>
      </c>
      <c r="I1211">
        <v>4</v>
      </c>
      <c r="K1211">
        <v>4</v>
      </c>
      <c r="O1211" s="96">
        <v>33572.23</v>
      </c>
      <c r="Q1211">
        <v>4</v>
      </c>
      <c r="Z1211">
        <v>245</v>
      </c>
    </row>
    <row r="1212" spans="1:26">
      <c r="A1212" t="s">
        <v>1236</v>
      </c>
      <c r="B1212" t="str">
        <f t="shared" si="36"/>
        <v>IA</v>
      </c>
      <c r="C1212" t="str">
        <f t="shared" si="37"/>
        <v>MPR</v>
      </c>
      <c r="D1212" t="str">
        <f>VLOOKUP(A1212,Sheet2!A:B,2,0)</f>
        <v>S</v>
      </c>
      <c r="O1212">
        <v>0</v>
      </c>
      <c r="U1212">
        <v>3</v>
      </c>
      <c r="V1212">
        <v>1</v>
      </c>
      <c r="Z1212">
        <v>0</v>
      </c>
    </row>
    <row r="1213" spans="1:26">
      <c r="A1213" t="s">
        <v>1237</v>
      </c>
      <c r="B1213" t="str">
        <f t="shared" si="36"/>
        <v>IA</v>
      </c>
      <c r="C1213" t="str">
        <f t="shared" si="37"/>
        <v>MPR</v>
      </c>
      <c r="D1213" t="str">
        <f>VLOOKUP(A1213,Sheet2!A:B,2,0)</f>
        <v>S</v>
      </c>
      <c r="E1213">
        <v>7</v>
      </c>
      <c r="G1213">
        <v>7</v>
      </c>
      <c r="O1213">
        <v>0</v>
      </c>
      <c r="T1213">
        <v>2</v>
      </c>
      <c r="Z1213">
        <v>0</v>
      </c>
    </row>
    <row r="1214" spans="1:26">
      <c r="A1214" t="s">
        <v>1238</v>
      </c>
      <c r="B1214" t="str">
        <f t="shared" si="36"/>
        <v>IA</v>
      </c>
      <c r="C1214" t="str">
        <f t="shared" si="37"/>
        <v>MPR</v>
      </c>
      <c r="D1214" t="str">
        <f>VLOOKUP(A1214,Sheet2!A:B,2,0)</f>
        <v>S</v>
      </c>
      <c r="E1214">
        <v>3</v>
      </c>
      <c r="I1214">
        <v>3</v>
      </c>
      <c r="K1214">
        <v>3</v>
      </c>
      <c r="O1214">
        <v>639.48</v>
      </c>
      <c r="Q1214">
        <v>3</v>
      </c>
      <c r="T1214">
        <v>2</v>
      </c>
      <c r="Z1214">
        <v>45</v>
      </c>
    </row>
    <row r="1215" spans="1:26">
      <c r="A1215" t="s">
        <v>1239</v>
      </c>
      <c r="B1215" t="str">
        <f t="shared" si="36"/>
        <v>IA</v>
      </c>
      <c r="C1215" t="str">
        <f t="shared" si="37"/>
        <v>MPR</v>
      </c>
      <c r="D1215" t="str">
        <f>VLOOKUP(A1215,Sheet2!A:B,2,0)</f>
        <v>A</v>
      </c>
      <c r="E1215">
        <v>6</v>
      </c>
      <c r="G1215">
        <v>2</v>
      </c>
      <c r="I1215">
        <v>4</v>
      </c>
      <c r="K1215">
        <v>4</v>
      </c>
      <c r="O1215">
        <v>693.97</v>
      </c>
      <c r="Q1215">
        <v>4</v>
      </c>
      <c r="V1215">
        <v>1</v>
      </c>
      <c r="Z1215">
        <v>68</v>
      </c>
    </row>
    <row r="1216" spans="1:26">
      <c r="A1216" t="s">
        <v>1240</v>
      </c>
      <c r="B1216" t="str">
        <f t="shared" si="36"/>
        <v>IA</v>
      </c>
      <c r="C1216" t="str">
        <f t="shared" si="37"/>
        <v>MPR</v>
      </c>
      <c r="D1216" t="str">
        <f>VLOOKUP(A1216,Sheet2!A:B,2,0)</f>
        <v>A</v>
      </c>
      <c r="E1216">
        <v>22</v>
      </c>
      <c r="I1216">
        <v>22</v>
      </c>
      <c r="K1216">
        <v>22</v>
      </c>
      <c r="O1216" s="96">
        <v>11365.09</v>
      </c>
      <c r="Q1216">
        <v>22</v>
      </c>
      <c r="V1216">
        <v>1</v>
      </c>
      <c r="Z1216">
        <v>317</v>
      </c>
    </row>
    <row r="1217" spans="1:26">
      <c r="A1217" t="s">
        <v>1241</v>
      </c>
      <c r="B1217" t="str">
        <f t="shared" si="36"/>
        <v>IA</v>
      </c>
      <c r="C1217" t="str">
        <f t="shared" si="37"/>
        <v>MPR</v>
      </c>
      <c r="D1217" t="str">
        <f>VLOOKUP(A1217,Sheet2!A:B,2,0)</f>
        <v>S</v>
      </c>
      <c r="E1217">
        <v>13</v>
      </c>
      <c r="G1217">
        <v>1</v>
      </c>
      <c r="I1217">
        <v>12</v>
      </c>
      <c r="K1217">
        <v>12</v>
      </c>
      <c r="O1217" s="96">
        <v>7277.25</v>
      </c>
      <c r="Q1217">
        <v>12</v>
      </c>
      <c r="T1217">
        <v>5</v>
      </c>
      <c r="U1217">
        <v>4</v>
      </c>
      <c r="V1217">
        <v>1</v>
      </c>
      <c r="Z1217">
        <v>372</v>
      </c>
    </row>
    <row r="1218" spans="1:26">
      <c r="A1218" t="s">
        <v>1242</v>
      </c>
      <c r="B1218" t="str">
        <f t="shared" si="36"/>
        <v>IA</v>
      </c>
      <c r="C1218" t="str">
        <f t="shared" si="37"/>
        <v>MPR</v>
      </c>
      <c r="D1218" t="str">
        <f>VLOOKUP(A1218,Sheet2!A:B,2,0)</f>
        <v>S</v>
      </c>
      <c r="E1218">
        <v>8</v>
      </c>
      <c r="G1218">
        <v>1</v>
      </c>
      <c r="I1218">
        <v>7</v>
      </c>
      <c r="K1218">
        <v>7</v>
      </c>
      <c r="O1218" s="96">
        <v>1767.32</v>
      </c>
      <c r="Q1218">
        <v>7</v>
      </c>
      <c r="T1218">
        <v>2</v>
      </c>
      <c r="V1218">
        <v>1</v>
      </c>
      <c r="Z1218">
        <v>117</v>
      </c>
    </row>
    <row r="1219" spans="1:26">
      <c r="A1219" t="s">
        <v>1243</v>
      </c>
      <c r="B1219" t="str">
        <f t="shared" ref="B1219:B1282" si="38">LEFT(A1219,2)</f>
        <v>IA</v>
      </c>
      <c r="C1219" t="str">
        <f t="shared" ref="C1219:C1282" si="39">RIGHT(A1219,3)</f>
        <v>MPR</v>
      </c>
      <c r="D1219" t="str">
        <f>VLOOKUP(A1219,Sheet2!A:B,2,0)</f>
        <v>A</v>
      </c>
      <c r="E1219">
        <v>4</v>
      </c>
      <c r="I1219">
        <v>4</v>
      </c>
      <c r="K1219">
        <v>4</v>
      </c>
      <c r="O1219" s="96">
        <v>1670.43</v>
      </c>
      <c r="Q1219">
        <v>4</v>
      </c>
      <c r="T1219">
        <v>1</v>
      </c>
      <c r="Z1219">
        <v>199</v>
      </c>
    </row>
    <row r="1220" spans="1:26">
      <c r="A1220" t="s">
        <v>1244</v>
      </c>
      <c r="B1220" t="str">
        <f t="shared" si="38"/>
        <v>IA</v>
      </c>
      <c r="C1220" t="str">
        <f t="shared" si="39"/>
        <v>MPR</v>
      </c>
      <c r="D1220" t="str">
        <f>VLOOKUP(A1220,Sheet2!A:B,2,0)</f>
        <v>A</v>
      </c>
      <c r="E1220">
        <v>1</v>
      </c>
      <c r="G1220">
        <v>1</v>
      </c>
      <c r="O1220">
        <v>0</v>
      </c>
      <c r="Z1220">
        <v>0</v>
      </c>
    </row>
    <row r="1221" spans="1:26">
      <c r="A1221" t="s">
        <v>1245</v>
      </c>
      <c r="B1221" t="str">
        <f t="shared" si="38"/>
        <v>IA</v>
      </c>
      <c r="C1221" t="str">
        <f t="shared" si="39"/>
        <v>MPR</v>
      </c>
      <c r="D1221" t="str">
        <f>VLOOKUP(A1221,Sheet2!A:B,2,0)</f>
        <v>S</v>
      </c>
      <c r="E1221">
        <v>9</v>
      </c>
      <c r="I1221">
        <v>9</v>
      </c>
      <c r="K1221">
        <v>9</v>
      </c>
      <c r="O1221" s="96">
        <v>6262.06</v>
      </c>
      <c r="Q1221">
        <v>9</v>
      </c>
      <c r="T1221">
        <v>12</v>
      </c>
      <c r="V1221">
        <v>4</v>
      </c>
      <c r="Z1221">
        <v>318</v>
      </c>
    </row>
    <row r="1222" spans="1:26">
      <c r="A1222" t="s">
        <v>1246</v>
      </c>
      <c r="B1222" t="str">
        <f t="shared" si="38"/>
        <v>IA</v>
      </c>
      <c r="C1222" t="str">
        <f t="shared" si="39"/>
        <v>MPR</v>
      </c>
      <c r="D1222" t="str">
        <f>VLOOKUP(A1222,Sheet2!A:B,2,0)</f>
        <v>S</v>
      </c>
      <c r="E1222">
        <v>10</v>
      </c>
      <c r="I1222">
        <v>10</v>
      </c>
      <c r="K1222">
        <v>10</v>
      </c>
      <c r="O1222" s="96">
        <v>8081.38</v>
      </c>
      <c r="Q1222">
        <v>10</v>
      </c>
      <c r="T1222">
        <v>10</v>
      </c>
      <c r="V1222">
        <v>2</v>
      </c>
      <c r="Z1222">
        <v>147</v>
      </c>
    </row>
    <row r="1223" spans="1:26">
      <c r="A1223" t="s">
        <v>1247</v>
      </c>
      <c r="B1223" t="str">
        <f t="shared" si="38"/>
        <v>IA</v>
      </c>
      <c r="C1223" t="str">
        <f t="shared" si="39"/>
        <v>MPR</v>
      </c>
      <c r="D1223" t="str">
        <f>VLOOKUP(A1223,Sheet2!A:B,2,0)</f>
        <v>A</v>
      </c>
      <c r="E1223">
        <v>3</v>
      </c>
      <c r="I1223">
        <v>3</v>
      </c>
      <c r="K1223">
        <v>2</v>
      </c>
      <c r="O1223">
        <v>681.85</v>
      </c>
      <c r="Q1223">
        <v>2</v>
      </c>
      <c r="Z1223">
        <v>25</v>
      </c>
    </row>
    <row r="1224" spans="1:26">
      <c r="A1224" t="s">
        <v>1248</v>
      </c>
      <c r="B1224" t="str">
        <f t="shared" si="38"/>
        <v>IA</v>
      </c>
      <c r="C1224" t="str">
        <f t="shared" si="39"/>
        <v>MPR</v>
      </c>
      <c r="D1224" t="str">
        <f>VLOOKUP(A1224,Sheet2!A:B,2,0)</f>
        <v>A</v>
      </c>
      <c r="E1224">
        <v>9</v>
      </c>
      <c r="G1224">
        <v>1</v>
      </c>
      <c r="I1224">
        <v>8</v>
      </c>
      <c r="K1224">
        <v>8</v>
      </c>
      <c r="O1224" s="96">
        <v>16897.28</v>
      </c>
      <c r="Q1224">
        <v>8</v>
      </c>
      <c r="T1224">
        <v>1</v>
      </c>
      <c r="Z1224">
        <v>102</v>
      </c>
    </row>
    <row r="1225" spans="1:26">
      <c r="A1225" t="s">
        <v>1249</v>
      </c>
      <c r="B1225" t="str">
        <f t="shared" si="38"/>
        <v>IA</v>
      </c>
      <c r="C1225" t="str">
        <f t="shared" si="39"/>
        <v>MPR</v>
      </c>
      <c r="D1225" t="str">
        <f>VLOOKUP(A1225,Sheet2!A:B,2,0)</f>
        <v>S</v>
      </c>
      <c r="E1225">
        <v>6</v>
      </c>
      <c r="G1225">
        <v>1</v>
      </c>
      <c r="I1225">
        <v>5</v>
      </c>
      <c r="K1225">
        <v>5</v>
      </c>
      <c r="O1225">
        <v>845.13</v>
      </c>
      <c r="Q1225">
        <v>5</v>
      </c>
      <c r="T1225">
        <v>1</v>
      </c>
      <c r="U1225">
        <v>1</v>
      </c>
      <c r="V1225">
        <v>1</v>
      </c>
      <c r="Z1225">
        <v>82</v>
      </c>
    </row>
    <row r="1226" spans="1:26">
      <c r="A1226" t="s">
        <v>1250</v>
      </c>
      <c r="B1226" t="str">
        <f t="shared" si="38"/>
        <v>IA</v>
      </c>
      <c r="C1226" t="str">
        <f t="shared" si="39"/>
        <v>MPR</v>
      </c>
      <c r="D1226" t="str">
        <f>VLOOKUP(A1226,Sheet2!A:B,2,0)</f>
        <v>S</v>
      </c>
      <c r="O1226">
        <v>0</v>
      </c>
      <c r="V1226">
        <v>1</v>
      </c>
      <c r="Z1226">
        <v>0</v>
      </c>
    </row>
    <row r="1227" spans="1:26">
      <c r="A1227" t="s">
        <v>1251</v>
      </c>
      <c r="B1227" t="str">
        <f t="shared" si="38"/>
        <v>IA</v>
      </c>
      <c r="C1227" t="str">
        <f t="shared" si="39"/>
        <v>MPR</v>
      </c>
      <c r="D1227" t="str">
        <f>VLOOKUP(A1227,Sheet2!A:B,2,0)</f>
        <v>I</v>
      </c>
      <c r="O1227">
        <v>0</v>
      </c>
      <c r="V1227">
        <v>1</v>
      </c>
      <c r="Z1227">
        <v>0</v>
      </c>
    </row>
    <row r="1228" spans="1:26">
      <c r="A1228" t="s">
        <v>1252</v>
      </c>
      <c r="B1228" t="str">
        <f t="shared" si="38"/>
        <v>IA</v>
      </c>
      <c r="C1228" t="str">
        <f t="shared" si="39"/>
        <v>MPR</v>
      </c>
      <c r="D1228" t="str">
        <f>VLOOKUP(A1228,Sheet2!A:B,2,0)</f>
        <v>I</v>
      </c>
      <c r="O1228">
        <v>0</v>
      </c>
      <c r="T1228">
        <v>16</v>
      </c>
      <c r="U1228">
        <v>2</v>
      </c>
      <c r="V1228">
        <v>5</v>
      </c>
      <c r="Z1228">
        <v>0</v>
      </c>
    </row>
    <row r="1229" spans="1:26">
      <c r="A1229" t="s">
        <v>1253</v>
      </c>
      <c r="B1229" t="str">
        <f t="shared" si="38"/>
        <v>IA</v>
      </c>
      <c r="C1229" t="str">
        <f t="shared" si="39"/>
        <v>MPR</v>
      </c>
      <c r="D1229" t="str">
        <f>VLOOKUP(A1229,Sheet2!A:B,2,0)</f>
        <v>I</v>
      </c>
      <c r="O1229">
        <v>0</v>
      </c>
      <c r="U1229">
        <v>1</v>
      </c>
      <c r="V1229">
        <v>1</v>
      </c>
      <c r="Z1229">
        <v>0</v>
      </c>
    </row>
    <row r="1230" spans="1:26">
      <c r="A1230" t="s">
        <v>1254</v>
      </c>
      <c r="B1230" t="str">
        <f t="shared" si="38"/>
        <v>IA</v>
      </c>
      <c r="C1230" t="str">
        <f t="shared" si="39"/>
        <v>MPR</v>
      </c>
      <c r="D1230" t="str">
        <f>VLOOKUP(A1230,Sheet2!A:B,2,0)</f>
        <v>S</v>
      </c>
      <c r="E1230">
        <v>10</v>
      </c>
      <c r="G1230">
        <v>2</v>
      </c>
      <c r="I1230">
        <v>1</v>
      </c>
      <c r="K1230">
        <v>1</v>
      </c>
      <c r="N1230">
        <v>7</v>
      </c>
      <c r="O1230">
        <v>441.37</v>
      </c>
      <c r="Q1230">
        <v>1</v>
      </c>
      <c r="T1230">
        <v>3</v>
      </c>
      <c r="U1230">
        <v>3</v>
      </c>
      <c r="V1230">
        <v>1</v>
      </c>
      <c r="Z1230">
        <v>13</v>
      </c>
    </row>
    <row r="1231" spans="1:26">
      <c r="A1231" t="s">
        <v>1255</v>
      </c>
      <c r="B1231" t="str">
        <f t="shared" si="38"/>
        <v>IA</v>
      </c>
      <c r="C1231" t="str">
        <f t="shared" si="39"/>
        <v>MPR</v>
      </c>
      <c r="D1231" t="str">
        <f>VLOOKUP(A1231,Sheet2!A:B,2,0)</f>
        <v>A</v>
      </c>
      <c r="E1231">
        <v>3</v>
      </c>
      <c r="H1231">
        <v>1</v>
      </c>
      <c r="N1231">
        <v>2</v>
      </c>
      <c r="O1231">
        <v>0</v>
      </c>
      <c r="T1231">
        <v>1</v>
      </c>
      <c r="Z1231">
        <v>0</v>
      </c>
    </row>
    <row r="1232" spans="1:26">
      <c r="A1232" t="s">
        <v>1256</v>
      </c>
      <c r="B1232" t="str">
        <f t="shared" si="38"/>
        <v>IA</v>
      </c>
      <c r="C1232" t="str">
        <f t="shared" si="39"/>
        <v>MPR</v>
      </c>
      <c r="D1232" t="str">
        <f>VLOOKUP(A1232,Sheet2!A:B,2,0)</f>
        <v>A</v>
      </c>
      <c r="E1232">
        <v>1</v>
      </c>
      <c r="G1232">
        <v>1</v>
      </c>
      <c r="O1232">
        <v>0</v>
      </c>
      <c r="S1232">
        <v>1</v>
      </c>
      <c r="Z1232">
        <v>0</v>
      </c>
    </row>
    <row r="1233" spans="1:26">
      <c r="A1233" t="s">
        <v>1257</v>
      </c>
      <c r="B1233" t="str">
        <f t="shared" si="38"/>
        <v>IA</v>
      </c>
      <c r="C1233" t="str">
        <f t="shared" si="39"/>
        <v>MPR</v>
      </c>
      <c r="D1233" t="str">
        <f>VLOOKUP(A1233,Sheet2!A:B,2,0)</f>
        <v>S</v>
      </c>
      <c r="E1233">
        <v>1</v>
      </c>
      <c r="I1233">
        <v>1</v>
      </c>
      <c r="K1233">
        <v>1</v>
      </c>
      <c r="O1233" s="96">
        <v>1037.94</v>
      </c>
      <c r="Q1233">
        <v>1</v>
      </c>
      <c r="T1233">
        <v>2</v>
      </c>
      <c r="V1233">
        <v>1</v>
      </c>
      <c r="Z1233">
        <v>21</v>
      </c>
    </row>
    <row r="1234" spans="1:26">
      <c r="A1234" t="s">
        <v>1258</v>
      </c>
      <c r="B1234" t="str">
        <f t="shared" si="38"/>
        <v>IA</v>
      </c>
      <c r="C1234" t="str">
        <f t="shared" si="39"/>
        <v>MPR</v>
      </c>
      <c r="D1234" t="str">
        <f>VLOOKUP(A1234,Sheet2!A:B,2,0)</f>
        <v>A</v>
      </c>
      <c r="E1234">
        <v>8</v>
      </c>
      <c r="I1234">
        <v>8</v>
      </c>
      <c r="K1234">
        <v>8</v>
      </c>
      <c r="O1234" s="96">
        <v>4544.68</v>
      </c>
      <c r="Q1234">
        <v>8</v>
      </c>
      <c r="Z1234">
        <v>129</v>
      </c>
    </row>
    <row r="1235" spans="1:26">
      <c r="A1235" t="s">
        <v>1259</v>
      </c>
      <c r="B1235" t="str">
        <f t="shared" si="38"/>
        <v>IA</v>
      </c>
      <c r="C1235" t="str">
        <f t="shared" si="39"/>
        <v>MPR</v>
      </c>
      <c r="D1235" t="str">
        <f>VLOOKUP(A1235,Sheet2!A:B,2,0)</f>
        <v>A</v>
      </c>
      <c r="E1235">
        <v>1</v>
      </c>
      <c r="G1235">
        <v>1</v>
      </c>
      <c r="O1235">
        <v>0</v>
      </c>
      <c r="Z1235">
        <v>0</v>
      </c>
    </row>
    <row r="1236" spans="1:26">
      <c r="A1236" t="s">
        <v>1260</v>
      </c>
      <c r="B1236" t="str">
        <f t="shared" si="38"/>
        <v>IA</v>
      </c>
      <c r="C1236" t="str">
        <f t="shared" si="39"/>
        <v>MPR</v>
      </c>
      <c r="D1236" t="str">
        <f>VLOOKUP(A1236,Sheet2!A:B,2,0)</f>
        <v>A</v>
      </c>
      <c r="E1236">
        <v>4</v>
      </c>
      <c r="I1236">
        <v>4</v>
      </c>
      <c r="K1236">
        <v>4</v>
      </c>
      <c r="O1236" s="96">
        <v>1076.96</v>
      </c>
      <c r="Q1236">
        <v>4</v>
      </c>
      <c r="T1236">
        <v>8</v>
      </c>
      <c r="Z1236">
        <v>64</v>
      </c>
    </row>
    <row r="1237" spans="1:26">
      <c r="A1237" t="s">
        <v>1261</v>
      </c>
      <c r="B1237" t="str">
        <f t="shared" si="38"/>
        <v>IA</v>
      </c>
      <c r="C1237" t="str">
        <f t="shared" si="39"/>
        <v>MPR</v>
      </c>
      <c r="D1237" t="str">
        <f>VLOOKUP(A1237,Sheet2!A:B,2,0)</f>
        <v>S</v>
      </c>
      <c r="E1237">
        <v>19</v>
      </c>
      <c r="G1237">
        <v>1</v>
      </c>
      <c r="I1237">
        <v>18</v>
      </c>
      <c r="K1237">
        <v>18</v>
      </c>
      <c r="O1237" s="96">
        <v>13230.77</v>
      </c>
      <c r="Q1237">
        <v>18</v>
      </c>
      <c r="T1237">
        <v>2</v>
      </c>
      <c r="Z1237">
        <v>293</v>
      </c>
    </row>
    <row r="1238" spans="1:26">
      <c r="A1238" t="s">
        <v>1262</v>
      </c>
      <c r="B1238" t="str">
        <f t="shared" si="38"/>
        <v>IA</v>
      </c>
      <c r="C1238" t="str">
        <f t="shared" si="39"/>
        <v>MPR</v>
      </c>
      <c r="D1238" t="str">
        <f>VLOOKUP(A1238,Sheet2!A:B,2,0)</f>
        <v>S</v>
      </c>
      <c r="E1238">
        <v>11</v>
      </c>
      <c r="G1238">
        <v>2</v>
      </c>
      <c r="I1238">
        <v>9</v>
      </c>
      <c r="K1238">
        <v>9</v>
      </c>
      <c r="O1238" s="96">
        <v>9086.5</v>
      </c>
      <c r="Q1238">
        <v>9</v>
      </c>
      <c r="T1238">
        <v>7</v>
      </c>
      <c r="U1238">
        <v>2</v>
      </c>
      <c r="V1238">
        <v>6</v>
      </c>
      <c r="Z1238">
        <v>158</v>
      </c>
    </row>
    <row r="1239" spans="1:26">
      <c r="A1239" t="s">
        <v>1263</v>
      </c>
      <c r="B1239" t="str">
        <f t="shared" si="38"/>
        <v>IA</v>
      </c>
      <c r="C1239" t="str">
        <f t="shared" si="39"/>
        <v>MPR</v>
      </c>
      <c r="D1239" t="str">
        <f>VLOOKUP(A1239,Sheet2!A:B,2,0)</f>
        <v>S</v>
      </c>
      <c r="E1239">
        <v>7</v>
      </c>
      <c r="I1239">
        <v>7</v>
      </c>
      <c r="K1239">
        <v>6</v>
      </c>
      <c r="O1239" s="96">
        <v>8524.08</v>
      </c>
      <c r="Q1239">
        <v>6</v>
      </c>
      <c r="T1239">
        <v>1</v>
      </c>
      <c r="U1239">
        <v>1</v>
      </c>
      <c r="Z1239">
        <v>110</v>
      </c>
    </row>
    <row r="1240" spans="1:26">
      <c r="A1240" t="s">
        <v>1264</v>
      </c>
      <c r="B1240" t="str">
        <f t="shared" si="38"/>
        <v>IA</v>
      </c>
      <c r="C1240" t="str">
        <f t="shared" si="39"/>
        <v>MPR</v>
      </c>
      <c r="D1240" t="str">
        <f>VLOOKUP(A1240,Sheet2!A:B,2,0)</f>
        <v>S</v>
      </c>
      <c r="E1240">
        <v>3</v>
      </c>
      <c r="I1240">
        <v>3</v>
      </c>
      <c r="K1240">
        <v>3</v>
      </c>
      <c r="O1240" s="96">
        <v>9922.66</v>
      </c>
      <c r="Q1240">
        <v>3</v>
      </c>
      <c r="T1240">
        <v>7</v>
      </c>
      <c r="U1240">
        <v>10</v>
      </c>
      <c r="Z1240">
        <v>60</v>
      </c>
    </row>
    <row r="1241" spans="1:26">
      <c r="A1241" t="s">
        <v>1265</v>
      </c>
      <c r="B1241" t="str">
        <f t="shared" si="38"/>
        <v>IA</v>
      </c>
      <c r="C1241" t="str">
        <f t="shared" si="39"/>
        <v>MPR</v>
      </c>
      <c r="D1241" t="str">
        <f>VLOOKUP(A1241,Sheet2!A:B,2,0)</f>
        <v>S</v>
      </c>
      <c r="O1241">
        <v>0</v>
      </c>
      <c r="T1241">
        <v>10</v>
      </c>
      <c r="U1241">
        <v>1</v>
      </c>
      <c r="V1241">
        <v>7</v>
      </c>
      <c r="Z1241">
        <v>0</v>
      </c>
    </row>
    <row r="1242" spans="1:26">
      <c r="A1242" t="s">
        <v>1266</v>
      </c>
      <c r="B1242" t="str">
        <f t="shared" si="38"/>
        <v>IA</v>
      </c>
      <c r="C1242" t="str">
        <f t="shared" si="39"/>
        <v>MPR</v>
      </c>
      <c r="D1242" t="str">
        <f>VLOOKUP(A1242,Sheet2!A:B,2,0)</f>
        <v>S</v>
      </c>
      <c r="O1242">
        <v>0</v>
      </c>
      <c r="T1242">
        <v>4</v>
      </c>
      <c r="Z1242">
        <v>0</v>
      </c>
    </row>
    <row r="1243" spans="1:26">
      <c r="A1243" t="s">
        <v>1267</v>
      </c>
      <c r="B1243" t="str">
        <f t="shared" si="38"/>
        <v>IA</v>
      </c>
      <c r="C1243" t="str">
        <f t="shared" si="39"/>
        <v>MPR</v>
      </c>
      <c r="D1243" t="str">
        <f>VLOOKUP(A1243,Sheet2!A:B,2,0)</f>
        <v>S</v>
      </c>
      <c r="E1243">
        <v>1</v>
      </c>
      <c r="N1243">
        <v>1</v>
      </c>
      <c r="O1243">
        <v>0</v>
      </c>
      <c r="T1243">
        <v>1</v>
      </c>
      <c r="Z1243">
        <v>0</v>
      </c>
    </row>
    <row r="1244" spans="1:26">
      <c r="A1244" t="s">
        <v>1268</v>
      </c>
      <c r="B1244" t="str">
        <f t="shared" si="38"/>
        <v>IA</v>
      </c>
      <c r="C1244" t="str">
        <f t="shared" si="39"/>
        <v>MPR</v>
      </c>
      <c r="D1244" t="str">
        <f>VLOOKUP(A1244,Sheet2!A:B,2,0)</f>
        <v>A</v>
      </c>
      <c r="E1244">
        <v>75</v>
      </c>
      <c r="G1244">
        <v>75</v>
      </c>
      <c r="O1244">
        <v>0</v>
      </c>
      <c r="T1244">
        <v>1</v>
      </c>
      <c r="Z1244">
        <v>0</v>
      </c>
    </row>
    <row r="1245" spans="1:26">
      <c r="A1245" t="s">
        <v>1269</v>
      </c>
      <c r="B1245" t="str">
        <f t="shared" si="38"/>
        <v>IA</v>
      </c>
      <c r="C1245" t="str">
        <f t="shared" si="39"/>
        <v>MPR</v>
      </c>
      <c r="D1245" t="str">
        <f>VLOOKUP(A1245,Sheet2!A:B,2,0)</f>
        <v>I</v>
      </c>
      <c r="E1245">
        <v>39</v>
      </c>
      <c r="G1245">
        <v>32</v>
      </c>
      <c r="I1245">
        <v>7</v>
      </c>
      <c r="K1245">
        <v>7</v>
      </c>
      <c r="O1245" s="96">
        <v>101239.54</v>
      </c>
      <c r="P1245">
        <v>7</v>
      </c>
      <c r="R1245">
        <v>8</v>
      </c>
      <c r="T1245">
        <v>1</v>
      </c>
      <c r="Z1245" s="96">
        <v>4039</v>
      </c>
    </row>
    <row r="1246" spans="1:26">
      <c r="A1246" t="s">
        <v>1270</v>
      </c>
      <c r="B1246" t="str">
        <f t="shared" si="38"/>
        <v>IA</v>
      </c>
      <c r="C1246" t="str">
        <f t="shared" si="39"/>
        <v>MPR</v>
      </c>
      <c r="D1246" t="str">
        <f>VLOOKUP(A1246,Sheet2!A:B,2,0)</f>
        <v>A</v>
      </c>
      <c r="E1246">
        <v>1</v>
      </c>
      <c r="I1246">
        <v>1</v>
      </c>
      <c r="K1246">
        <v>1</v>
      </c>
      <c r="O1246">
        <v>128.5</v>
      </c>
      <c r="Q1246">
        <v>1</v>
      </c>
      <c r="Z1246">
        <v>18</v>
      </c>
    </row>
    <row r="1247" spans="1:26">
      <c r="A1247" t="s">
        <v>1271</v>
      </c>
      <c r="B1247" t="str">
        <f t="shared" si="38"/>
        <v>IA</v>
      </c>
      <c r="C1247" t="str">
        <f t="shared" si="39"/>
        <v>MPR</v>
      </c>
      <c r="D1247" t="str">
        <f>VLOOKUP(A1247,Sheet2!A:B,2,0)</f>
        <v>A</v>
      </c>
      <c r="E1247">
        <v>12</v>
      </c>
      <c r="G1247">
        <v>1</v>
      </c>
      <c r="I1247">
        <v>11</v>
      </c>
      <c r="K1247">
        <v>11</v>
      </c>
      <c r="O1247" s="96">
        <v>1817.52</v>
      </c>
      <c r="Q1247">
        <v>11</v>
      </c>
      <c r="T1247">
        <v>28</v>
      </c>
      <c r="V1247">
        <v>4</v>
      </c>
      <c r="Z1247">
        <v>163</v>
      </c>
    </row>
    <row r="1248" spans="1:26">
      <c r="A1248" t="s">
        <v>1272</v>
      </c>
      <c r="B1248" t="str">
        <f t="shared" si="38"/>
        <v>IA</v>
      </c>
      <c r="C1248" t="str">
        <f t="shared" si="39"/>
        <v>MPR</v>
      </c>
      <c r="D1248" t="str">
        <f>VLOOKUP(A1248,Sheet2!A:B,2,0)</f>
        <v>A</v>
      </c>
      <c r="E1248">
        <v>9</v>
      </c>
      <c r="G1248">
        <v>2</v>
      </c>
      <c r="I1248">
        <v>7</v>
      </c>
      <c r="K1248">
        <v>7</v>
      </c>
      <c r="O1248" s="96">
        <v>2746.97</v>
      </c>
      <c r="Q1248">
        <v>7</v>
      </c>
      <c r="T1248">
        <v>1</v>
      </c>
      <c r="Z1248">
        <v>109</v>
      </c>
    </row>
    <row r="1249" spans="1:26">
      <c r="A1249" t="s">
        <v>1273</v>
      </c>
      <c r="B1249" t="str">
        <f t="shared" si="38"/>
        <v>IA</v>
      </c>
      <c r="C1249" t="str">
        <f t="shared" si="39"/>
        <v>MPR</v>
      </c>
      <c r="D1249" t="str">
        <f>VLOOKUP(A1249,Sheet2!A:B,2,0)</f>
        <v>A</v>
      </c>
      <c r="E1249">
        <v>2</v>
      </c>
      <c r="I1249">
        <v>2</v>
      </c>
      <c r="K1249">
        <v>2</v>
      </c>
      <c r="O1249" s="96">
        <v>1270.39</v>
      </c>
      <c r="Q1249">
        <v>2</v>
      </c>
      <c r="T1249">
        <v>3</v>
      </c>
      <c r="Z1249">
        <v>42</v>
      </c>
    </row>
    <row r="1250" spans="1:26">
      <c r="A1250" t="s">
        <v>1274</v>
      </c>
      <c r="B1250" t="str">
        <f t="shared" si="38"/>
        <v>IA</v>
      </c>
      <c r="C1250" t="str">
        <f t="shared" si="39"/>
        <v>MPR</v>
      </c>
      <c r="D1250" t="str">
        <f>VLOOKUP(A1250,Sheet2!A:B,2,0)</f>
        <v>A</v>
      </c>
      <c r="E1250">
        <v>116</v>
      </c>
      <c r="G1250">
        <v>116</v>
      </c>
      <c r="O1250">
        <v>0</v>
      </c>
      <c r="Z1250">
        <v>0</v>
      </c>
    </row>
    <row r="1251" spans="1:26">
      <c r="A1251" t="s">
        <v>1275</v>
      </c>
      <c r="B1251" t="str">
        <f t="shared" si="38"/>
        <v>IA</v>
      </c>
      <c r="C1251" t="str">
        <f t="shared" si="39"/>
        <v>MPR</v>
      </c>
      <c r="D1251" t="str">
        <f>VLOOKUP(A1251,Sheet2!A:B,2,0)</f>
        <v>I</v>
      </c>
      <c r="E1251">
        <v>6</v>
      </c>
      <c r="G1251">
        <v>6</v>
      </c>
      <c r="O1251">
        <v>0</v>
      </c>
      <c r="Z1251">
        <v>0</v>
      </c>
    </row>
    <row r="1252" spans="1:26">
      <c r="A1252" t="s">
        <v>1276</v>
      </c>
      <c r="B1252" t="str">
        <f t="shared" si="38"/>
        <v>IA</v>
      </c>
      <c r="C1252" t="str">
        <f t="shared" si="39"/>
        <v>MPR</v>
      </c>
      <c r="D1252" t="str">
        <f>VLOOKUP(A1252,Sheet2!A:B,2,0)</f>
        <v>A</v>
      </c>
      <c r="E1252">
        <v>7</v>
      </c>
      <c r="I1252">
        <v>7</v>
      </c>
      <c r="K1252">
        <v>7</v>
      </c>
      <c r="O1252" s="96">
        <v>1677.09</v>
      </c>
      <c r="Q1252">
        <v>7</v>
      </c>
      <c r="V1252">
        <v>1</v>
      </c>
      <c r="Z1252">
        <v>96</v>
      </c>
    </row>
    <row r="1253" spans="1:26">
      <c r="A1253" t="s">
        <v>1277</v>
      </c>
      <c r="B1253" t="str">
        <f t="shared" si="38"/>
        <v>IA</v>
      </c>
      <c r="C1253" t="str">
        <f t="shared" si="39"/>
        <v>MPR</v>
      </c>
      <c r="D1253" t="str">
        <f>VLOOKUP(A1253,Sheet2!A:B,2,0)</f>
        <v>I</v>
      </c>
      <c r="E1253">
        <v>2</v>
      </c>
      <c r="G1253">
        <v>2</v>
      </c>
      <c r="O1253">
        <v>0</v>
      </c>
      <c r="V1253">
        <v>1</v>
      </c>
      <c r="Z1253">
        <v>0</v>
      </c>
    </row>
    <row r="1254" spans="1:26">
      <c r="A1254" t="s">
        <v>1278</v>
      </c>
      <c r="B1254" t="str">
        <f t="shared" si="38"/>
        <v>IA</v>
      </c>
      <c r="C1254" t="str">
        <f t="shared" si="39"/>
        <v>MPR</v>
      </c>
      <c r="D1254" t="str">
        <f>VLOOKUP(A1254,Sheet2!A:B,2,0)</f>
        <v>A</v>
      </c>
      <c r="E1254">
        <v>1</v>
      </c>
      <c r="G1254">
        <v>1</v>
      </c>
      <c r="O1254">
        <v>0</v>
      </c>
      <c r="T1254">
        <v>1</v>
      </c>
      <c r="Z1254">
        <v>0</v>
      </c>
    </row>
    <row r="1255" spans="1:26">
      <c r="A1255" t="s">
        <v>1279</v>
      </c>
      <c r="B1255" t="str">
        <f t="shared" si="38"/>
        <v>IA</v>
      </c>
      <c r="C1255" t="str">
        <f t="shared" si="39"/>
        <v>MPR</v>
      </c>
      <c r="D1255" t="str">
        <f>VLOOKUP(A1255,Sheet2!A:B,2,0)</f>
        <v>A</v>
      </c>
      <c r="E1255">
        <v>2</v>
      </c>
      <c r="G1255">
        <v>2</v>
      </c>
      <c r="O1255">
        <v>0</v>
      </c>
      <c r="Z1255">
        <v>0</v>
      </c>
    </row>
    <row r="1256" spans="1:26">
      <c r="A1256" t="s">
        <v>1280</v>
      </c>
      <c r="B1256" t="str">
        <f t="shared" si="38"/>
        <v>IA</v>
      </c>
      <c r="C1256" t="str">
        <f t="shared" si="39"/>
        <v>MPR</v>
      </c>
      <c r="D1256" t="str">
        <f>VLOOKUP(A1256,Sheet2!A:B,2,0)</f>
        <v>C</v>
      </c>
      <c r="E1256">
        <v>3</v>
      </c>
      <c r="G1256">
        <v>3</v>
      </c>
      <c r="O1256">
        <v>0</v>
      </c>
      <c r="V1256">
        <v>1</v>
      </c>
      <c r="Z1256">
        <v>0</v>
      </c>
    </row>
    <row r="1257" spans="1:26">
      <c r="A1257" t="s">
        <v>1281</v>
      </c>
      <c r="B1257" t="str">
        <f t="shared" si="38"/>
        <v>IA</v>
      </c>
      <c r="C1257" t="str">
        <f t="shared" si="39"/>
        <v>MPR</v>
      </c>
      <c r="D1257" t="str">
        <f>VLOOKUP(A1257,Sheet2!A:B,2,0)</f>
        <v>A</v>
      </c>
      <c r="E1257">
        <v>8</v>
      </c>
      <c r="G1257">
        <v>8</v>
      </c>
      <c r="O1257">
        <v>0</v>
      </c>
      <c r="T1257">
        <v>2</v>
      </c>
      <c r="Z1257">
        <v>0</v>
      </c>
    </row>
    <row r="1258" spans="1:26">
      <c r="A1258" t="s">
        <v>1282</v>
      </c>
      <c r="B1258" t="str">
        <f t="shared" si="38"/>
        <v>IA</v>
      </c>
      <c r="C1258" t="str">
        <f t="shared" si="39"/>
        <v>MPR</v>
      </c>
      <c r="D1258" t="str">
        <f>VLOOKUP(A1258,Sheet2!A:B,2,0)</f>
        <v>A</v>
      </c>
      <c r="E1258">
        <v>1</v>
      </c>
      <c r="G1258">
        <v>1</v>
      </c>
      <c r="O1258">
        <v>0</v>
      </c>
      <c r="Z1258">
        <v>0</v>
      </c>
    </row>
    <row r="1259" spans="1:26">
      <c r="A1259" t="s">
        <v>1283</v>
      </c>
      <c r="B1259" t="str">
        <f t="shared" si="38"/>
        <v>IA</v>
      </c>
      <c r="C1259" t="str">
        <f t="shared" si="39"/>
        <v>MPR</v>
      </c>
      <c r="D1259" t="str">
        <f>VLOOKUP(A1259,Sheet2!A:B,2,0)</f>
        <v>A</v>
      </c>
      <c r="E1259">
        <v>3</v>
      </c>
      <c r="G1259">
        <v>3</v>
      </c>
      <c r="O1259">
        <v>0</v>
      </c>
      <c r="Z1259">
        <v>0</v>
      </c>
    </row>
    <row r="1260" spans="1:26">
      <c r="A1260" t="s">
        <v>1284</v>
      </c>
      <c r="B1260" t="str">
        <f t="shared" si="38"/>
        <v>IA</v>
      </c>
      <c r="C1260" t="str">
        <f t="shared" si="39"/>
        <v>MPR</v>
      </c>
      <c r="D1260" t="str">
        <f>VLOOKUP(A1260,Sheet2!A:B,2,0)</f>
        <v>H</v>
      </c>
      <c r="E1260">
        <v>1</v>
      </c>
      <c r="G1260">
        <v>1</v>
      </c>
      <c r="O1260">
        <v>0</v>
      </c>
      <c r="Z1260">
        <v>0</v>
      </c>
    </row>
    <row r="1261" spans="1:26">
      <c r="A1261" t="s">
        <v>1285</v>
      </c>
      <c r="B1261" t="str">
        <f t="shared" si="38"/>
        <v>IA</v>
      </c>
      <c r="C1261" t="str">
        <f t="shared" si="39"/>
        <v>MPR</v>
      </c>
      <c r="D1261" t="str">
        <f>VLOOKUP(A1261,Sheet2!A:B,2,0)</f>
        <v>A</v>
      </c>
      <c r="E1261">
        <v>1</v>
      </c>
      <c r="I1261">
        <v>1</v>
      </c>
      <c r="K1261">
        <v>1</v>
      </c>
      <c r="O1261">
        <v>127.14</v>
      </c>
      <c r="Q1261">
        <v>1</v>
      </c>
      <c r="Z1261">
        <v>17</v>
      </c>
    </row>
    <row r="1262" spans="1:26">
      <c r="A1262" t="s">
        <v>1286</v>
      </c>
      <c r="B1262" t="str">
        <f t="shared" si="38"/>
        <v>IA</v>
      </c>
      <c r="C1262" t="str">
        <f t="shared" si="39"/>
        <v>MPR</v>
      </c>
      <c r="D1262" t="str">
        <f>VLOOKUP(A1262,Sheet2!A:B,2,0)</f>
        <v>A</v>
      </c>
      <c r="E1262">
        <v>1</v>
      </c>
      <c r="G1262">
        <v>1</v>
      </c>
      <c r="O1262">
        <v>0</v>
      </c>
      <c r="Z1262">
        <v>0</v>
      </c>
    </row>
    <row r="1263" spans="1:26">
      <c r="A1263" t="s">
        <v>1287</v>
      </c>
      <c r="B1263" t="str">
        <f t="shared" si="38"/>
        <v>IA</v>
      </c>
      <c r="C1263" t="str">
        <f t="shared" si="39"/>
        <v>MPR</v>
      </c>
      <c r="D1263" t="str">
        <f>VLOOKUP(A1263,Sheet2!A:B,2,0)</f>
        <v>A</v>
      </c>
      <c r="E1263">
        <v>12</v>
      </c>
      <c r="G1263">
        <v>1</v>
      </c>
      <c r="I1263">
        <v>11</v>
      </c>
      <c r="K1263">
        <v>11</v>
      </c>
      <c r="O1263" s="96">
        <v>11608.39</v>
      </c>
      <c r="Q1263">
        <v>11</v>
      </c>
      <c r="Z1263">
        <v>158</v>
      </c>
    </row>
    <row r="1264" spans="1:26">
      <c r="A1264" t="s">
        <v>1288</v>
      </c>
      <c r="B1264" t="str">
        <f t="shared" si="38"/>
        <v>IA</v>
      </c>
      <c r="C1264" t="str">
        <f t="shared" si="39"/>
        <v>MPR</v>
      </c>
      <c r="D1264" t="str">
        <f>VLOOKUP(A1264,Sheet2!A:B,2,0)</f>
        <v>A</v>
      </c>
      <c r="E1264">
        <v>13</v>
      </c>
      <c r="G1264">
        <v>13</v>
      </c>
      <c r="O1264">
        <v>0</v>
      </c>
      <c r="T1264">
        <v>1</v>
      </c>
      <c r="Z1264">
        <v>0</v>
      </c>
    </row>
    <row r="1265" spans="1:26">
      <c r="A1265" t="s">
        <v>1289</v>
      </c>
      <c r="B1265" t="str">
        <f t="shared" si="38"/>
        <v>IA</v>
      </c>
      <c r="C1265" t="str">
        <f t="shared" si="39"/>
        <v>MPR</v>
      </c>
      <c r="D1265" t="str">
        <f>VLOOKUP(A1265,Sheet2!A:B,2,0)</f>
        <v>A</v>
      </c>
      <c r="E1265">
        <v>7</v>
      </c>
      <c r="G1265">
        <v>7</v>
      </c>
      <c r="O1265">
        <v>0</v>
      </c>
      <c r="T1265">
        <v>1</v>
      </c>
      <c r="V1265">
        <v>1</v>
      </c>
      <c r="Z1265">
        <v>0</v>
      </c>
    </row>
    <row r="1266" spans="1:26">
      <c r="A1266" t="s">
        <v>1290</v>
      </c>
      <c r="B1266" t="str">
        <f t="shared" si="38"/>
        <v>IA</v>
      </c>
      <c r="C1266" t="str">
        <f t="shared" si="39"/>
        <v>MPR</v>
      </c>
      <c r="D1266" t="str">
        <f>VLOOKUP(A1266,Sheet2!A:B,2,0)</f>
        <v>A</v>
      </c>
      <c r="E1266">
        <v>8</v>
      </c>
      <c r="G1266">
        <v>8</v>
      </c>
      <c r="O1266">
        <v>0</v>
      </c>
      <c r="Z1266">
        <v>0</v>
      </c>
    </row>
    <row r="1267" spans="1:26">
      <c r="A1267" t="s">
        <v>1291</v>
      </c>
      <c r="B1267" t="str">
        <f t="shared" si="38"/>
        <v>IA</v>
      </c>
      <c r="C1267" t="str">
        <f t="shared" si="39"/>
        <v>MPR</v>
      </c>
      <c r="D1267" t="str">
        <f>VLOOKUP(A1267,Sheet2!A:B,2,0)</f>
        <v>C</v>
      </c>
      <c r="E1267">
        <v>11</v>
      </c>
      <c r="G1267">
        <v>11</v>
      </c>
      <c r="O1267">
        <v>0</v>
      </c>
      <c r="T1267">
        <v>1</v>
      </c>
      <c r="V1267">
        <v>1</v>
      </c>
      <c r="Z1267">
        <v>0</v>
      </c>
    </row>
    <row r="1268" spans="1:26">
      <c r="A1268" t="s">
        <v>1292</v>
      </c>
      <c r="B1268" t="str">
        <f t="shared" si="38"/>
        <v>IA</v>
      </c>
      <c r="C1268" t="str">
        <f t="shared" si="39"/>
        <v>MPR</v>
      </c>
      <c r="D1268" t="str">
        <f>VLOOKUP(A1268,Sheet2!A:B,2,0)</f>
        <v>A</v>
      </c>
      <c r="E1268">
        <v>7</v>
      </c>
      <c r="G1268">
        <v>7</v>
      </c>
      <c r="O1268">
        <v>0</v>
      </c>
      <c r="T1268">
        <v>1</v>
      </c>
      <c r="Z1268">
        <v>0</v>
      </c>
    </row>
    <row r="1269" spans="1:26">
      <c r="A1269" t="s">
        <v>1293</v>
      </c>
      <c r="B1269" t="str">
        <f t="shared" si="38"/>
        <v>IA</v>
      </c>
      <c r="C1269" t="str">
        <f t="shared" si="39"/>
        <v>MPR</v>
      </c>
      <c r="D1269" t="str">
        <f>VLOOKUP(A1269,Sheet2!A:B,2,0)</f>
        <v>A</v>
      </c>
      <c r="E1269">
        <v>7</v>
      </c>
      <c r="G1269">
        <v>7</v>
      </c>
      <c r="O1269">
        <v>0</v>
      </c>
      <c r="Z1269">
        <v>0</v>
      </c>
    </row>
    <row r="1270" spans="1:26">
      <c r="A1270" t="s">
        <v>1294</v>
      </c>
      <c r="B1270" t="str">
        <f t="shared" si="38"/>
        <v>IA</v>
      </c>
      <c r="C1270" t="str">
        <f t="shared" si="39"/>
        <v>MPR</v>
      </c>
      <c r="D1270" t="str">
        <f>VLOOKUP(A1270,Sheet2!A:B,2,0)</f>
        <v>A</v>
      </c>
      <c r="E1270">
        <v>9</v>
      </c>
      <c r="G1270">
        <v>9</v>
      </c>
      <c r="O1270">
        <v>0</v>
      </c>
      <c r="Z1270">
        <v>0</v>
      </c>
    </row>
    <row r="1271" spans="1:26">
      <c r="A1271" t="s">
        <v>1295</v>
      </c>
      <c r="B1271" t="str">
        <f t="shared" si="38"/>
        <v>IA</v>
      </c>
      <c r="C1271" t="str">
        <f t="shared" si="39"/>
        <v>MPR</v>
      </c>
      <c r="D1271" t="str">
        <f>VLOOKUP(A1271,Sheet2!A:B,2,0)</f>
        <v>C</v>
      </c>
      <c r="O1271">
        <v>0</v>
      </c>
      <c r="T1271">
        <v>1</v>
      </c>
      <c r="Z1271">
        <v>0</v>
      </c>
    </row>
    <row r="1272" spans="1:26">
      <c r="A1272" t="s">
        <v>1296</v>
      </c>
      <c r="B1272" t="str">
        <f t="shared" si="38"/>
        <v>IA</v>
      </c>
      <c r="C1272" t="str">
        <f t="shared" si="39"/>
        <v>MPR</v>
      </c>
      <c r="D1272" t="str">
        <f>VLOOKUP(A1272,Sheet2!A:B,2,0)</f>
        <v>A</v>
      </c>
      <c r="E1272">
        <v>8</v>
      </c>
      <c r="G1272">
        <v>8</v>
      </c>
      <c r="O1272">
        <v>0</v>
      </c>
      <c r="T1272">
        <v>1</v>
      </c>
      <c r="Z1272">
        <v>0</v>
      </c>
    </row>
    <row r="1273" spans="1:26">
      <c r="A1273" t="s">
        <v>1297</v>
      </c>
      <c r="B1273" t="str">
        <f t="shared" si="38"/>
        <v>IA</v>
      </c>
      <c r="C1273" t="str">
        <f t="shared" si="39"/>
        <v>MPR</v>
      </c>
      <c r="D1273" t="str">
        <f>VLOOKUP(A1273,Sheet2!A:B,2,0)</f>
        <v>A</v>
      </c>
      <c r="E1273">
        <v>9</v>
      </c>
      <c r="G1273">
        <v>9</v>
      </c>
      <c r="O1273">
        <v>0</v>
      </c>
      <c r="T1273">
        <v>4</v>
      </c>
      <c r="Z1273">
        <v>0</v>
      </c>
    </row>
    <row r="1274" spans="1:26">
      <c r="A1274" t="s">
        <v>1298</v>
      </c>
      <c r="B1274" t="str">
        <f t="shared" si="38"/>
        <v>IA</v>
      </c>
      <c r="C1274" t="str">
        <f t="shared" si="39"/>
        <v>MPR</v>
      </c>
      <c r="D1274" t="str">
        <f>VLOOKUP(A1274,Sheet2!A:B,2,0)</f>
        <v>A</v>
      </c>
      <c r="E1274">
        <v>1</v>
      </c>
      <c r="G1274">
        <v>1</v>
      </c>
      <c r="O1274">
        <v>0</v>
      </c>
      <c r="Z1274">
        <v>0</v>
      </c>
    </row>
    <row r="1275" spans="1:26">
      <c r="A1275" t="s">
        <v>1299</v>
      </c>
      <c r="B1275" t="str">
        <f t="shared" si="38"/>
        <v>IA</v>
      </c>
      <c r="C1275" t="str">
        <f t="shared" si="39"/>
        <v>MPR</v>
      </c>
      <c r="D1275" t="str">
        <f>VLOOKUP(A1275,Sheet2!A:B,2,0)</f>
        <v>A</v>
      </c>
      <c r="E1275">
        <v>9</v>
      </c>
      <c r="G1275">
        <v>9</v>
      </c>
      <c r="O1275">
        <v>0</v>
      </c>
      <c r="Z1275">
        <v>0</v>
      </c>
    </row>
    <row r="1276" spans="1:26">
      <c r="A1276" t="s">
        <v>1300</v>
      </c>
      <c r="B1276" t="str">
        <f t="shared" si="38"/>
        <v>IA</v>
      </c>
      <c r="C1276" t="str">
        <f t="shared" si="39"/>
        <v>MPR</v>
      </c>
      <c r="D1276" t="str">
        <f>VLOOKUP(A1276,Sheet2!A:B,2,0)</f>
        <v>A</v>
      </c>
      <c r="E1276">
        <v>11</v>
      </c>
      <c r="G1276">
        <v>11</v>
      </c>
      <c r="O1276">
        <v>0</v>
      </c>
      <c r="T1276">
        <v>2</v>
      </c>
      <c r="Z1276">
        <v>0</v>
      </c>
    </row>
    <row r="1277" spans="1:26">
      <c r="A1277" t="s">
        <v>1301</v>
      </c>
      <c r="B1277" t="str">
        <f t="shared" si="38"/>
        <v>IA</v>
      </c>
      <c r="C1277" t="str">
        <f t="shared" si="39"/>
        <v>MPR</v>
      </c>
      <c r="D1277" t="str">
        <f>VLOOKUP(A1277,Sheet2!A:B,2,0)</f>
        <v>A</v>
      </c>
      <c r="O1277">
        <v>0</v>
      </c>
      <c r="T1277">
        <v>4</v>
      </c>
      <c r="Z1277">
        <v>0</v>
      </c>
    </row>
    <row r="1278" spans="1:26">
      <c r="A1278" t="s">
        <v>1302</v>
      </c>
      <c r="B1278" t="str">
        <f t="shared" si="38"/>
        <v>IA</v>
      </c>
      <c r="C1278" t="str">
        <f t="shared" si="39"/>
        <v>MPR</v>
      </c>
      <c r="D1278" t="str">
        <f>VLOOKUP(A1278,Sheet2!A:B,2,0)</f>
        <v>A</v>
      </c>
      <c r="E1278">
        <v>5</v>
      </c>
      <c r="G1278">
        <v>5</v>
      </c>
      <c r="O1278">
        <v>0</v>
      </c>
      <c r="Z1278">
        <v>0</v>
      </c>
    </row>
    <row r="1279" spans="1:26">
      <c r="A1279" t="s">
        <v>1303</v>
      </c>
      <c r="B1279" t="str">
        <f t="shared" si="38"/>
        <v>IA</v>
      </c>
      <c r="C1279" t="str">
        <f t="shared" si="39"/>
        <v>MPR</v>
      </c>
      <c r="D1279" t="str">
        <f>VLOOKUP(A1279,Sheet2!A:B,2,0)</f>
        <v>A</v>
      </c>
      <c r="E1279">
        <v>10</v>
      </c>
      <c r="G1279">
        <v>10</v>
      </c>
      <c r="O1279">
        <v>0</v>
      </c>
      <c r="Z1279">
        <v>0</v>
      </c>
    </row>
    <row r="1280" spans="1:26">
      <c r="A1280" t="s">
        <v>1304</v>
      </c>
      <c r="B1280" t="str">
        <f t="shared" si="38"/>
        <v>IA</v>
      </c>
      <c r="C1280" t="str">
        <f t="shared" si="39"/>
        <v>MPR</v>
      </c>
      <c r="D1280" t="str">
        <f>VLOOKUP(A1280,Sheet2!A:B,2,0)</f>
        <v>A</v>
      </c>
      <c r="E1280">
        <v>1</v>
      </c>
      <c r="G1280">
        <v>1</v>
      </c>
      <c r="O1280">
        <v>0</v>
      </c>
      <c r="Z1280">
        <v>0</v>
      </c>
    </row>
    <row r="1281" spans="1:26">
      <c r="A1281" t="s">
        <v>1305</v>
      </c>
      <c r="B1281" t="str">
        <f t="shared" si="38"/>
        <v>IA</v>
      </c>
      <c r="C1281" t="str">
        <f t="shared" si="39"/>
        <v>MPR</v>
      </c>
      <c r="D1281" t="str">
        <f>VLOOKUP(A1281,Sheet2!A:B,2,0)</f>
        <v>A</v>
      </c>
      <c r="E1281">
        <v>4</v>
      </c>
      <c r="G1281">
        <v>4</v>
      </c>
      <c r="O1281">
        <v>0</v>
      </c>
      <c r="T1281">
        <v>1</v>
      </c>
      <c r="Z1281">
        <v>0</v>
      </c>
    </row>
    <row r="1282" spans="1:26">
      <c r="A1282" t="s">
        <v>1306</v>
      </c>
      <c r="B1282" t="str">
        <f t="shared" si="38"/>
        <v>IA</v>
      </c>
      <c r="C1282" t="str">
        <f t="shared" si="39"/>
        <v>MPR</v>
      </c>
      <c r="D1282" t="str">
        <f>VLOOKUP(A1282,Sheet2!A:B,2,0)</f>
        <v>A</v>
      </c>
      <c r="E1282">
        <v>8</v>
      </c>
      <c r="G1282">
        <v>8</v>
      </c>
      <c r="O1282">
        <v>0</v>
      </c>
      <c r="T1282">
        <v>5</v>
      </c>
      <c r="V1282">
        <v>1</v>
      </c>
      <c r="Z1282">
        <v>0</v>
      </c>
    </row>
    <row r="1283" spans="1:26">
      <c r="A1283" t="s">
        <v>1307</v>
      </c>
      <c r="B1283" t="str">
        <f t="shared" ref="B1283:B1346" si="40">LEFT(A1283,2)</f>
        <v>IA</v>
      </c>
      <c r="C1283" t="str">
        <f t="shared" ref="C1283:C1346" si="41">RIGHT(A1283,3)</f>
        <v>MPR</v>
      </c>
      <c r="D1283" t="str">
        <f>VLOOKUP(A1283,Sheet2!A:B,2,0)</f>
        <v>A</v>
      </c>
      <c r="O1283">
        <v>0</v>
      </c>
      <c r="T1283">
        <v>1</v>
      </c>
      <c r="Z1283">
        <v>0</v>
      </c>
    </row>
    <row r="1284" spans="1:26">
      <c r="A1284" t="s">
        <v>1308</v>
      </c>
      <c r="B1284" t="str">
        <f t="shared" si="40"/>
        <v>IA</v>
      </c>
      <c r="C1284" t="str">
        <f t="shared" si="41"/>
        <v>MPR</v>
      </c>
      <c r="D1284" t="str">
        <f>VLOOKUP(A1284,Sheet2!A:B,2,0)</f>
        <v>A</v>
      </c>
      <c r="E1284">
        <v>11</v>
      </c>
      <c r="G1284">
        <v>11</v>
      </c>
      <c r="O1284">
        <v>0</v>
      </c>
      <c r="T1284">
        <v>1</v>
      </c>
      <c r="V1284">
        <v>1</v>
      </c>
      <c r="Z1284">
        <v>0</v>
      </c>
    </row>
    <row r="1285" spans="1:26">
      <c r="A1285" t="s">
        <v>1309</v>
      </c>
      <c r="B1285" t="str">
        <f t="shared" si="40"/>
        <v>IA</v>
      </c>
      <c r="C1285" t="str">
        <f t="shared" si="41"/>
        <v>MPR</v>
      </c>
      <c r="D1285" t="str">
        <f>VLOOKUP(A1285,Sheet2!A:B,2,0)</f>
        <v>A</v>
      </c>
      <c r="E1285">
        <v>2</v>
      </c>
      <c r="G1285">
        <v>2</v>
      </c>
      <c r="O1285">
        <v>0</v>
      </c>
      <c r="T1285">
        <v>1</v>
      </c>
      <c r="Z1285">
        <v>0</v>
      </c>
    </row>
    <row r="1286" spans="1:26">
      <c r="A1286" t="s">
        <v>1310</v>
      </c>
      <c r="B1286" t="str">
        <f t="shared" si="40"/>
        <v>IA</v>
      </c>
      <c r="C1286" t="str">
        <f t="shared" si="41"/>
        <v>MPR</v>
      </c>
      <c r="D1286" t="str">
        <f>VLOOKUP(A1286,Sheet2!A:B,2,0)</f>
        <v>A</v>
      </c>
      <c r="E1286">
        <v>1</v>
      </c>
      <c r="I1286">
        <v>1</v>
      </c>
      <c r="K1286">
        <v>1</v>
      </c>
      <c r="O1286">
        <v>122.18</v>
      </c>
      <c r="Q1286">
        <v>1</v>
      </c>
      <c r="Z1286">
        <v>16</v>
      </c>
    </row>
    <row r="1287" spans="1:26">
      <c r="A1287" t="s">
        <v>1311</v>
      </c>
      <c r="B1287" t="str">
        <f t="shared" si="40"/>
        <v>IA</v>
      </c>
      <c r="C1287" t="str">
        <f t="shared" si="41"/>
        <v>MPR</v>
      </c>
      <c r="D1287" t="str">
        <f>VLOOKUP(A1287,Sheet2!A:B,2,0)</f>
        <v>A</v>
      </c>
      <c r="E1287">
        <v>1</v>
      </c>
      <c r="I1287">
        <v>1</v>
      </c>
      <c r="K1287">
        <v>1</v>
      </c>
      <c r="O1287">
        <v>126.06</v>
      </c>
      <c r="Q1287">
        <v>1</v>
      </c>
      <c r="Z1287">
        <v>17</v>
      </c>
    </row>
    <row r="1288" spans="1:26">
      <c r="A1288" t="s">
        <v>1312</v>
      </c>
      <c r="B1288" t="str">
        <f t="shared" si="40"/>
        <v>IA</v>
      </c>
      <c r="C1288" t="str">
        <f t="shared" si="41"/>
        <v>MPR</v>
      </c>
      <c r="D1288" t="str">
        <f>VLOOKUP(A1288,Sheet2!A:B,2,0)</f>
        <v>A</v>
      </c>
      <c r="E1288">
        <v>1</v>
      </c>
      <c r="G1288">
        <v>1</v>
      </c>
      <c r="O1288">
        <v>0</v>
      </c>
      <c r="Z1288">
        <v>0</v>
      </c>
    </row>
    <row r="1289" spans="1:26">
      <c r="A1289" t="s">
        <v>1313</v>
      </c>
      <c r="B1289" t="str">
        <f t="shared" si="40"/>
        <v>IA</v>
      </c>
      <c r="C1289" t="str">
        <f t="shared" si="41"/>
        <v>MPR</v>
      </c>
      <c r="D1289" t="str">
        <f>VLOOKUP(A1289,Sheet2!A:B,2,0)</f>
        <v>A</v>
      </c>
      <c r="E1289">
        <v>48</v>
      </c>
      <c r="G1289">
        <v>48</v>
      </c>
      <c r="O1289">
        <v>0</v>
      </c>
      <c r="T1289">
        <v>1</v>
      </c>
      <c r="V1289">
        <v>1</v>
      </c>
      <c r="Z1289">
        <v>0</v>
      </c>
    </row>
    <row r="1290" spans="1:26">
      <c r="A1290" t="s">
        <v>1314</v>
      </c>
      <c r="B1290" t="str">
        <f t="shared" si="40"/>
        <v>IA</v>
      </c>
      <c r="C1290" t="str">
        <f t="shared" si="41"/>
        <v>MPR</v>
      </c>
      <c r="D1290" t="str">
        <f>VLOOKUP(A1290,Sheet2!A:B,2,0)</f>
        <v>I</v>
      </c>
      <c r="E1290">
        <v>90</v>
      </c>
      <c r="G1290">
        <v>89</v>
      </c>
      <c r="O1290">
        <v>0</v>
      </c>
      <c r="T1290">
        <v>4</v>
      </c>
      <c r="V1290">
        <v>8</v>
      </c>
      <c r="Z1290">
        <v>0</v>
      </c>
    </row>
    <row r="1291" spans="1:26">
      <c r="A1291" t="s">
        <v>1315</v>
      </c>
      <c r="B1291" t="str">
        <f t="shared" si="40"/>
        <v>IA</v>
      </c>
      <c r="C1291" t="str">
        <f t="shared" si="41"/>
        <v>MPR</v>
      </c>
      <c r="D1291" t="str">
        <f>VLOOKUP(A1291,Sheet2!A:B,2,0)</f>
        <v>C</v>
      </c>
      <c r="E1291">
        <v>1</v>
      </c>
      <c r="G1291">
        <v>1</v>
      </c>
      <c r="O1291">
        <v>0</v>
      </c>
      <c r="Z1291">
        <v>0</v>
      </c>
    </row>
    <row r="1292" spans="1:26">
      <c r="A1292" t="s">
        <v>1316</v>
      </c>
      <c r="B1292" t="str">
        <f t="shared" si="40"/>
        <v>IA</v>
      </c>
      <c r="C1292" t="str">
        <f t="shared" si="41"/>
        <v>MPR</v>
      </c>
      <c r="D1292" t="str">
        <f>VLOOKUP(A1292,Sheet2!A:B,2,0)</f>
        <v>A</v>
      </c>
      <c r="E1292">
        <v>19</v>
      </c>
      <c r="G1292">
        <v>19</v>
      </c>
      <c r="O1292">
        <v>0</v>
      </c>
      <c r="T1292">
        <v>1</v>
      </c>
      <c r="Z1292">
        <v>0</v>
      </c>
    </row>
    <row r="1293" spans="1:26">
      <c r="A1293" t="s">
        <v>1317</v>
      </c>
      <c r="B1293" t="str">
        <f t="shared" si="40"/>
        <v>IA</v>
      </c>
      <c r="C1293" t="str">
        <f t="shared" si="41"/>
        <v>MPR</v>
      </c>
      <c r="D1293" t="str">
        <f>VLOOKUP(A1293,Sheet2!A:B,2,0)</f>
        <v>A</v>
      </c>
      <c r="E1293">
        <v>5</v>
      </c>
      <c r="I1293">
        <v>1</v>
      </c>
      <c r="K1293">
        <v>1</v>
      </c>
      <c r="N1293">
        <v>4</v>
      </c>
      <c r="O1293">
        <v>262.3</v>
      </c>
      <c r="Q1293">
        <v>1</v>
      </c>
      <c r="Z1293">
        <v>23</v>
      </c>
    </row>
    <row r="1294" spans="1:26">
      <c r="A1294" t="s">
        <v>1318</v>
      </c>
      <c r="B1294" t="str">
        <f t="shared" si="40"/>
        <v>IA</v>
      </c>
      <c r="C1294" t="str">
        <f t="shared" si="41"/>
        <v>MPR</v>
      </c>
      <c r="D1294" t="str">
        <f>VLOOKUP(A1294,Sheet2!A:B,2,0)</f>
        <v>A</v>
      </c>
      <c r="E1294">
        <v>12</v>
      </c>
      <c r="G1294">
        <v>12</v>
      </c>
      <c r="O1294">
        <v>0</v>
      </c>
      <c r="Z1294">
        <v>0</v>
      </c>
    </row>
    <row r="1295" spans="1:26">
      <c r="A1295" t="s">
        <v>1319</v>
      </c>
      <c r="B1295" t="str">
        <f t="shared" si="40"/>
        <v>IA</v>
      </c>
      <c r="C1295" t="str">
        <f t="shared" si="41"/>
        <v>MPR</v>
      </c>
      <c r="D1295" t="str">
        <f>VLOOKUP(A1295,Sheet2!A:B,2,0)</f>
        <v>C</v>
      </c>
      <c r="O1295">
        <v>0</v>
      </c>
      <c r="T1295">
        <v>1</v>
      </c>
      <c r="Z1295">
        <v>0</v>
      </c>
    </row>
    <row r="1296" spans="1:26">
      <c r="A1296" t="s">
        <v>1320</v>
      </c>
      <c r="B1296" t="str">
        <f t="shared" si="40"/>
        <v>IA</v>
      </c>
      <c r="C1296" t="str">
        <f t="shared" si="41"/>
        <v>MPR</v>
      </c>
      <c r="D1296" t="str">
        <f>VLOOKUP(A1296,Sheet2!A:B,2,0)</f>
        <v>H</v>
      </c>
      <c r="E1296">
        <v>1</v>
      </c>
      <c r="G1296">
        <v>1</v>
      </c>
      <c r="O1296">
        <v>0</v>
      </c>
      <c r="Z1296">
        <v>0</v>
      </c>
    </row>
    <row r="1297" spans="1:26">
      <c r="A1297" t="s">
        <v>1321</v>
      </c>
      <c r="B1297" t="str">
        <f t="shared" si="40"/>
        <v>IA</v>
      </c>
      <c r="C1297" t="str">
        <f t="shared" si="41"/>
        <v>MPR</v>
      </c>
      <c r="D1297" t="str">
        <f>VLOOKUP(A1297,Sheet2!A:B,2,0)</f>
        <v>H</v>
      </c>
      <c r="E1297">
        <v>1</v>
      </c>
      <c r="G1297">
        <v>1</v>
      </c>
      <c r="O1297">
        <v>0</v>
      </c>
      <c r="V1297">
        <v>1</v>
      </c>
      <c r="Z1297">
        <v>0</v>
      </c>
    </row>
    <row r="1298" spans="1:26">
      <c r="A1298" t="s">
        <v>1322</v>
      </c>
      <c r="B1298" t="str">
        <f t="shared" si="40"/>
        <v>IA</v>
      </c>
      <c r="C1298" t="str">
        <f t="shared" si="41"/>
        <v>MPR</v>
      </c>
      <c r="D1298" t="str">
        <f>VLOOKUP(A1298,Sheet2!A:B,2,0)</f>
        <v>I</v>
      </c>
      <c r="O1298">
        <v>0</v>
      </c>
      <c r="T1298">
        <v>1</v>
      </c>
      <c r="Z1298">
        <v>0</v>
      </c>
    </row>
    <row r="1299" spans="1:26">
      <c r="A1299" t="s">
        <v>1323</v>
      </c>
      <c r="B1299" t="str">
        <f t="shared" si="40"/>
        <v>IA</v>
      </c>
      <c r="C1299" t="str">
        <f t="shared" si="41"/>
        <v>MPR</v>
      </c>
      <c r="D1299" t="str">
        <f>VLOOKUP(A1299,Sheet2!A:B,2,0)</f>
        <v>A</v>
      </c>
      <c r="E1299">
        <v>3</v>
      </c>
      <c r="G1299">
        <v>1</v>
      </c>
      <c r="N1299">
        <v>2</v>
      </c>
      <c r="O1299">
        <v>0</v>
      </c>
      <c r="Z1299">
        <v>0</v>
      </c>
    </row>
    <row r="1300" spans="1:26">
      <c r="A1300" t="s">
        <v>1324</v>
      </c>
      <c r="B1300" t="str">
        <f t="shared" si="40"/>
        <v>IA</v>
      </c>
      <c r="C1300" t="str">
        <f t="shared" si="41"/>
        <v>MPR</v>
      </c>
      <c r="D1300" t="str">
        <f>VLOOKUP(A1300,Sheet2!A:B,2,0)</f>
        <v>H</v>
      </c>
      <c r="E1300">
        <v>1</v>
      </c>
      <c r="G1300">
        <v>1</v>
      </c>
      <c r="O1300">
        <v>0</v>
      </c>
      <c r="Z1300">
        <v>0</v>
      </c>
    </row>
    <row r="1301" spans="1:26">
      <c r="A1301" t="s">
        <v>1325</v>
      </c>
      <c r="B1301" t="str">
        <f t="shared" si="40"/>
        <v>IA</v>
      </c>
      <c r="C1301" t="str">
        <f t="shared" si="41"/>
        <v>MPR</v>
      </c>
      <c r="D1301" t="str">
        <f>VLOOKUP(A1301,Sheet2!A:B,2,0)</f>
        <v>I</v>
      </c>
      <c r="E1301">
        <v>1</v>
      </c>
      <c r="G1301">
        <v>1</v>
      </c>
      <c r="O1301">
        <v>0</v>
      </c>
      <c r="V1301">
        <v>1</v>
      </c>
      <c r="Z1301">
        <v>0</v>
      </c>
    </row>
    <row r="1302" spans="1:26">
      <c r="A1302" t="s">
        <v>1326</v>
      </c>
      <c r="B1302" t="str">
        <f t="shared" si="40"/>
        <v>IA</v>
      </c>
      <c r="C1302" t="str">
        <f t="shared" si="41"/>
        <v>MPR</v>
      </c>
      <c r="D1302" t="str">
        <f>VLOOKUP(A1302,Sheet2!A:B,2,0)</f>
        <v>A</v>
      </c>
      <c r="E1302">
        <v>2</v>
      </c>
      <c r="G1302">
        <v>1</v>
      </c>
      <c r="N1302">
        <v>1</v>
      </c>
      <c r="O1302">
        <v>0</v>
      </c>
      <c r="Z1302">
        <v>0</v>
      </c>
    </row>
    <row r="1303" spans="1:26">
      <c r="A1303" t="s">
        <v>1327</v>
      </c>
      <c r="B1303" t="str">
        <f t="shared" si="40"/>
        <v>IA</v>
      </c>
      <c r="C1303" t="str">
        <f t="shared" si="41"/>
        <v>MPR</v>
      </c>
      <c r="D1303" t="str">
        <f>VLOOKUP(A1303,Sheet2!A:B,2,0)</f>
        <v>A</v>
      </c>
      <c r="E1303">
        <v>5</v>
      </c>
      <c r="H1303">
        <v>1</v>
      </c>
      <c r="N1303">
        <v>4</v>
      </c>
      <c r="O1303">
        <v>0</v>
      </c>
      <c r="V1303">
        <v>1</v>
      </c>
      <c r="Z1303">
        <v>0</v>
      </c>
    </row>
    <row r="1304" spans="1:26">
      <c r="A1304" t="s">
        <v>1328</v>
      </c>
      <c r="B1304" t="str">
        <f t="shared" si="40"/>
        <v>IA</v>
      </c>
      <c r="C1304" t="str">
        <f t="shared" si="41"/>
        <v>MPR</v>
      </c>
      <c r="D1304" t="str">
        <f>VLOOKUP(A1304,Sheet2!A:B,2,0)</f>
        <v>A</v>
      </c>
      <c r="E1304">
        <v>4</v>
      </c>
      <c r="G1304">
        <v>2</v>
      </c>
      <c r="N1304">
        <v>2</v>
      </c>
      <c r="O1304">
        <v>0</v>
      </c>
      <c r="R1304">
        <v>1</v>
      </c>
      <c r="Z1304">
        <v>0</v>
      </c>
    </row>
    <row r="1305" spans="1:26">
      <c r="A1305" t="s">
        <v>1329</v>
      </c>
      <c r="B1305" t="str">
        <f t="shared" si="40"/>
        <v>IA</v>
      </c>
      <c r="C1305" t="str">
        <f t="shared" si="41"/>
        <v>MPR</v>
      </c>
      <c r="D1305" t="str">
        <f>VLOOKUP(A1305,Sheet2!A:B,2,0)</f>
        <v>A</v>
      </c>
      <c r="E1305">
        <v>8</v>
      </c>
      <c r="H1305">
        <v>1</v>
      </c>
      <c r="N1305">
        <v>7</v>
      </c>
      <c r="O1305">
        <v>0</v>
      </c>
      <c r="T1305">
        <v>2</v>
      </c>
      <c r="V1305">
        <v>1</v>
      </c>
      <c r="Z1305">
        <v>0</v>
      </c>
    </row>
    <row r="1306" spans="1:26">
      <c r="A1306" t="s">
        <v>1330</v>
      </c>
      <c r="B1306" t="str">
        <f t="shared" si="40"/>
        <v>IA</v>
      </c>
      <c r="C1306" t="str">
        <f t="shared" si="41"/>
        <v>MPR</v>
      </c>
      <c r="D1306" t="str">
        <f>VLOOKUP(A1306,Sheet2!A:B,2,0)</f>
        <v>A</v>
      </c>
      <c r="E1306">
        <v>6</v>
      </c>
      <c r="N1306">
        <v>6</v>
      </c>
      <c r="O1306">
        <v>0</v>
      </c>
      <c r="V1306">
        <v>1</v>
      </c>
      <c r="Z1306">
        <v>0</v>
      </c>
    </row>
    <row r="1307" spans="1:26">
      <c r="A1307" t="s">
        <v>1331</v>
      </c>
      <c r="B1307" t="str">
        <f t="shared" si="40"/>
        <v>IA</v>
      </c>
      <c r="C1307" t="str">
        <f t="shared" si="41"/>
        <v>MPR</v>
      </c>
      <c r="D1307" t="str">
        <f>VLOOKUP(A1307,Sheet2!A:B,2,0)</f>
        <v>A</v>
      </c>
      <c r="E1307">
        <v>3</v>
      </c>
      <c r="N1307">
        <v>3</v>
      </c>
      <c r="O1307">
        <v>0</v>
      </c>
      <c r="V1307">
        <v>1</v>
      </c>
      <c r="Z1307">
        <v>0</v>
      </c>
    </row>
    <row r="1308" spans="1:26">
      <c r="A1308" t="s">
        <v>1332</v>
      </c>
      <c r="B1308" t="str">
        <f t="shared" si="40"/>
        <v>IA</v>
      </c>
      <c r="C1308" t="str">
        <f t="shared" si="41"/>
        <v>MPR</v>
      </c>
      <c r="D1308" t="str">
        <f>VLOOKUP(A1308,Sheet2!A:B,2,0)</f>
        <v>A</v>
      </c>
      <c r="E1308">
        <v>7</v>
      </c>
      <c r="G1308">
        <v>4</v>
      </c>
      <c r="N1308">
        <v>3</v>
      </c>
      <c r="O1308">
        <v>0</v>
      </c>
      <c r="Z1308">
        <v>0</v>
      </c>
    </row>
    <row r="1309" spans="1:26">
      <c r="A1309" t="s">
        <v>1333</v>
      </c>
      <c r="B1309" t="str">
        <f t="shared" si="40"/>
        <v>IA</v>
      </c>
      <c r="C1309" t="str">
        <f t="shared" si="41"/>
        <v>MPR</v>
      </c>
      <c r="D1309" t="str">
        <f>VLOOKUP(A1309,Sheet2!A:B,2,0)</f>
        <v>H</v>
      </c>
      <c r="E1309">
        <v>2</v>
      </c>
      <c r="G1309">
        <v>2</v>
      </c>
      <c r="O1309">
        <v>0</v>
      </c>
      <c r="Z1309">
        <v>0</v>
      </c>
    </row>
    <row r="1310" spans="1:26">
      <c r="A1310" t="s">
        <v>1334</v>
      </c>
      <c r="B1310" t="str">
        <f t="shared" si="40"/>
        <v>IA</v>
      </c>
      <c r="C1310" t="str">
        <f t="shared" si="41"/>
        <v>MPR</v>
      </c>
      <c r="D1310" t="str">
        <f>VLOOKUP(A1310,Sheet2!A:B,2,0)</f>
        <v>A</v>
      </c>
      <c r="E1310">
        <v>1</v>
      </c>
      <c r="G1310">
        <v>1</v>
      </c>
      <c r="O1310">
        <v>0</v>
      </c>
      <c r="Z1310">
        <v>0</v>
      </c>
    </row>
    <row r="1311" spans="1:26">
      <c r="A1311" t="s">
        <v>1335</v>
      </c>
      <c r="B1311" t="str">
        <f t="shared" si="40"/>
        <v>IA</v>
      </c>
      <c r="C1311" t="str">
        <f t="shared" si="41"/>
        <v>MPR</v>
      </c>
      <c r="D1311" t="str">
        <f>VLOOKUP(A1311,Sheet2!A:B,2,0)</f>
        <v>A</v>
      </c>
      <c r="E1311">
        <v>9</v>
      </c>
      <c r="G1311">
        <v>9</v>
      </c>
      <c r="O1311">
        <v>0</v>
      </c>
      <c r="Z1311">
        <v>0</v>
      </c>
    </row>
    <row r="1312" spans="1:26">
      <c r="A1312" t="s">
        <v>1336</v>
      </c>
      <c r="B1312" t="str">
        <f t="shared" si="40"/>
        <v>IA</v>
      </c>
      <c r="C1312" t="str">
        <f t="shared" si="41"/>
        <v>MPR</v>
      </c>
      <c r="D1312" t="str">
        <f>VLOOKUP(A1312,Sheet2!A:B,2,0)</f>
        <v>A</v>
      </c>
      <c r="E1312">
        <v>12</v>
      </c>
      <c r="G1312">
        <v>12</v>
      </c>
      <c r="O1312">
        <v>0</v>
      </c>
      <c r="T1312">
        <v>1</v>
      </c>
      <c r="Z1312">
        <v>0</v>
      </c>
    </row>
    <row r="1313" spans="1:26">
      <c r="A1313" t="s">
        <v>1337</v>
      </c>
      <c r="B1313" t="str">
        <f t="shared" si="40"/>
        <v>IA</v>
      </c>
      <c r="C1313" t="str">
        <f t="shared" si="41"/>
        <v>MPR</v>
      </c>
      <c r="D1313" t="str">
        <f>VLOOKUP(A1313,Sheet2!A:B,2,0)</f>
        <v>A</v>
      </c>
      <c r="E1313">
        <v>19</v>
      </c>
      <c r="G1313">
        <v>19</v>
      </c>
      <c r="O1313">
        <v>0</v>
      </c>
      <c r="T1313">
        <v>1</v>
      </c>
      <c r="Z1313">
        <v>0</v>
      </c>
    </row>
    <row r="1314" spans="1:26">
      <c r="A1314" t="s">
        <v>1338</v>
      </c>
      <c r="B1314" t="str">
        <f t="shared" si="40"/>
        <v>IA</v>
      </c>
      <c r="C1314" t="str">
        <f t="shared" si="41"/>
        <v>MPR</v>
      </c>
      <c r="D1314" t="str">
        <f>VLOOKUP(A1314,Sheet2!A:B,2,0)</f>
        <v>A</v>
      </c>
      <c r="E1314">
        <v>10</v>
      </c>
      <c r="G1314">
        <v>10</v>
      </c>
      <c r="O1314">
        <v>0</v>
      </c>
      <c r="Z1314">
        <v>0</v>
      </c>
    </row>
    <row r="1315" spans="1:26">
      <c r="A1315" t="s">
        <v>1339</v>
      </c>
      <c r="B1315" t="str">
        <f t="shared" si="40"/>
        <v>IA</v>
      </c>
      <c r="C1315" t="str">
        <f t="shared" si="41"/>
        <v>MPR</v>
      </c>
      <c r="D1315" t="str">
        <f>VLOOKUP(A1315,Sheet2!A:B,2,0)</f>
        <v>A</v>
      </c>
      <c r="E1315">
        <v>8</v>
      </c>
      <c r="G1315">
        <v>8</v>
      </c>
      <c r="O1315">
        <v>0</v>
      </c>
      <c r="Z1315">
        <v>0</v>
      </c>
    </row>
    <row r="1316" spans="1:26">
      <c r="A1316" t="s">
        <v>1340</v>
      </c>
      <c r="B1316" t="str">
        <f t="shared" si="40"/>
        <v>IA</v>
      </c>
      <c r="C1316" t="str">
        <f t="shared" si="41"/>
        <v>MPR</v>
      </c>
      <c r="D1316" t="str">
        <f>VLOOKUP(A1316,Sheet2!A:B,2,0)</f>
        <v>A</v>
      </c>
      <c r="E1316">
        <v>5</v>
      </c>
      <c r="G1316">
        <v>5</v>
      </c>
      <c r="O1316">
        <v>0</v>
      </c>
      <c r="T1316">
        <v>1</v>
      </c>
      <c r="Z1316">
        <v>0</v>
      </c>
    </row>
    <row r="1317" spans="1:26">
      <c r="A1317" t="s">
        <v>1341</v>
      </c>
      <c r="B1317" t="str">
        <f t="shared" si="40"/>
        <v>IA</v>
      </c>
      <c r="C1317" t="str">
        <f t="shared" si="41"/>
        <v>MPR</v>
      </c>
      <c r="D1317" t="str">
        <f>VLOOKUP(A1317,Sheet2!A:B,2,0)</f>
        <v>A</v>
      </c>
      <c r="E1317">
        <v>12</v>
      </c>
      <c r="G1317">
        <v>12</v>
      </c>
      <c r="O1317">
        <v>0</v>
      </c>
      <c r="T1317">
        <v>2</v>
      </c>
      <c r="Z1317">
        <v>0</v>
      </c>
    </row>
    <row r="1318" spans="1:26">
      <c r="A1318" t="s">
        <v>1342</v>
      </c>
      <c r="B1318" t="str">
        <f t="shared" si="40"/>
        <v>IA</v>
      </c>
      <c r="C1318" t="str">
        <f t="shared" si="41"/>
        <v>MPR</v>
      </c>
      <c r="D1318" t="str">
        <f>VLOOKUP(A1318,Sheet2!A:B,2,0)</f>
        <v>A</v>
      </c>
      <c r="E1318">
        <v>7</v>
      </c>
      <c r="G1318">
        <v>7</v>
      </c>
      <c r="O1318">
        <v>0</v>
      </c>
      <c r="T1318">
        <v>1</v>
      </c>
      <c r="V1318">
        <v>1</v>
      </c>
      <c r="Z1318">
        <v>0</v>
      </c>
    </row>
    <row r="1319" spans="1:26">
      <c r="A1319" t="s">
        <v>1343</v>
      </c>
      <c r="B1319" t="str">
        <f t="shared" si="40"/>
        <v>IA</v>
      </c>
      <c r="C1319" t="str">
        <f t="shared" si="41"/>
        <v>MPR</v>
      </c>
      <c r="D1319" t="str">
        <f>VLOOKUP(A1319,Sheet2!A:B,2,0)</f>
        <v>A</v>
      </c>
      <c r="O1319">
        <v>0</v>
      </c>
      <c r="T1319">
        <v>1</v>
      </c>
      <c r="Z1319">
        <v>0</v>
      </c>
    </row>
    <row r="1320" spans="1:26">
      <c r="A1320" t="s">
        <v>1344</v>
      </c>
      <c r="B1320" t="str">
        <f t="shared" si="40"/>
        <v>IA</v>
      </c>
      <c r="C1320" t="str">
        <f t="shared" si="41"/>
        <v>MPR</v>
      </c>
      <c r="D1320" t="str">
        <f>VLOOKUP(A1320,Sheet2!A:B,2,0)</f>
        <v>A</v>
      </c>
      <c r="E1320">
        <v>9</v>
      </c>
      <c r="G1320">
        <v>9</v>
      </c>
      <c r="O1320">
        <v>0</v>
      </c>
      <c r="T1320">
        <v>1</v>
      </c>
      <c r="Z1320">
        <v>0</v>
      </c>
    </row>
    <row r="1321" spans="1:26">
      <c r="A1321" t="s">
        <v>1345</v>
      </c>
      <c r="B1321" t="str">
        <f t="shared" si="40"/>
        <v>IA</v>
      </c>
      <c r="C1321" t="str">
        <f t="shared" si="41"/>
        <v>MPR</v>
      </c>
      <c r="D1321" t="str">
        <f>VLOOKUP(A1321,Sheet2!A:B,2,0)</f>
        <v>I</v>
      </c>
      <c r="O1321">
        <v>0</v>
      </c>
      <c r="V1321">
        <v>1</v>
      </c>
      <c r="Z1321">
        <v>0</v>
      </c>
    </row>
    <row r="1322" spans="1:26">
      <c r="A1322" t="s">
        <v>1346</v>
      </c>
      <c r="B1322" t="str">
        <f t="shared" si="40"/>
        <v>IA</v>
      </c>
      <c r="C1322" t="str">
        <f t="shared" si="41"/>
        <v>MPR</v>
      </c>
      <c r="D1322" t="str">
        <f>VLOOKUP(A1322,Sheet2!A:B,2,0)</f>
        <v>I</v>
      </c>
      <c r="O1322">
        <v>0</v>
      </c>
      <c r="V1322">
        <v>1</v>
      </c>
      <c r="Z1322">
        <v>0</v>
      </c>
    </row>
    <row r="1323" spans="1:26">
      <c r="A1323" t="s">
        <v>1347</v>
      </c>
      <c r="B1323" t="str">
        <f t="shared" si="40"/>
        <v>IA</v>
      </c>
      <c r="C1323" t="str">
        <f t="shared" si="41"/>
        <v>MPR</v>
      </c>
      <c r="D1323" t="str">
        <f>VLOOKUP(A1323,Sheet2!A:B,2,0)</f>
        <v>A</v>
      </c>
      <c r="E1323">
        <v>2</v>
      </c>
      <c r="G1323">
        <v>2</v>
      </c>
      <c r="O1323">
        <v>0</v>
      </c>
      <c r="Z1323">
        <v>0</v>
      </c>
    </row>
    <row r="1324" spans="1:26">
      <c r="A1324" t="s">
        <v>1348</v>
      </c>
      <c r="B1324" t="str">
        <f t="shared" si="40"/>
        <v>IA</v>
      </c>
      <c r="C1324" t="str">
        <f t="shared" si="41"/>
        <v>MPR</v>
      </c>
      <c r="D1324" t="str">
        <f>VLOOKUP(A1324,Sheet2!A:B,2,0)</f>
        <v>C</v>
      </c>
      <c r="E1324">
        <v>94</v>
      </c>
      <c r="G1324">
        <v>84</v>
      </c>
      <c r="I1324">
        <v>10</v>
      </c>
      <c r="K1324">
        <v>10</v>
      </c>
      <c r="O1324" s="96">
        <v>6517.9</v>
      </c>
      <c r="P1324">
        <v>10</v>
      </c>
      <c r="R1324">
        <v>10</v>
      </c>
      <c r="T1324">
        <v>2</v>
      </c>
      <c r="Z1324">
        <v>355</v>
      </c>
    </row>
    <row r="1325" spans="1:26">
      <c r="A1325" t="s">
        <v>1349</v>
      </c>
      <c r="B1325" t="str">
        <f t="shared" si="40"/>
        <v>IA</v>
      </c>
      <c r="C1325" t="str">
        <f t="shared" si="41"/>
        <v>MPR</v>
      </c>
      <c r="D1325" t="str">
        <f>VLOOKUP(A1325,Sheet2!A:B,2,0)</f>
        <v>A</v>
      </c>
      <c r="E1325">
        <v>1</v>
      </c>
      <c r="G1325">
        <v>1</v>
      </c>
      <c r="O1325">
        <v>0</v>
      </c>
      <c r="Z1325">
        <v>0</v>
      </c>
    </row>
    <row r="1326" spans="1:26">
      <c r="A1326" t="s">
        <v>1350</v>
      </c>
      <c r="B1326" t="str">
        <f t="shared" si="40"/>
        <v>IA</v>
      </c>
      <c r="C1326" t="str">
        <f t="shared" si="41"/>
        <v>MPR</v>
      </c>
      <c r="D1326" t="str">
        <f>VLOOKUP(A1326,Sheet2!A:B,2,0)</f>
        <v>A</v>
      </c>
      <c r="E1326">
        <v>7</v>
      </c>
      <c r="G1326">
        <v>7</v>
      </c>
      <c r="O1326">
        <v>0</v>
      </c>
      <c r="T1326">
        <v>1</v>
      </c>
      <c r="Z1326">
        <v>0</v>
      </c>
    </row>
    <row r="1327" spans="1:26">
      <c r="A1327" t="s">
        <v>1351</v>
      </c>
      <c r="B1327" t="str">
        <f t="shared" si="40"/>
        <v>IA</v>
      </c>
      <c r="C1327" t="str">
        <f t="shared" si="41"/>
        <v>MPR</v>
      </c>
      <c r="D1327" t="str">
        <f>VLOOKUP(A1327,Sheet2!A:B,2,0)</f>
        <v>A</v>
      </c>
      <c r="E1327">
        <v>6</v>
      </c>
      <c r="G1327">
        <v>5</v>
      </c>
      <c r="O1327">
        <v>0</v>
      </c>
      <c r="T1327">
        <v>1</v>
      </c>
      <c r="V1327">
        <v>2</v>
      </c>
      <c r="Z1327">
        <v>0</v>
      </c>
    </row>
    <row r="1328" spans="1:26">
      <c r="A1328" t="s">
        <v>1352</v>
      </c>
      <c r="B1328" t="str">
        <f t="shared" si="40"/>
        <v>IA</v>
      </c>
      <c r="C1328" t="str">
        <f t="shared" si="41"/>
        <v>MPR</v>
      </c>
      <c r="D1328" t="str">
        <f>VLOOKUP(A1328,Sheet2!A:B,2,0)</f>
        <v>I</v>
      </c>
      <c r="E1328">
        <v>19</v>
      </c>
      <c r="G1328">
        <v>19</v>
      </c>
      <c r="O1328">
        <v>0</v>
      </c>
      <c r="Z1328">
        <v>0</v>
      </c>
    </row>
    <row r="1329" spans="1:26">
      <c r="A1329" t="s">
        <v>1353</v>
      </c>
      <c r="B1329" t="str">
        <f t="shared" si="40"/>
        <v>IA</v>
      </c>
      <c r="C1329" t="str">
        <f t="shared" si="41"/>
        <v>MPR</v>
      </c>
      <c r="D1329" t="str">
        <f>VLOOKUP(A1329,Sheet2!A:B,2,0)</f>
        <v>A</v>
      </c>
      <c r="E1329">
        <v>8</v>
      </c>
      <c r="G1329">
        <v>8</v>
      </c>
      <c r="O1329">
        <v>0</v>
      </c>
      <c r="Z1329">
        <v>0</v>
      </c>
    </row>
    <row r="1330" spans="1:26">
      <c r="A1330" t="s">
        <v>1354</v>
      </c>
      <c r="B1330" t="str">
        <f t="shared" si="40"/>
        <v>IA</v>
      </c>
      <c r="C1330" t="str">
        <f t="shared" si="41"/>
        <v>MPR</v>
      </c>
      <c r="D1330" t="str">
        <f>VLOOKUP(A1330,Sheet2!A:B,2,0)</f>
        <v>A</v>
      </c>
      <c r="E1330">
        <v>2</v>
      </c>
      <c r="G1330">
        <v>2</v>
      </c>
      <c r="O1330">
        <v>0</v>
      </c>
      <c r="T1330">
        <v>1</v>
      </c>
      <c r="V1330">
        <v>1</v>
      </c>
      <c r="Z1330">
        <v>0</v>
      </c>
    </row>
    <row r="1331" spans="1:26">
      <c r="A1331" t="s">
        <v>1355</v>
      </c>
      <c r="B1331" t="str">
        <f t="shared" si="40"/>
        <v>IA</v>
      </c>
      <c r="C1331" t="str">
        <f t="shared" si="41"/>
        <v>MPR</v>
      </c>
      <c r="D1331" t="str">
        <f>VLOOKUP(A1331,Sheet2!A:B,2,0)</f>
        <v>A</v>
      </c>
      <c r="E1331">
        <v>9</v>
      </c>
      <c r="G1331">
        <v>9</v>
      </c>
      <c r="O1331">
        <v>0</v>
      </c>
      <c r="T1331">
        <v>2</v>
      </c>
      <c r="Z1331">
        <v>0</v>
      </c>
    </row>
    <row r="1332" spans="1:26">
      <c r="A1332" t="s">
        <v>1356</v>
      </c>
      <c r="B1332" t="str">
        <f t="shared" si="40"/>
        <v>IA</v>
      </c>
      <c r="C1332" t="str">
        <f t="shared" si="41"/>
        <v>MPR</v>
      </c>
      <c r="D1332" t="str">
        <f>VLOOKUP(A1332,Sheet2!A:B,2,0)</f>
        <v>A</v>
      </c>
      <c r="E1332">
        <v>10</v>
      </c>
      <c r="G1332">
        <v>10</v>
      </c>
      <c r="O1332">
        <v>0</v>
      </c>
      <c r="T1332">
        <v>5</v>
      </c>
      <c r="Z1332">
        <v>0</v>
      </c>
    </row>
    <row r="1333" spans="1:26">
      <c r="A1333" t="s">
        <v>1357</v>
      </c>
      <c r="B1333" t="str">
        <f t="shared" si="40"/>
        <v>IA</v>
      </c>
      <c r="C1333" t="str">
        <f t="shared" si="41"/>
        <v>MPR</v>
      </c>
      <c r="D1333" t="str">
        <f>VLOOKUP(A1333,Sheet2!A:B,2,0)</f>
        <v>A</v>
      </c>
      <c r="E1333">
        <v>1</v>
      </c>
      <c r="G1333">
        <v>1</v>
      </c>
      <c r="O1333">
        <v>0</v>
      </c>
      <c r="Z1333">
        <v>0</v>
      </c>
    </row>
    <row r="1334" spans="1:26">
      <c r="A1334" t="s">
        <v>1358</v>
      </c>
      <c r="B1334" t="str">
        <f t="shared" si="40"/>
        <v>IA</v>
      </c>
      <c r="C1334" t="str">
        <f t="shared" si="41"/>
        <v>MPR</v>
      </c>
      <c r="D1334" t="str">
        <f>VLOOKUP(A1334,Sheet2!A:B,2,0)</f>
        <v>A</v>
      </c>
      <c r="E1334">
        <v>8</v>
      </c>
      <c r="G1334">
        <v>8</v>
      </c>
      <c r="O1334">
        <v>0</v>
      </c>
      <c r="T1334">
        <v>1</v>
      </c>
      <c r="Z1334">
        <v>0</v>
      </c>
    </row>
    <row r="1335" spans="1:26">
      <c r="A1335" t="s">
        <v>1359</v>
      </c>
      <c r="B1335" t="str">
        <f t="shared" si="40"/>
        <v>IA</v>
      </c>
      <c r="C1335" t="str">
        <f t="shared" si="41"/>
        <v>MPR</v>
      </c>
      <c r="D1335" t="str">
        <f>VLOOKUP(A1335,Sheet2!A:B,2,0)</f>
        <v>A</v>
      </c>
      <c r="E1335">
        <v>1</v>
      </c>
      <c r="G1335">
        <v>1</v>
      </c>
      <c r="O1335">
        <v>0</v>
      </c>
      <c r="Z1335">
        <v>0</v>
      </c>
    </row>
    <row r="1336" spans="1:26">
      <c r="A1336" t="s">
        <v>1360</v>
      </c>
      <c r="B1336" t="str">
        <f t="shared" si="40"/>
        <v>IA</v>
      </c>
      <c r="C1336" t="str">
        <f t="shared" si="41"/>
        <v>MPR</v>
      </c>
      <c r="D1336" t="str">
        <f>VLOOKUP(A1336,Sheet2!A:B,2,0)</f>
        <v>A</v>
      </c>
      <c r="E1336">
        <v>7</v>
      </c>
      <c r="G1336">
        <v>7</v>
      </c>
      <c r="O1336">
        <v>0</v>
      </c>
      <c r="T1336">
        <v>2</v>
      </c>
      <c r="Z1336">
        <v>0</v>
      </c>
    </row>
    <row r="1337" spans="1:26">
      <c r="A1337" t="s">
        <v>1361</v>
      </c>
      <c r="B1337" t="str">
        <f t="shared" si="40"/>
        <v>IA</v>
      </c>
      <c r="C1337" t="str">
        <f t="shared" si="41"/>
        <v>MPR</v>
      </c>
      <c r="D1337" t="str">
        <f>VLOOKUP(A1337,Sheet2!A:B,2,0)</f>
        <v>H</v>
      </c>
      <c r="E1337">
        <v>3</v>
      </c>
      <c r="G1337">
        <v>3</v>
      </c>
      <c r="O1337">
        <v>0</v>
      </c>
      <c r="Z1337">
        <v>0</v>
      </c>
    </row>
    <row r="1338" spans="1:26">
      <c r="A1338" t="s">
        <v>1362</v>
      </c>
      <c r="B1338" t="str">
        <f t="shared" si="40"/>
        <v>IA</v>
      </c>
      <c r="C1338" t="str">
        <f t="shared" si="41"/>
        <v>MPR</v>
      </c>
      <c r="D1338" t="str">
        <f>VLOOKUP(A1338,Sheet2!A:B,2,0)</f>
        <v>A</v>
      </c>
      <c r="E1338">
        <v>2</v>
      </c>
      <c r="G1338">
        <v>2</v>
      </c>
      <c r="O1338">
        <v>0</v>
      </c>
      <c r="T1338">
        <v>3</v>
      </c>
      <c r="Z1338">
        <v>0</v>
      </c>
    </row>
    <row r="1339" spans="1:26">
      <c r="A1339" t="s">
        <v>1363</v>
      </c>
      <c r="B1339" t="str">
        <f t="shared" si="40"/>
        <v>IA</v>
      </c>
      <c r="C1339" t="str">
        <f t="shared" si="41"/>
        <v>MPR</v>
      </c>
      <c r="D1339" t="str">
        <f>VLOOKUP(A1339,Sheet2!A:B,2,0)</f>
        <v>A</v>
      </c>
      <c r="E1339">
        <v>17</v>
      </c>
      <c r="G1339">
        <v>17</v>
      </c>
      <c r="O1339">
        <v>0</v>
      </c>
      <c r="T1339">
        <v>1</v>
      </c>
      <c r="Z1339">
        <v>0</v>
      </c>
    </row>
    <row r="1340" spans="1:26">
      <c r="A1340" t="s">
        <v>1364</v>
      </c>
      <c r="B1340" t="str">
        <f t="shared" si="40"/>
        <v>IA</v>
      </c>
      <c r="C1340" t="str">
        <f t="shared" si="41"/>
        <v>MPR</v>
      </c>
      <c r="D1340" t="str">
        <f>VLOOKUP(A1340,Sheet2!A:B,2,0)</f>
        <v>A</v>
      </c>
      <c r="E1340">
        <v>10</v>
      </c>
      <c r="G1340">
        <v>10</v>
      </c>
      <c r="O1340">
        <v>0</v>
      </c>
      <c r="T1340">
        <v>1</v>
      </c>
      <c r="Z1340">
        <v>0</v>
      </c>
    </row>
    <row r="1341" spans="1:26">
      <c r="A1341" t="s">
        <v>1365</v>
      </c>
      <c r="B1341" t="str">
        <f t="shared" si="40"/>
        <v>IA</v>
      </c>
      <c r="C1341" t="str">
        <f t="shared" si="41"/>
        <v>MPR</v>
      </c>
      <c r="D1341" t="str">
        <f>VLOOKUP(A1341,Sheet2!A:B,2,0)</f>
        <v>A</v>
      </c>
      <c r="E1341">
        <v>12</v>
      </c>
      <c r="G1341">
        <v>12</v>
      </c>
      <c r="O1341">
        <v>0</v>
      </c>
      <c r="Z1341">
        <v>0</v>
      </c>
    </row>
    <row r="1342" spans="1:26">
      <c r="A1342" t="s">
        <v>1366</v>
      </c>
      <c r="B1342" t="str">
        <f t="shared" si="40"/>
        <v>IA</v>
      </c>
      <c r="C1342" t="str">
        <f t="shared" si="41"/>
        <v>MPR</v>
      </c>
      <c r="D1342" t="str">
        <f>VLOOKUP(A1342,Sheet2!A:B,2,0)</f>
        <v>A</v>
      </c>
      <c r="E1342">
        <v>7</v>
      </c>
      <c r="G1342">
        <v>7</v>
      </c>
      <c r="O1342">
        <v>0</v>
      </c>
      <c r="Z1342">
        <v>0</v>
      </c>
    </row>
    <row r="1343" spans="1:26">
      <c r="A1343" t="s">
        <v>1367</v>
      </c>
      <c r="B1343" t="str">
        <f t="shared" si="40"/>
        <v>IA</v>
      </c>
      <c r="C1343" t="str">
        <f t="shared" si="41"/>
        <v>MPR</v>
      </c>
      <c r="D1343" t="str">
        <f>VLOOKUP(A1343,Sheet2!A:B,2,0)</f>
        <v>A</v>
      </c>
      <c r="E1343">
        <v>5</v>
      </c>
      <c r="G1343">
        <v>5</v>
      </c>
      <c r="O1343">
        <v>0</v>
      </c>
      <c r="Z1343">
        <v>0</v>
      </c>
    </row>
    <row r="1344" spans="1:26">
      <c r="A1344" t="s">
        <v>1368</v>
      </c>
      <c r="B1344" t="str">
        <f t="shared" si="40"/>
        <v>IA</v>
      </c>
      <c r="C1344" t="str">
        <f t="shared" si="41"/>
        <v>MPR</v>
      </c>
      <c r="D1344" t="str">
        <f>VLOOKUP(A1344,Sheet2!A:B,2,0)</f>
        <v>A</v>
      </c>
      <c r="E1344">
        <v>17</v>
      </c>
      <c r="G1344">
        <v>16</v>
      </c>
      <c r="I1344">
        <v>1</v>
      </c>
      <c r="K1344">
        <v>1</v>
      </c>
      <c r="O1344" s="96">
        <v>4155.44</v>
      </c>
      <c r="Q1344">
        <v>1</v>
      </c>
      <c r="T1344">
        <v>1</v>
      </c>
      <c r="V1344">
        <v>1</v>
      </c>
      <c r="Z1344">
        <v>16</v>
      </c>
    </row>
    <row r="1345" spans="1:26">
      <c r="A1345" t="s">
        <v>1369</v>
      </c>
      <c r="B1345" t="str">
        <f t="shared" si="40"/>
        <v>IA</v>
      </c>
      <c r="C1345" t="str">
        <f t="shared" si="41"/>
        <v>MPR</v>
      </c>
      <c r="D1345" t="str">
        <f>VLOOKUP(A1345,Sheet2!A:B,2,0)</f>
        <v>A</v>
      </c>
      <c r="E1345">
        <v>2</v>
      </c>
      <c r="G1345">
        <v>2</v>
      </c>
      <c r="O1345">
        <v>0</v>
      </c>
      <c r="Z1345">
        <v>0</v>
      </c>
    </row>
    <row r="1346" spans="1:26">
      <c r="A1346" t="s">
        <v>1370</v>
      </c>
      <c r="B1346" t="str">
        <f t="shared" si="40"/>
        <v>IA</v>
      </c>
      <c r="C1346" t="str">
        <f t="shared" si="41"/>
        <v>MPR</v>
      </c>
      <c r="D1346" t="str">
        <f>VLOOKUP(A1346,Sheet2!A:B,2,0)</f>
        <v>C</v>
      </c>
      <c r="E1346">
        <v>4</v>
      </c>
      <c r="G1346">
        <v>4</v>
      </c>
      <c r="O1346">
        <v>0</v>
      </c>
      <c r="T1346">
        <v>1</v>
      </c>
      <c r="Z1346">
        <v>0</v>
      </c>
    </row>
    <row r="1347" spans="1:26">
      <c r="A1347" t="s">
        <v>1371</v>
      </c>
      <c r="B1347" t="str">
        <f t="shared" ref="B1347:B1386" si="42">LEFT(A1347,2)</f>
        <v>IA</v>
      </c>
      <c r="C1347" t="str">
        <f t="shared" ref="C1347:C1386" si="43">RIGHT(A1347,3)</f>
        <v>MPR</v>
      </c>
      <c r="D1347" t="str">
        <f>VLOOKUP(A1347,Sheet2!A:B,2,0)</f>
        <v>A</v>
      </c>
      <c r="E1347">
        <v>1</v>
      </c>
      <c r="G1347">
        <v>1</v>
      </c>
      <c r="O1347">
        <v>0</v>
      </c>
      <c r="Z1347">
        <v>0</v>
      </c>
    </row>
    <row r="1348" spans="1:26">
      <c r="A1348" t="s">
        <v>1372</v>
      </c>
      <c r="B1348" t="str">
        <f t="shared" si="42"/>
        <v>IA</v>
      </c>
      <c r="C1348" t="str">
        <f t="shared" si="43"/>
        <v>MPR</v>
      </c>
      <c r="D1348" t="str">
        <f>VLOOKUP(A1348,Sheet2!A:B,2,0)</f>
        <v>A</v>
      </c>
      <c r="E1348">
        <v>6</v>
      </c>
      <c r="G1348">
        <v>6</v>
      </c>
      <c r="O1348">
        <v>0</v>
      </c>
      <c r="T1348">
        <v>1</v>
      </c>
      <c r="Z1348">
        <v>0</v>
      </c>
    </row>
    <row r="1349" spans="1:26">
      <c r="A1349" t="s">
        <v>1373</v>
      </c>
      <c r="B1349" t="str">
        <f t="shared" si="42"/>
        <v>IA</v>
      </c>
      <c r="C1349" t="str">
        <f t="shared" si="43"/>
        <v>MPR</v>
      </c>
      <c r="D1349" t="str">
        <f>VLOOKUP(A1349,Sheet2!A:B,2,0)</f>
        <v>A</v>
      </c>
      <c r="E1349">
        <v>5</v>
      </c>
      <c r="G1349">
        <v>5</v>
      </c>
      <c r="O1349">
        <v>0</v>
      </c>
      <c r="T1349">
        <v>2</v>
      </c>
      <c r="V1349">
        <v>1</v>
      </c>
      <c r="Z1349">
        <v>0</v>
      </c>
    </row>
    <row r="1350" spans="1:26">
      <c r="A1350" t="s">
        <v>1374</v>
      </c>
      <c r="B1350" t="str">
        <f t="shared" si="42"/>
        <v>IA</v>
      </c>
      <c r="C1350" t="str">
        <f t="shared" si="43"/>
        <v>MPR</v>
      </c>
      <c r="D1350" t="str">
        <f>VLOOKUP(A1350,Sheet2!A:B,2,0)</f>
        <v>A</v>
      </c>
      <c r="E1350">
        <v>1</v>
      </c>
      <c r="G1350">
        <v>1</v>
      </c>
      <c r="O1350">
        <v>0</v>
      </c>
      <c r="Z1350">
        <v>0</v>
      </c>
    </row>
    <row r="1351" spans="1:26">
      <c r="A1351" t="s">
        <v>1375</v>
      </c>
      <c r="B1351" t="str">
        <f t="shared" si="42"/>
        <v>IA</v>
      </c>
      <c r="C1351" t="str">
        <f t="shared" si="43"/>
        <v>MPR</v>
      </c>
      <c r="D1351" t="str">
        <f>VLOOKUP(A1351,Sheet2!A:B,2,0)</f>
        <v>A</v>
      </c>
      <c r="E1351">
        <v>1</v>
      </c>
      <c r="G1351">
        <v>1</v>
      </c>
      <c r="O1351">
        <v>0</v>
      </c>
      <c r="Z1351">
        <v>0</v>
      </c>
    </row>
    <row r="1352" spans="1:26">
      <c r="A1352" t="s">
        <v>1376</v>
      </c>
      <c r="B1352" t="str">
        <f t="shared" si="42"/>
        <v>IA</v>
      </c>
      <c r="C1352" t="str">
        <f t="shared" si="43"/>
        <v>MPR</v>
      </c>
      <c r="D1352" t="str">
        <f>VLOOKUP(A1352,Sheet2!A:B,2,0)</f>
        <v>A</v>
      </c>
      <c r="O1352">
        <v>0</v>
      </c>
      <c r="T1352">
        <v>1</v>
      </c>
      <c r="Z1352">
        <v>0</v>
      </c>
    </row>
    <row r="1353" spans="1:26">
      <c r="A1353" t="s">
        <v>1377</v>
      </c>
      <c r="B1353" t="str">
        <f t="shared" si="42"/>
        <v>IA</v>
      </c>
      <c r="C1353" t="str">
        <f t="shared" si="43"/>
        <v>MPR</v>
      </c>
      <c r="D1353" t="str">
        <f>VLOOKUP(A1353,Sheet2!A:B,2,0)</f>
        <v>A</v>
      </c>
      <c r="E1353">
        <v>5</v>
      </c>
      <c r="G1353">
        <v>5</v>
      </c>
      <c r="O1353">
        <v>0</v>
      </c>
      <c r="Z1353">
        <v>0</v>
      </c>
    </row>
    <row r="1354" spans="1:26">
      <c r="A1354" t="s">
        <v>1378</v>
      </c>
      <c r="B1354" t="str">
        <f t="shared" si="42"/>
        <v>IA</v>
      </c>
      <c r="C1354" t="str">
        <f t="shared" si="43"/>
        <v>MPR</v>
      </c>
      <c r="D1354" t="str">
        <f>VLOOKUP(A1354,Sheet2!A:B,2,0)</f>
        <v>A</v>
      </c>
      <c r="E1354">
        <v>9</v>
      </c>
      <c r="G1354">
        <v>9</v>
      </c>
      <c r="O1354">
        <v>0</v>
      </c>
      <c r="T1354">
        <v>4</v>
      </c>
      <c r="Z1354">
        <v>0</v>
      </c>
    </row>
    <row r="1355" spans="1:26">
      <c r="A1355" t="s">
        <v>1379</v>
      </c>
      <c r="B1355" t="str">
        <f t="shared" si="42"/>
        <v>IA</v>
      </c>
      <c r="C1355" t="str">
        <f t="shared" si="43"/>
        <v>MPR</v>
      </c>
      <c r="D1355" t="str">
        <f>VLOOKUP(A1355,Sheet2!A:B,2,0)</f>
        <v>A</v>
      </c>
      <c r="E1355">
        <v>4</v>
      </c>
      <c r="G1355">
        <v>4</v>
      </c>
      <c r="O1355">
        <v>0</v>
      </c>
      <c r="T1355">
        <v>1</v>
      </c>
      <c r="V1355">
        <v>2</v>
      </c>
      <c r="Z1355">
        <v>0</v>
      </c>
    </row>
    <row r="1356" spans="1:26">
      <c r="A1356" t="s">
        <v>1380</v>
      </c>
      <c r="B1356" t="str">
        <f t="shared" si="42"/>
        <v>IA</v>
      </c>
      <c r="C1356" t="str">
        <f t="shared" si="43"/>
        <v>MPR</v>
      </c>
      <c r="D1356" t="str">
        <f>VLOOKUP(A1356,Sheet2!A:B,2,0)</f>
        <v>A</v>
      </c>
      <c r="E1356">
        <v>9</v>
      </c>
      <c r="G1356">
        <v>9</v>
      </c>
      <c r="O1356">
        <v>0</v>
      </c>
      <c r="T1356">
        <v>1</v>
      </c>
      <c r="V1356">
        <v>1</v>
      </c>
      <c r="Z1356">
        <v>0</v>
      </c>
    </row>
    <row r="1357" spans="1:26">
      <c r="A1357" t="s">
        <v>1381</v>
      </c>
      <c r="B1357" t="str">
        <f t="shared" si="42"/>
        <v>IA</v>
      </c>
      <c r="C1357" t="str">
        <f t="shared" si="43"/>
        <v>MPR</v>
      </c>
      <c r="D1357" t="str">
        <f>VLOOKUP(A1357,Sheet2!A:B,2,0)</f>
        <v>A</v>
      </c>
      <c r="E1357">
        <v>3</v>
      </c>
      <c r="G1357">
        <v>3</v>
      </c>
      <c r="O1357">
        <v>0</v>
      </c>
      <c r="T1357">
        <v>3</v>
      </c>
      <c r="Z1357">
        <v>0</v>
      </c>
    </row>
    <row r="1358" spans="1:26">
      <c r="A1358" t="s">
        <v>1382</v>
      </c>
      <c r="B1358" t="str">
        <f t="shared" si="42"/>
        <v>IA</v>
      </c>
      <c r="C1358" t="str">
        <f t="shared" si="43"/>
        <v>MPR</v>
      </c>
      <c r="D1358" t="str">
        <f>VLOOKUP(A1358,Sheet2!A:B,2,0)</f>
        <v>C</v>
      </c>
      <c r="E1358">
        <v>12</v>
      </c>
      <c r="I1358">
        <v>12</v>
      </c>
      <c r="K1358">
        <v>12</v>
      </c>
      <c r="O1358" s="96">
        <v>18920.19</v>
      </c>
      <c r="Q1358">
        <v>12</v>
      </c>
      <c r="T1358">
        <v>3</v>
      </c>
      <c r="V1358">
        <v>1</v>
      </c>
      <c r="Z1358">
        <v>175</v>
      </c>
    </row>
    <row r="1359" spans="1:26">
      <c r="A1359" t="s">
        <v>1383</v>
      </c>
      <c r="B1359" t="str">
        <f t="shared" si="42"/>
        <v>IA</v>
      </c>
      <c r="C1359" t="str">
        <f t="shared" si="43"/>
        <v>MPR</v>
      </c>
      <c r="D1359" t="str">
        <f>VLOOKUP(A1359,Sheet2!A:B,2,0)</f>
        <v>A</v>
      </c>
      <c r="O1359">
        <v>0</v>
      </c>
      <c r="T1359">
        <v>1</v>
      </c>
      <c r="Z1359">
        <v>0</v>
      </c>
    </row>
    <row r="1360" spans="1:26">
      <c r="A1360" t="s">
        <v>1384</v>
      </c>
      <c r="B1360" t="str">
        <f t="shared" si="42"/>
        <v>IA</v>
      </c>
      <c r="C1360" t="str">
        <f t="shared" si="43"/>
        <v>MPR</v>
      </c>
      <c r="D1360" t="str">
        <f>VLOOKUP(A1360,Sheet2!A:B,2,0)</f>
        <v>A</v>
      </c>
      <c r="E1360">
        <v>1</v>
      </c>
      <c r="G1360">
        <v>1</v>
      </c>
      <c r="O1360">
        <v>0</v>
      </c>
      <c r="V1360">
        <v>1</v>
      </c>
      <c r="Z1360">
        <v>0</v>
      </c>
    </row>
    <row r="1361" spans="1:26">
      <c r="A1361" t="s">
        <v>1385</v>
      </c>
      <c r="B1361" t="str">
        <f t="shared" si="42"/>
        <v>IA</v>
      </c>
      <c r="C1361" t="str">
        <f t="shared" si="43"/>
        <v>MPR</v>
      </c>
      <c r="D1361" t="str">
        <f>VLOOKUP(A1361,Sheet2!A:B,2,0)</f>
        <v>A</v>
      </c>
      <c r="E1361">
        <v>12</v>
      </c>
      <c r="G1361">
        <v>12</v>
      </c>
      <c r="O1361">
        <v>0</v>
      </c>
      <c r="T1361">
        <v>5</v>
      </c>
      <c r="Z1361">
        <v>0</v>
      </c>
    </row>
    <row r="1362" spans="1:26">
      <c r="A1362" t="s">
        <v>1386</v>
      </c>
      <c r="B1362" t="str">
        <f t="shared" si="42"/>
        <v>IA</v>
      </c>
      <c r="C1362" t="str">
        <f t="shared" si="43"/>
        <v>MPR</v>
      </c>
      <c r="D1362" t="str">
        <f>VLOOKUP(A1362,Sheet2!A:B,2,0)</f>
        <v>A</v>
      </c>
      <c r="E1362">
        <v>4</v>
      </c>
      <c r="G1362">
        <v>4</v>
      </c>
      <c r="O1362">
        <v>0</v>
      </c>
      <c r="T1362">
        <v>5</v>
      </c>
      <c r="Z1362">
        <v>0</v>
      </c>
    </row>
    <row r="1363" spans="1:26">
      <c r="A1363" t="s">
        <v>1387</v>
      </c>
      <c r="B1363" t="str">
        <f t="shared" si="42"/>
        <v>IA</v>
      </c>
      <c r="C1363" t="str">
        <f t="shared" si="43"/>
        <v>MPR</v>
      </c>
      <c r="D1363" t="str">
        <f>VLOOKUP(A1363,Sheet2!A:B,2,0)</f>
        <v>A</v>
      </c>
      <c r="E1363">
        <v>5</v>
      </c>
      <c r="G1363">
        <v>5</v>
      </c>
      <c r="O1363">
        <v>0</v>
      </c>
      <c r="T1363">
        <v>5</v>
      </c>
      <c r="Z1363">
        <v>0</v>
      </c>
    </row>
    <row r="1364" spans="1:26">
      <c r="A1364" t="s">
        <v>1388</v>
      </c>
      <c r="B1364" t="str">
        <f t="shared" si="42"/>
        <v>IA</v>
      </c>
      <c r="C1364" t="str">
        <f t="shared" si="43"/>
        <v>MPR</v>
      </c>
      <c r="D1364" t="str">
        <f>VLOOKUP(A1364,Sheet2!A:B,2,0)</f>
        <v>A</v>
      </c>
      <c r="E1364">
        <v>1</v>
      </c>
      <c r="G1364">
        <v>1</v>
      </c>
      <c r="O1364">
        <v>0</v>
      </c>
      <c r="T1364">
        <v>1</v>
      </c>
      <c r="Z1364">
        <v>0</v>
      </c>
    </row>
    <row r="1365" spans="1:26">
      <c r="A1365" t="s">
        <v>1389</v>
      </c>
      <c r="B1365" t="str">
        <f t="shared" si="42"/>
        <v>IA</v>
      </c>
      <c r="C1365" t="str">
        <f t="shared" si="43"/>
        <v>MPR</v>
      </c>
      <c r="D1365" t="str">
        <f>VLOOKUP(A1365,Sheet2!A:B,2,0)</f>
        <v>A</v>
      </c>
      <c r="E1365">
        <v>2</v>
      </c>
      <c r="G1365">
        <v>2</v>
      </c>
      <c r="O1365">
        <v>0</v>
      </c>
      <c r="T1365">
        <v>2</v>
      </c>
      <c r="Z1365">
        <v>0</v>
      </c>
    </row>
    <row r="1366" spans="1:26">
      <c r="A1366" t="s">
        <v>1390</v>
      </c>
      <c r="B1366" t="str">
        <f t="shared" si="42"/>
        <v>IA</v>
      </c>
      <c r="C1366" t="str">
        <f t="shared" si="43"/>
        <v>MPR</v>
      </c>
      <c r="D1366" t="str">
        <f>VLOOKUP(A1366,Sheet2!A:B,2,0)</f>
        <v>C</v>
      </c>
      <c r="E1366">
        <v>10</v>
      </c>
      <c r="G1366">
        <v>10</v>
      </c>
      <c r="O1366">
        <v>0</v>
      </c>
      <c r="T1366">
        <v>2</v>
      </c>
      <c r="V1366">
        <v>1</v>
      </c>
      <c r="Z1366">
        <v>0</v>
      </c>
    </row>
    <row r="1367" spans="1:26">
      <c r="A1367" t="s">
        <v>1391</v>
      </c>
      <c r="B1367" t="str">
        <f t="shared" si="42"/>
        <v>IA</v>
      </c>
      <c r="C1367" t="str">
        <f t="shared" si="43"/>
        <v>MPR</v>
      </c>
      <c r="D1367" t="str">
        <f>VLOOKUP(A1367,Sheet2!A:B,2,0)</f>
        <v>A</v>
      </c>
      <c r="E1367">
        <v>2</v>
      </c>
      <c r="G1367">
        <v>2</v>
      </c>
      <c r="O1367">
        <v>0</v>
      </c>
      <c r="Z1367">
        <v>0</v>
      </c>
    </row>
    <row r="1368" spans="1:26">
      <c r="A1368" t="s">
        <v>1392</v>
      </c>
      <c r="B1368" t="str">
        <f t="shared" si="42"/>
        <v>IA</v>
      </c>
      <c r="C1368" t="str">
        <f t="shared" si="43"/>
        <v>MPR</v>
      </c>
      <c r="D1368" t="str">
        <f>VLOOKUP(A1368,Sheet2!A:B,2,0)</f>
        <v>A</v>
      </c>
      <c r="E1368">
        <v>5</v>
      </c>
      <c r="G1368">
        <v>5</v>
      </c>
      <c r="O1368">
        <v>0</v>
      </c>
      <c r="T1368">
        <v>1</v>
      </c>
      <c r="Z1368">
        <v>0</v>
      </c>
    </row>
    <row r="1369" spans="1:26">
      <c r="A1369" t="s">
        <v>1393</v>
      </c>
      <c r="B1369" t="str">
        <f t="shared" si="42"/>
        <v>IA</v>
      </c>
      <c r="C1369" t="str">
        <f t="shared" si="43"/>
        <v>MPR</v>
      </c>
      <c r="D1369" t="str">
        <f>VLOOKUP(A1369,Sheet2!A:B,2,0)</f>
        <v>A</v>
      </c>
      <c r="O1369">
        <v>0</v>
      </c>
      <c r="V1369">
        <v>1</v>
      </c>
      <c r="Z1369">
        <v>0</v>
      </c>
    </row>
    <row r="1370" spans="1:26">
      <c r="A1370" t="s">
        <v>1394</v>
      </c>
      <c r="B1370" t="str">
        <f t="shared" si="42"/>
        <v>IA</v>
      </c>
      <c r="C1370" t="str">
        <f t="shared" si="43"/>
        <v>MPR</v>
      </c>
      <c r="D1370" t="str">
        <f>VLOOKUP(A1370,Sheet2!A:B,2,0)</f>
        <v>A</v>
      </c>
      <c r="E1370">
        <v>12</v>
      </c>
      <c r="G1370">
        <v>12</v>
      </c>
      <c r="O1370">
        <v>0</v>
      </c>
      <c r="Z1370">
        <v>0</v>
      </c>
    </row>
    <row r="1371" spans="1:26">
      <c r="A1371" t="s">
        <v>1395</v>
      </c>
      <c r="B1371" t="str">
        <f t="shared" si="42"/>
        <v>IA</v>
      </c>
      <c r="C1371" t="str">
        <f t="shared" si="43"/>
        <v>MPR</v>
      </c>
      <c r="D1371" t="str">
        <f>VLOOKUP(A1371,Sheet2!A:B,2,0)</f>
        <v>A</v>
      </c>
      <c r="E1371">
        <v>14</v>
      </c>
      <c r="G1371">
        <v>14</v>
      </c>
      <c r="O1371">
        <v>0</v>
      </c>
      <c r="V1371">
        <v>1</v>
      </c>
      <c r="Z1371">
        <v>0</v>
      </c>
    </row>
    <row r="1372" spans="1:26">
      <c r="A1372" t="s">
        <v>1396</v>
      </c>
      <c r="B1372" t="str">
        <f t="shared" si="42"/>
        <v>IA</v>
      </c>
      <c r="C1372" t="str">
        <f t="shared" si="43"/>
        <v>MPR</v>
      </c>
      <c r="D1372" t="str">
        <f>VLOOKUP(A1372,Sheet2!A:B,2,0)</f>
        <v>A</v>
      </c>
      <c r="E1372">
        <v>4</v>
      </c>
      <c r="G1372">
        <v>4</v>
      </c>
      <c r="O1372">
        <v>0</v>
      </c>
      <c r="Z1372">
        <v>0</v>
      </c>
    </row>
    <row r="1373" spans="1:26">
      <c r="A1373" t="s">
        <v>1397</v>
      </c>
      <c r="B1373" t="str">
        <f t="shared" si="42"/>
        <v>IA</v>
      </c>
      <c r="C1373" t="str">
        <f t="shared" si="43"/>
        <v>MPR</v>
      </c>
      <c r="D1373" t="str">
        <f>VLOOKUP(A1373,Sheet2!A:B,2,0)</f>
        <v>A</v>
      </c>
      <c r="E1373">
        <v>11</v>
      </c>
      <c r="G1373">
        <v>11</v>
      </c>
      <c r="O1373">
        <v>0</v>
      </c>
      <c r="T1373">
        <v>2</v>
      </c>
      <c r="V1373">
        <v>1</v>
      </c>
      <c r="Z1373">
        <v>0</v>
      </c>
    </row>
    <row r="1374" spans="1:26">
      <c r="A1374" t="s">
        <v>1398</v>
      </c>
      <c r="B1374" t="str">
        <f t="shared" si="42"/>
        <v>IA</v>
      </c>
      <c r="C1374" t="str">
        <f t="shared" si="43"/>
        <v>MPR</v>
      </c>
      <c r="D1374" t="str">
        <f>VLOOKUP(A1374,Sheet2!A:B,2,0)</f>
        <v>A</v>
      </c>
      <c r="E1374">
        <v>1</v>
      </c>
      <c r="G1374">
        <v>1</v>
      </c>
      <c r="O1374">
        <v>0</v>
      </c>
      <c r="Z1374">
        <v>0</v>
      </c>
    </row>
    <row r="1375" spans="1:26">
      <c r="A1375" t="s">
        <v>1399</v>
      </c>
      <c r="B1375" t="str">
        <f t="shared" si="42"/>
        <v>IA</v>
      </c>
      <c r="C1375" t="str">
        <f t="shared" si="43"/>
        <v>MPR</v>
      </c>
      <c r="D1375" t="str">
        <f>VLOOKUP(A1375,Sheet2!A:B,2,0)</f>
        <v>A</v>
      </c>
      <c r="E1375">
        <v>20</v>
      </c>
      <c r="G1375">
        <v>20</v>
      </c>
      <c r="O1375">
        <v>0</v>
      </c>
      <c r="T1375">
        <v>3</v>
      </c>
      <c r="Z1375">
        <v>0</v>
      </c>
    </row>
    <row r="1376" spans="1:26">
      <c r="A1376" t="s">
        <v>1400</v>
      </c>
      <c r="B1376" t="str">
        <f t="shared" si="42"/>
        <v>IA</v>
      </c>
      <c r="C1376" t="str">
        <f t="shared" si="43"/>
        <v>MPR</v>
      </c>
      <c r="D1376" t="str">
        <f>VLOOKUP(A1376,Sheet2!A:B,2,0)</f>
        <v>A</v>
      </c>
      <c r="E1376">
        <v>8</v>
      </c>
      <c r="G1376">
        <v>8</v>
      </c>
      <c r="O1376">
        <v>0</v>
      </c>
      <c r="T1376">
        <v>5</v>
      </c>
      <c r="Z1376">
        <v>0</v>
      </c>
    </row>
    <row r="1377" spans="1:26">
      <c r="A1377" t="s">
        <v>1401</v>
      </c>
      <c r="B1377" t="str">
        <f t="shared" si="42"/>
        <v>IA</v>
      </c>
      <c r="C1377" t="str">
        <f t="shared" si="43"/>
        <v>MPR</v>
      </c>
      <c r="D1377" t="str">
        <f>VLOOKUP(A1377,Sheet2!A:B,2,0)</f>
        <v>A</v>
      </c>
      <c r="E1377">
        <v>14</v>
      </c>
      <c r="G1377">
        <v>14</v>
      </c>
      <c r="O1377">
        <v>0</v>
      </c>
      <c r="T1377">
        <v>5</v>
      </c>
      <c r="V1377">
        <v>2</v>
      </c>
      <c r="Z1377">
        <v>0</v>
      </c>
    </row>
    <row r="1378" spans="1:26">
      <c r="A1378" t="s">
        <v>1402</v>
      </c>
      <c r="B1378" t="str">
        <f t="shared" si="42"/>
        <v>IA</v>
      </c>
      <c r="C1378" t="str">
        <f t="shared" si="43"/>
        <v>MPR</v>
      </c>
      <c r="D1378" t="str">
        <f>VLOOKUP(A1378,Sheet2!A:B,2,0)</f>
        <v>A</v>
      </c>
      <c r="E1378">
        <v>3</v>
      </c>
      <c r="G1378">
        <v>3</v>
      </c>
      <c r="O1378">
        <v>0</v>
      </c>
      <c r="T1378">
        <v>1</v>
      </c>
      <c r="V1378">
        <v>2</v>
      </c>
      <c r="Z1378">
        <v>0</v>
      </c>
    </row>
    <row r="1379" spans="1:26">
      <c r="A1379" t="s">
        <v>1403</v>
      </c>
      <c r="B1379" t="str">
        <f t="shared" si="42"/>
        <v>IA</v>
      </c>
      <c r="C1379" t="str">
        <f t="shared" si="43"/>
        <v>MPR</v>
      </c>
      <c r="D1379" t="str">
        <f>VLOOKUP(A1379,Sheet2!A:B,2,0)</f>
        <v>A</v>
      </c>
      <c r="E1379">
        <v>2</v>
      </c>
      <c r="G1379">
        <v>2</v>
      </c>
      <c r="O1379">
        <v>0</v>
      </c>
      <c r="Z1379">
        <v>0</v>
      </c>
    </row>
    <row r="1380" spans="1:26">
      <c r="A1380" t="s">
        <v>1404</v>
      </c>
      <c r="B1380" t="str">
        <f t="shared" si="42"/>
        <v>IA</v>
      </c>
      <c r="C1380" t="str">
        <f t="shared" si="43"/>
        <v>MPR</v>
      </c>
      <c r="D1380" t="str">
        <f>VLOOKUP(A1380,Sheet2!A:B,2,0)</f>
        <v>A</v>
      </c>
      <c r="E1380">
        <v>1</v>
      </c>
      <c r="G1380">
        <v>1</v>
      </c>
      <c r="O1380">
        <v>0</v>
      </c>
      <c r="S1380">
        <v>1</v>
      </c>
      <c r="Z1380">
        <v>0</v>
      </c>
    </row>
    <row r="1381" spans="1:26">
      <c r="A1381" t="s">
        <v>1405</v>
      </c>
      <c r="B1381" t="str">
        <f t="shared" si="42"/>
        <v>IA</v>
      </c>
      <c r="C1381" t="str">
        <f t="shared" si="43"/>
        <v>MPR</v>
      </c>
      <c r="D1381" t="str">
        <f>VLOOKUP(A1381,Sheet2!A:B,2,0)</f>
        <v>A</v>
      </c>
      <c r="E1381">
        <v>4</v>
      </c>
      <c r="G1381">
        <v>3</v>
      </c>
      <c r="I1381">
        <v>1</v>
      </c>
      <c r="K1381">
        <v>1</v>
      </c>
      <c r="O1381" s="96">
        <v>10080.66</v>
      </c>
      <c r="P1381">
        <v>1</v>
      </c>
      <c r="R1381">
        <v>1</v>
      </c>
      <c r="Z1381">
        <v>0</v>
      </c>
    </row>
    <row r="1382" spans="1:26">
      <c r="A1382" t="s">
        <v>1406</v>
      </c>
      <c r="B1382" t="str">
        <f t="shared" si="42"/>
        <v>IA</v>
      </c>
      <c r="C1382" t="str">
        <f t="shared" si="43"/>
        <v>MPR</v>
      </c>
      <c r="D1382" t="str">
        <f>VLOOKUP(A1382,Sheet2!A:B,2,0)</f>
        <v>A</v>
      </c>
      <c r="E1382">
        <v>7</v>
      </c>
      <c r="G1382">
        <v>7</v>
      </c>
      <c r="O1382">
        <v>0</v>
      </c>
      <c r="Z1382">
        <v>0</v>
      </c>
    </row>
    <row r="1383" spans="1:26">
      <c r="A1383" t="s">
        <v>1407</v>
      </c>
      <c r="B1383" t="str">
        <f t="shared" si="42"/>
        <v>IA</v>
      </c>
      <c r="C1383" t="str">
        <f t="shared" si="43"/>
        <v>MPR</v>
      </c>
      <c r="D1383" t="str">
        <f>VLOOKUP(A1383,Sheet2!A:B,2,0)</f>
        <v>A</v>
      </c>
      <c r="E1383">
        <v>1</v>
      </c>
      <c r="G1383">
        <v>1</v>
      </c>
      <c r="O1383">
        <v>0</v>
      </c>
      <c r="Z1383">
        <v>0</v>
      </c>
    </row>
    <row r="1384" spans="1:26">
      <c r="A1384" t="s">
        <v>1408</v>
      </c>
      <c r="B1384" t="str">
        <f t="shared" si="42"/>
        <v>IA</v>
      </c>
      <c r="C1384" t="str">
        <f t="shared" si="43"/>
        <v>MPR</v>
      </c>
      <c r="D1384" t="str">
        <f>VLOOKUP(A1384,Sheet2!A:B,2,0)</f>
        <v>A</v>
      </c>
      <c r="E1384">
        <v>4</v>
      </c>
      <c r="G1384">
        <v>1</v>
      </c>
      <c r="I1384">
        <v>3</v>
      </c>
      <c r="K1384">
        <v>3</v>
      </c>
      <c r="O1384" s="96">
        <v>3260.35</v>
      </c>
      <c r="Q1384">
        <v>3</v>
      </c>
      <c r="Z1384">
        <v>35</v>
      </c>
    </row>
    <row r="1385" spans="1:26">
      <c r="A1385" t="s">
        <v>1409</v>
      </c>
      <c r="B1385" t="str">
        <f t="shared" si="42"/>
        <v>IA</v>
      </c>
      <c r="C1385" t="str">
        <f t="shared" si="43"/>
        <v>MPR</v>
      </c>
      <c r="D1385" t="str">
        <f>VLOOKUP(A1385,Sheet2!A:B,2,0)</f>
        <v>A</v>
      </c>
      <c r="E1385">
        <v>7</v>
      </c>
      <c r="I1385">
        <v>7</v>
      </c>
      <c r="K1385">
        <v>7</v>
      </c>
      <c r="O1385" s="96">
        <v>1607.36</v>
      </c>
      <c r="Q1385">
        <v>7</v>
      </c>
      <c r="T1385">
        <v>4</v>
      </c>
      <c r="Z1385">
        <v>119</v>
      </c>
    </row>
    <row r="1386" spans="1:26">
      <c r="A1386" t="s">
        <v>1410</v>
      </c>
      <c r="B1386" t="str">
        <f t="shared" si="42"/>
        <v>IA</v>
      </c>
      <c r="C1386" t="str">
        <f t="shared" si="43"/>
        <v>MPR</v>
      </c>
      <c r="D1386" t="str">
        <f>VLOOKUP(A1386,Sheet2!A:B,2,0)</f>
        <v>A</v>
      </c>
      <c r="E1386">
        <v>11</v>
      </c>
      <c r="I1386">
        <v>11</v>
      </c>
      <c r="K1386">
        <v>11</v>
      </c>
      <c r="O1386" s="96">
        <v>11374.33</v>
      </c>
      <c r="Q1386">
        <v>11</v>
      </c>
      <c r="T1386">
        <v>1</v>
      </c>
      <c r="V1386">
        <v>1</v>
      </c>
      <c r="Z1386">
        <v>244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55"/>
  <sheetViews>
    <sheetView workbookViewId="0">
      <selection activeCell="A1" sqref="A$1:B$1048576"/>
    </sheetView>
  </sheetViews>
  <sheetFormatPr defaultColWidth="9" defaultRowHeight="15" outlineLevelCol="1"/>
  <sheetData>
    <row r="1" spans="1:2">
      <c r="A1" t="s">
        <v>1411</v>
      </c>
      <c r="B1" t="s">
        <v>1412</v>
      </c>
    </row>
    <row r="2" spans="1:2">
      <c r="A2" t="s">
        <v>1413</v>
      </c>
      <c r="B2" t="s">
        <v>1414</v>
      </c>
    </row>
    <row r="3" spans="1:2">
      <c r="A3" t="s">
        <v>1415</v>
      </c>
      <c r="B3" t="s">
        <v>1414</v>
      </c>
    </row>
    <row r="4" spans="1:2">
      <c r="A4" t="s">
        <v>1416</v>
      </c>
      <c r="B4" t="s">
        <v>1414</v>
      </c>
    </row>
    <row r="5" spans="1:2">
      <c r="A5" t="s">
        <v>1417</v>
      </c>
      <c r="B5" t="s">
        <v>1414</v>
      </c>
    </row>
    <row r="6" spans="1:2">
      <c r="A6" t="s">
        <v>455</v>
      </c>
      <c r="B6" t="s">
        <v>1414</v>
      </c>
    </row>
    <row r="7" spans="1:2">
      <c r="A7" t="s">
        <v>1418</v>
      </c>
      <c r="B7" t="s">
        <v>1414</v>
      </c>
    </row>
    <row r="8" spans="1:2">
      <c r="A8" t="s">
        <v>26</v>
      </c>
      <c r="B8" t="s">
        <v>1414</v>
      </c>
    </row>
    <row r="9" spans="1:2">
      <c r="A9" t="s">
        <v>111</v>
      </c>
      <c r="B9" t="s">
        <v>1414</v>
      </c>
    </row>
    <row r="10" spans="1:2">
      <c r="A10" t="s">
        <v>26</v>
      </c>
      <c r="B10" t="s">
        <v>1419</v>
      </c>
    </row>
    <row r="11" spans="1:2">
      <c r="A11" t="s">
        <v>1420</v>
      </c>
      <c r="B11" t="s">
        <v>1414</v>
      </c>
    </row>
    <row r="12" spans="1:2">
      <c r="A12" t="s">
        <v>27</v>
      </c>
      <c r="B12" t="s">
        <v>1414</v>
      </c>
    </row>
    <row r="13" spans="1:2">
      <c r="A13" t="s">
        <v>27</v>
      </c>
      <c r="B13" t="s">
        <v>1419</v>
      </c>
    </row>
    <row r="14" spans="1:2">
      <c r="A14" t="s">
        <v>28</v>
      </c>
      <c r="B14" t="s">
        <v>1414</v>
      </c>
    </row>
    <row r="15" spans="1:2">
      <c r="A15" t="s">
        <v>28</v>
      </c>
      <c r="B15" t="s">
        <v>1419</v>
      </c>
    </row>
    <row r="16" spans="1:2">
      <c r="A16" t="s">
        <v>1421</v>
      </c>
      <c r="B16" t="s">
        <v>1414</v>
      </c>
    </row>
    <row r="17" spans="1:2">
      <c r="A17" t="s">
        <v>1422</v>
      </c>
      <c r="B17" t="s">
        <v>1414</v>
      </c>
    </row>
    <row r="18" spans="1:2">
      <c r="A18" t="s">
        <v>50</v>
      </c>
      <c r="B18" t="s">
        <v>1419</v>
      </c>
    </row>
    <row r="19" spans="1:2">
      <c r="A19" t="s">
        <v>1423</v>
      </c>
      <c r="B19" t="s">
        <v>1414</v>
      </c>
    </row>
    <row r="20" spans="1:2">
      <c r="A20" t="s">
        <v>1423</v>
      </c>
      <c r="B20" t="s">
        <v>1419</v>
      </c>
    </row>
    <row r="21" spans="1:2">
      <c r="A21" t="s">
        <v>29</v>
      </c>
      <c r="B21" t="s">
        <v>1414</v>
      </c>
    </row>
    <row r="22" spans="1:2">
      <c r="A22" t="s">
        <v>1424</v>
      </c>
      <c r="B22" t="s">
        <v>1414</v>
      </c>
    </row>
    <row r="23" spans="1:2">
      <c r="A23" t="s">
        <v>1425</v>
      </c>
      <c r="B23" t="s">
        <v>1414</v>
      </c>
    </row>
    <row r="24" spans="1:2">
      <c r="A24" t="s">
        <v>1425</v>
      </c>
      <c r="B24" t="s">
        <v>1419</v>
      </c>
    </row>
    <row r="25" spans="1:2">
      <c r="A25" t="s">
        <v>1413</v>
      </c>
      <c r="B25" t="s">
        <v>1419</v>
      </c>
    </row>
    <row r="26" spans="1:2">
      <c r="A26" t="s">
        <v>1426</v>
      </c>
      <c r="B26" t="s">
        <v>1414</v>
      </c>
    </row>
    <row r="27" spans="1:2">
      <c r="A27" t="s">
        <v>1427</v>
      </c>
      <c r="B27" t="s">
        <v>1414</v>
      </c>
    </row>
    <row r="28" spans="1:2">
      <c r="A28" t="s">
        <v>1426</v>
      </c>
      <c r="B28" t="s">
        <v>1419</v>
      </c>
    </row>
    <row r="29" spans="1:2">
      <c r="A29" t="s">
        <v>1428</v>
      </c>
      <c r="B29" t="s">
        <v>1419</v>
      </c>
    </row>
    <row r="30" spans="1:2">
      <c r="A30" t="s">
        <v>1428</v>
      </c>
      <c r="B30" t="s">
        <v>1414</v>
      </c>
    </row>
    <row r="31" spans="1:2">
      <c r="A31" t="s">
        <v>1429</v>
      </c>
      <c r="B31" t="s">
        <v>1414</v>
      </c>
    </row>
    <row r="32" spans="1:2">
      <c r="A32" t="s">
        <v>1422</v>
      </c>
      <c r="B32" t="s">
        <v>1419</v>
      </c>
    </row>
    <row r="33" spans="1:2">
      <c r="A33" t="s">
        <v>1430</v>
      </c>
      <c r="B33" t="s">
        <v>1414</v>
      </c>
    </row>
    <row r="34" spans="1:2">
      <c r="A34" t="s">
        <v>30</v>
      </c>
      <c r="B34" t="s">
        <v>1414</v>
      </c>
    </row>
    <row r="35" spans="1:2">
      <c r="A35" t="s">
        <v>30</v>
      </c>
      <c r="B35" t="s">
        <v>1419</v>
      </c>
    </row>
    <row r="36" spans="1:2">
      <c r="A36" t="s">
        <v>42</v>
      </c>
      <c r="B36" t="s">
        <v>1414</v>
      </c>
    </row>
    <row r="37" spans="1:2">
      <c r="A37" t="s">
        <v>1431</v>
      </c>
      <c r="B37" t="s">
        <v>1414</v>
      </c>
    </row>
    <row r="38" spans="1:2">
      <c r="A38" t="s">
        <v>1427</v>
      </c>
      <c r="B38" t="s">
        <v>1419</v>
      </c>
    </row>
    <row r="39" spans="1:2">
      <c r="A39" t="s">
        <v>1416</v>
      </c>
      <c r="B39" t="s">
        <v>1419</v>
      </c>
    </row>
    <row r="40" spans="1:2">
      <c r="A40" t="s">
        <v>73</v>
      </c>
      <c r="B40" t="s">
        <v>1414</v>
      </c>
    </row>
    <row r="41" spans="1:2">
      <c r="A41" t="s">
        <v>1432</v>
      </c>
      <c r="B41" t="s">
        <v>1419</v>
      </c>
    </row>
    <row r="42" spans="1:2">
      <c r="A42" t="s">
        <v>1432</v>
      </c>
      <c r="B42" t="s">
        <v>1414</v>
      </c>
    </row>
    <row r="43" spans="1:2">
      <c r="A43" t="s">
        <v>1433</v>
      </c>
      <c r="B43" t="s">
        <v>1414</v>
      </c>
    </row>
    <row r="44" spans="1:2">
      <c r="A44" t="s">
        <v>1434</v>
      </c>
      <c r="B44" t="s">
        <v>1414</v>
      </c>
    </row>
    <row r="45" spans="1:2">
      <c r="A45" t="s">
        <v>1431</v>
      </c>
      <c r="B45" t="s">
        <v>1419</v>
      </c>
    </row>
    <row r="46" spans="1:2">
      <c r="A46" t="s">
        <v>45</v>
      </c>
      <c r="B46" t="s">
        <v>1419</v>
      </c>
    </row>
    <row r="47" spans="1:2">
      <c r="A47" t="s">
        <v>1435</v>
      </c>
      <c r="B47" t="s">
        <v>1414</v>
      </c>
    </row>
    <row r="48" spans="1:2">
      <c r="A48" t="s">
        <v>53</v>
      </c>
      <c r="B48" t="s">
        <v>1414</v>
      </c>
    </row>
    <row r="49" spans="1:2">
      <c r="A49" t="s">
        <v>111</v>
      </c>
      <c r="B49" t="s">
        <v>1419</v>
      </c>
    </row>
    <row r="50" spans="1:2">
      <c r="A50" t="s">
        <v>1436</v>
      </c>
      <c r="B50" t="s">
        <v>1419</v>
      </c>
    </row>
    <row r="51" spans="1:2">
      <c r="A51" t="s">
        <v>1435</v>
      </c>
      <c r="B51" t="s">
        <v>1419</v>
      </c>
    </row>
    <row r="52" spans="1:2">
      <c r="A52" t="s">
        <v>74</v>
      </c>
      <c r="B52" t="s">
        <v>1414</v>
      </c>
    </row>
    <row r="53" spans="1:2">
      <c r="A53" t="s">
        <v>1437</v>
      </c>
      <c r="B53" t="s">
        <v>1414</v>
      </c>
    </row>
    <row r="54" spans="1:2">
      <c r="A54" t="s">
        <v>1438</v>
      </c>
      <c r="B54" t="s">
        <v>1414</v>
      </c>
    </row>
    <row r="55" spans="1:2">
      <c r="A55" t="s">
        <v>1438</v>
      </c>
      <c r="B55" t="s">
        <v>1419</v>
      </c>
    </row>
    <row r="56" spans="1:2">
      <c r="A56" t="s">
        <v>1439</v>
      </c>
      <c r="B56" t="s">
        <v>1419</v>
      </c>
    </row>
    <row r="57" spans="1:2">
      <c r="A57" t="s">
        <v>33</v>
      </c>
      <c r="B57" t="s">
        <v>1419</v>
      </c>
    </row>
    <row r="58" spans="1:2">
      <c r="A58" t="s">
        <v>43</v>
      </c>
      <c r="B58" t="s">
        <v>1419</v>
      </c>
    </row>
    <row r="59" spans="1:2">
      <c r="A59" t="s">
        <v>1439</v>
      </c>
      <c r="B59" t="s">
        <v>1414</v>
      </c>
    </row>
    <row r="60" spans="1:2">
      <c r="A60" t="s">
        <v>46</v>
      </c>
      <c r="B60" t="s">
        <v>1414</v>
      </c>
    </row>
    <row r="61" spans="1:2">
      <c r="A61" t="s">
        <v>48</v>
      </c>
      <c r="B61" t="s">
        <v>1414</v>
      </c>
    </row>
    <row r="62" spans="1:2">
      <c r="A62" t="s">
        <v>54</v>
      </c>
      <c r="B62" t="s">
        <v>1414</v>
      </c>
    </row>
    <row r="63" spans="1:2">
      <c r="A63" t="s">
        <v>1440</v>
      </c>
      <c r="B63" t="s">
        <v>1414</v>
      </c>
    </row>
    <row r="64" spans="1:2">
      <c r="A64" t="s">
        <v>1441</v>
      </c>
      <c r="B64" t="s">
        <v>1414</v>
      </c>
    </row>
    <row r="65" spans="1:2">
      <c r="A65" t="s">
        <v>1442</v>
      </c>
      <c r="B65" t="s">
        <v>1414</v>
      </c>
    </row>
    <row r="66" spans="1:2">
      <c r="A66" t="s">
        <v>32</v>
      </c>
      <c r="B66" t="s">
        <v>1414</v>
      </c>
    </row>
    <row r="67" spans="1:2">
      <c r="A67" t="s">
        <v>33</v>
      </c>
      <c r="B67" t="s">
        <v>1414</v>
      </c>
    </row>
    <row r="68" spans="1:2">
      <c r="A68" t="s">
        <v>55</v>
      </c>
      <c r="B68" t="s">
        <v>1414</v>
      </c>
    </row>
    <row r="69" spans="1:2">
      <c r="A69" t="s">
        <v>1443</v>
      </c>
      <c r="B69" t="s">
        <v>1414</v>
      </c>
    </row>
    <row r="70" spans="1:2">
      <c r="A70" t="s">
        <v>1444</v>
      </c>
      <c r="B70" t="s">
        <v>1419</v>
      </c>
    </row>
    <row r="71" spans="1:2">
      <c r="A71" t="s">
        <v>1444</v>
      </c>
      <c r="B71" t="s">
        <v>1414</v>
      </c>
    </row>
    <row r="72" spans="1:2">
      <c r="A72" t="s">
        <v>1445</v>
      </c>
      <c r="B72" t="s">
        <v>1414</v>
      </c>
    </row>
    <row r="73" spans="1:2">
      <c r="A73" t="s">
        <v>1446</v>
      </c>
      <c r="B73" t="s">
        <v>1414</v>
      </c>
    </row>
    <row r="74" spans="1:2">
      <c r="A74" t="s">
        <v>56</v>
      </c>
      <c r="B74" t="s">
        <v>1414</v>
      </c>
    </row>
    <row r="75" spans="1:2">
      <c r="A75" t="s">
        <v>1447</v>
      </c>
      <c r="B75" t="s">
        <v>1414</v>
      </c>
    </row>
    <row r="76" spans="1:2">
      <c r="A76" t="s">
        <v>32</v>
      </c>
      <c r="B76" t="s">
        <v>1419</v>
      </c>
    </row>
    <row r="77" spans="1:2">
      <c r="A77" t="s">
        <v>1443</v>
      </c>
      <c r="B77" t="s">
        <v>1419</v>
      </c>
    </row>
    <row r="78" spans="1:2">
      <c r="A78" t="s">
        <v>1448</v>
      </c>
      <c r="B78" t="s">
        <v>1414</v>
      </c>
    </row>
    <row r="79" spans="1:2">
      <c r="A79" t="s">
        <v>1449</v>
      </c>
      <c r="B79" t="s">
        <v>1414</v>
      </c>
    </row>
    <row r="80" spans="1:2">
      <c r="A80" t="s">
        <v>45</v>
      </c>
      <c r="B80" t="s">
        <v>1414</v>
      </c>
    </row>
    <row r="81" spans="1:2">
      <c r="A81" t="s">
        <v>1441</v>
      </c>
      <c r="B81" t="s">
        <v>1419</v>
      </c>
    </row>
    <row r="82" spans="1:2">
      <c r="A82" t="s">
        <v>34</v>
      </c>
      <c r="B82" t="s">
        <v>1414</v>
      </c>
    </row>
    <row r="83" spans="1:2">
      <c r="A83" t="s">
        <v>34</v>
      </c>
      <c r="B83" t="s">
        <v>1419</v>
      </c>
    </row>
    <row r="84" spans="1:2">
      <c r="A84" t="s">
        <v>35</v>
      </c>
      <c r="B84" t="s">
        <v>1414</v>
      </c>
    </row>
    <row r="85" spans="1:2">
      <c r="A85" t="s">
        <v>35</v>
      </c>
      <c r="B85" t="s">
        <v>1419</v>
      </c>
    </row>
    <row r="86" spans="1:2">
      <c r="A86" t="s">
        <v>1450</v>
      </c>
      <c r="B86" t="s">
        <v>1414</v>
      </c>
    </row>
    <row r="87" spans="1:2">
      <c r="A87" t="s">
        <v>1450</v>
      </c>
      <c r="B87" t="s">
        <v>1419</v>
      </c>
    </row>
    <row r="88" spans="1:2">
      <c r="A88" t="s">
        <v>1451</v>
      </c>
      <c r="B88" t="s">
        <v>1414</v>
      </c>
    </row>
    <row r="89" spans="1:2">
      <c r="A89" t="s">
        <v>585</v>
      </c>
      <c r="B89" t="s">
        <v>1414</v>
      </c>
    </row>
    <row r="90" spans="1:2">
      <c r="A90" t="s">
        <v>1429</v>
      </c>
      <c r="B90" t="s">
        <v>1419</v>
      </c>
    </row>
    <row r="91" spans="1:2">
      <c r="A91" t="s">
        <v>36</v>
      </c>
      <c r="B91" t="s">
        <v>1414</v>
      </c>
    </row>
    <row r="92" spans="1:2">
      <c r="A92" t="s">
        <v>36</v>
      </c>
      <c r="B92" t="s">
        <v>1419</v>
      </c>
    </row>
    <row r="93" spans="1:2">
      <c r="A93" t="s">
        <v>37</v>
      </c>
      <c r="B93" t="s">
        <v>1414</v>
      </c>
    </row>
    <row r="94" spans="1:2">
      <c r="A94" t="s">
        <v>37</v>
      </c>
      <c r="B94" t="s">
        <v>1419</v>
      </c>
    </row>
    <row r="95" spans="1:2">
      <c r="A95" t="s">
        <v>38</v>
      </c>
      <c r="B95" t="s">
        <v>1414</v>
      </c>
    </row>
    <row r="96" spans="1:2">
      <c r="A96" t="s">
        <v>38</v>
      </c>
      <c r="B96" t="s">
        <v>1419</v>
      </c>
    </row>
    <row r="97" spans="1:2">
      <c r="A97" t="s">
        <v>39</v>
      </c>
      <c r="B97" t="s">
        <v>1414</v>
      </c>
    </row>
    <row r="98" spans="1:2">
      <c r="A98" t="s">
        <v>58</v>
      </c>
      <c r="B98" t="s">
        <v>1414</v>
      </c>
    </row>
    <row r="99" spans="1:2">
      <c r="A99" t="s">
        <v>39</v>
      </c>
      <c r="B99" t="s">
        <v>1419</v>
      </c>
    </row>
    <row r="100" spans="1:2">
      <c r="A100" t="s">
        <v>1447</v>
      </c>
      <c r="B100" t="s">
        <v>1419</v>
      </c>
    </row>
    <row r="101" spans="1:2">
      <c r="A101" t="s">
        <v>1430</v>
      </c>
      <c r="B101" t="s">
        <v>1419</v>
      </c>
    </row>
    <row r="102" spans="1:2">
      <c r="A102" t="s">
        <v>42</v>
      </c>
      <c r="B102" t="s">
        <v>1419</v>
      </c>
    </row>
    <row r="103" spans="1:2">
      <c r="A103" t="s">
        <v>1436</v>
      </c>
      <c r="B103" t="s">
        <v>1414</v>
      </c>
    </row>
    <row r="104" spans="1:2">
      <c r="A104" t="s">
        <v>1452</v>
      </c>
      <c r="B104" t="s">
        <v>1414</v>
      </c>
    </row>
    <row r="105" spans="1:2">
      <c r="A105" t="s">
        <v>1453</v>
      </c>
      <c r="B105" t="s">
        <v>1414</v>
      </c>
    </row>
    <row r="106" spans="1:2">
      <c r="A106" t="s">
        <v>1452</v>
      </c>
      <c r="B106" t="s">
        <v>1419</v>
      </c>
    </row>
    <row r="107" spans="1:2">
      <c r="A107" t="s">
        <v>1454</v>
      </c>
      <c r="B107" t="s">
        <v>1414</v>
      </c>
    </row>
    <row r="108" spans="1:2">
      <c r="A108" t="s">
        <v>43</v>
      </c>
      <c r="B108" t="s">
        <v>1414</v>
      </c>
    </row>
    <row r="109" spans="1:2">
      <c r="A109" t="s">
        <v>1437</v>
      </c>
      <c r="B109" t="s">
        <v>1419</v>
      </c>
    </row>
    <row r="110" spans="1:2">
      <c r="A110" t="s">
        <v>44</v>
      </c>
      <c r="B110" t="s">
        <v>1414</v>
      </c>
    </row>
    <row r="111" spans="1:2">
      <c r="A111" t="s">
        <v>44</v>
      </c>
      <c r="B111" t="s">
        <v>1419</v>
      </c>
    </row>
    <row r="112" spans="1:2">
      <c r="A112" t="s">
        <v>47</v>
      </c>
      <c r="B112" t="s">
        <v>1414</v>
      </c>
    </row>
    <row r="113" spans="1:2">
      <c r="A113" t="s">
        <v>47</v>
      </c>
      <c r="B113" t="s">
        <v>1419</v>
      </c>
    </row>
    <row r="114" spans="1:2">
      <c r="A114" t="s">
        <v>48</v>
      </c>
      <c r="B114" t="s">
        <v>1419</v>
      </c>
    </row>
    <row r="115" spans="1:2">
      <c r="A115" t="s">
        <v>50</v>
      </c>
      <c r="B115" t="s">
        <v>1414</v>
      </c>
    </row>
    <row r="116" spans="1:2">
      <c r="A116" t="s">
        <v>1455</v>
      </c>
      <c r="B116" t="s">
        <v>1414</v>
      </c>
    </row>
    <row r="117" spans="1:2">
      <c r="A117" t="s">
        <v>51</v>
      </c>
      <c r="B117" t="s">
        <v>1419</v>
      </c>
    </row>
    <row r="118" spans="1:2">
      <c r="A118" t="s">
        <v>51</v>
      </c>
      <c r="B118" t="s">
        <v>1414</v>
      </c>
    </row>
    <row r="119" spans="1:2">
      <c r="A119" t="s">
        <v>1456</v>
      </c>
      <c r="B119" t="s">
        <v>1414</v>
      </c>
    </row>
    <row r="120" spans="1:2">
      <c r="A120" t="s">
        <v>52</v>
      </c>
      <c r="B120" t="s">
        <v>1414</v>
      </c>
    </row>
    <row r="121" spans="1:2">
      <c r="A121" t="s">
        <v>52</v>
      </c>
      <c r="B121" t="s">
        <v>1419</v>
      </c>
    </row>
    <row r="122" spans="1:2">
      <c r="A122" t="s">
        <v>1455</v>
      </c>
      <c r="B122" t="s">
        <v>1419</v>
      </c>
    </row>
    <row r="123" spans="1:2">
      <c r="A123" t="s">
        <v>1456</v>
      </c>
      <c r="B123" t="s">
        <v>1419</v>
      </c>
    </row>
    <row r="124" spans="1:2">
      <c r="A124" t="s">
        <v>1415</v>
      </c>
      <c r="B124" t="s">
        <v>1419</v>
      </c>
    </row>
    <row r="125" spans="1:2">
      <c r="A125" t="s">
        <v>53</v>
      </c>
      <c r="B125" t="s">
        <v>1419</v>
      </c>
    </row>
    <row r="126" spans="1:2">
      <c r="A126" t="s">
        <v>54</v>
      </c>
      <c r="B126" t="s">
        <v>1419</v>
      </c>
    </row>
    <row r="127" spans="1:2">
      <c r="A127" t="s">
        <v>1457</v>
      </c>
      <c r="B127" t="s">
        <v>1414</v>
      </c>
    </row>
    <row r="128" spans="1:2">
      <c r="A128" t="s">
        <v>1457</v>
      </c>
      <c r="B128" t="s">
        <v>1419</v>
      </c>
    </row>
    <row r="129" spans="1:2">
      <c r="A129" t="s">
        <v>1458</v>
      </c>
      <c r="B129" t="s">
        <v>1414</v>
      </c>
    </row>
    <row r="130" spans="1:2">
      <c r="A130" t="s">
        <v>1458</v>
      </c>
      <c r="B130" t="s">
        <v>1419</v>
      </c>
    </row>
    <row r="131" spans="1:2">
      <c r="A131" t="s">
        <v>60</v>
      </c>
      <c r="B131" t="s">
        <v>1414</v>
      </c>
    </row>
    <row r="132" spans="1:2">
      <c r="A132" t="s">
        <v>56</v>
      </c>
      <c r="B132" t="s">
        <v>1419</v>
      </c>
    </row>
    <row r="133" spans="1:2">
      <c r="A133" t="s">
        <v>1459</v>
      </c>
      <c r="B133" t="s">
        <v>1414</v>
      </c>
    </row>
    <row r="134" spans="1:2">
      <c r="A134" t="s">
        <v>1460</v>
      </c>
      <c r="B134" t="s">
        <v>1414</v>
      </c>
    </row>
    <row r="135" spans="1:2">
      <c r="A135" t="s">
        <v>1459</v>
      </c>
      <c r="B135" t="s">
        <v>1419</v>
      </c>
    </row>
    <row r="136" spans="1:2">
      <c r="A136" t="s">
        <v>1461</v>
      </c>
      <c r="B136" t="s">
        <v>1419</v>
      </c>
    </row>
    <row r="137" spans="1:2">
      <c r="A137" t="s">
        <v>1461</v>
      </c>
      <c r="B137" t="s">
        <v>1414</v>
      </c>
    </row>
    <row r="138" spans="1:2">
      <c r="A138" t="s">
        <v>1460</v>
      </c>
      <c r="B138" t="s">
        <v>1419</v>
      </c>
    </row>
    <row r="139" spans="1:2">
      <c r="A139" t="s">
        <v>1462</v>
      </c>
      <c r="B139" t="s">
        <v>1414</v>
      </c>
    </row>
    <row r="140" spans="1:2">
      <c r="A140" t="s">
        <v>1462</v>
      </c>
      <c r="B140" t="s">
        <v>1419</v>
      </c>
    </row>
    <row r="141" spans="1:2">
      <c r="A141" t="s">
        <v>1463</v>
      </c>
      <c r="B141" t="s">
        <v>1414</v>
      </c>
    </row>
    <row r="142" spans="1:2">
      <c r="A142" t="s">
        <v>1464</v>
      </c>
      <c r="B142" t="s">
        <v>1414</v>
      </c>
    </row>
    <row r="143" spans="1:2">
      <c r="A143" t="s">
        <v>1463</v>
      </c>
      <c r="B143" t="s">
        <v>1419</v>
      </c>
    </row>
    <row r="144" spans="1:2">
      <c r="A144" t="s">
        <v>1465</v>
      </c>
      <c r="B144" t="s">
        <v>1414</v>
      </c>
    </row>
    <row r="145" spans="1:2">
      <c r="A145" t="s">
        <v>1465</v>
      </c>
      <c r="B145" t="s">
        <v>1419</v>
      </c>
    </row>
    <row r="146" spans="1:2">
      <c r="A146" t="s">
        <v>1466</v>
      </c>
      <c r="B146" t="s">
        <v>1414</v>
      </c>
    </row>
    <row r="147" spans="1:2">
      <c r="A147" t="s">
        <v>1466</v>
      </c>
      <c r="B147" t="s">
        <v>1419</v>
      </c>
    </row>
    <row r="148" spans="1:2">
      <c r="A148" t="s">
        <v>1467</v>
      </c>
      <c r="B148" t="s">
        <v>1414</v>
      </c>
    </row>
    <row r="149" spans="1:2">
      <c r="A149" t="s">
        <v>1467</v>
      </c>
      <c r="B149" t="s">
        <v>1419</v>
      </c>
    </row>
    <row r="150" spans="1:2">
      <c r="A150" t="s">
        <v>58</v>
      </c>
      <c r="B150" t="s">
        <v>1419</v>
      </c>
    </row>
    <row r="151" spans="1:2">
      <c r="A151" t="s">
        <v>1468</v>
      </c>
      <c r="B151" t="s">
        <v>1414</v>
      </c>
    </row>
    <row r="152" spans="1:2">
      <c r="A152" t="s">
        <v>1469</v>
      </c>
      <c r="B152" t="s">
        <v>1414</v>
      </c>
    </row>
    <row r="153" spans="1:2">
      <c r="A153" t="s">
        <v>1468</v>
      </c>
      <c r="B153" t="s">
        <v>1419</v>
      </c>
    </row>
    <row r="154" spans="1:2">
      <c r="A154" t="s">
        <v>71</v>
      </c>
      <c r="B154" t="s">
        <v>1470</v>
      </c>
    </row>
    <row r="155" spans="1:2">
      <c r="A155" t="s">
        <v>1453</v>
      </c>
      <c r="B155" t="s">
        <v>1419</v>
      </c>
    </row>
    <row r="156" spans="1:2">
      <c r="A156" t="s">
        <v>1471</v>
      </c>
      <c r="B156" t="s">
        <v>1414</v>
      </c>
    </row>
    <row r="157" spans="1:2">
      <c r="A157" t="s">
        <v>1472</v>
      </c>
      <c r="B157" t="s">
        <v>1414</v>
      </c>
    </row>
    <row r="158" spans="1:2">
      <c r="A158" t="s">
        <v>1446</v>
      </c>
      <c r="B158" t="s">
        <v>1419</v>
      </c>
    </row>
    <row r="159" spans="1:2">
      <c r="A159" t="s">
        <v>61</v>
      </c>
      <c r="B159" t="s">
        <v>1414</v>
      </c>
    </row>
    <row r="160" spans="1:2">
      <c r="A160" t="s">
        <v>61</v>
      </c>
      <c r="B160" t="s">
        <v>1419</v>
      </c>
    </row>
    <row r="161" spans="1:2">
      <c r="A161" t="s">
        <v>1473</v>
      </c>
      <c r="B161" t="s">
        <v>1419</v>
      </c>
    </row>
    <row r="162" spans="1:2">
      <c r="A162" t="s">
        <v>1474</v>
      </c>
      <c r="B162" t="s">
        <v>1419</v>
      </c>
    </row>
    <row r="163" spans="1:2">
      <c r="A163" t="s">
        <v>1454</v>
      </c>
      <c r="B163" t="s">
        <v>1419</v>
      </c>
    </row>
    <row r="164" spans="1:2">
      <c r="A164" t="s">
        <v>1475</v>
      </c>
      <c r="B164" t="s">
        <v>1419</v>
      </c>
    </row>
    <row r="165" spans="1:2">
      <c r="A165" t="s">
        <v>46</v>
      </c>
      <c r="B165" t="s">
        <v>1419</v>
      </c>
    </row>
    <row r="166" spans="1:2">
      <c r="A166" t="s">
        <v>1476</v>
      </c>
      <c r="B166" t="s">
        <v>1419</v>
      </c>
    </row>
    <row r="167" spans="1:2">
      <c r="A167" t="s">
        <v>1434</v>
      </c>
      <c r="B167" t="s">
        <v>1419</v>
      </c>
    </row>
    <row r="168" spans="1:2">
      <c r="A168" t="s">
        <v>1424</v>
      </c>
      <c r="B168" t="s">
        <v>1419</v>
      </c>
    </row>
    <row r="169" spans="1:2">
      <c r="A169" t="s">
        <v>1477</v>
      </c>
      <c r="B169" t="s">
        <v>1419</v>
      </c>
    </row>
    <row r="170" spans="1:2">
      <c r="A170" t="s">
        <v>1478</v>
      </c>
      <c r="B170" t="s">
        <v>1419</v>
      </c>
    </row>
    <row r="171" spans="1:2">
      <c r="A171" t="s">
        <v>1420</v>
      </c>
      <c r="B171" t="s">
        <v>1419</v>
      </c>
    </row>
    <row r="172" spans="1:2">
      <c r="A172" t="s">
        <v>1442</v>
      </c>
      <c r="B172" t="s">
        <v>1419</v>
      </c>
    </row>
    <row r="173" spans="1:2">
      <c r="A173" t="s">
        <v>1479</v>
      </c>
      <c r="B173" t="s">
        <v>1419</v>
      </c>
    </row>
    <row r="174" spans="1:2">
      <c r="A174" t="s">
        <v>1440</v>
      </c>
      <c r="B174" t="s">
        <v>1419</v>
      </c>
    </row>
    <row r="175" spans="1:2">
      <c r="A175" t="s">
        <v>60</v>
      </c>
      <c r="B175" t="s">
        <v>1419</v>
      </c>
    </row>
    <row r="176" spans="1:2">
      <c r="A176" t="s">
        <v>62</v>
      </c>
      <c r="B176" t="s">
        <v>1470</v>
      </c>
    </row>
    <row r="177" spans="1:2">
      <c r="A177" t="s">
        <v>111</v>
      </c>
      <c r="B177" t="s">
        <v>1470</v>
      </c>
    </row>
    <row r="178" spans="1:2">
      <c r="A178" t="s">
        <v>63</v>
      </c>
      <c r="B178" t="s">
        <v>1470</v>
      </c>
    </row>
    <row r="179" spans="1:2">
      <c r="A179" t="s">
        <v>64</v>
      </c>
      <c r="B179" t="s">
        <v>1470</v>
      </c>
    </row>
    <row r="180" spans="1:2">
      <c r="A180" t="s">
        <v>65</v>
      </c>
      <c r="B180" t="s">
        <v>1470</v>
      </c>
    </row>
    <row r="181" spans="1:2">
      <c r="A181" t="s">
        <v>66</v>
      </c>
      <c r="B181" t="s">
        <v>1470</v>
      </c>
    </row>
    <row r="182" spans="1:2">
      <c r="A182" t="s">
        <v>67</v>
      </c>
      <c r="B182" t="s">
        <v>1470</v>
      </c>
    </row>
    <row r="183" spans="1:2">
      <c r="A183" t="s">
        <v>68</v>
      </c>
      <c r="B183" t="s">
        <v>1470</v>
      </c>
    </row>
    <row r="184" spans="1:2">
      <c r="A184" t="s">
        <v>69</v>
      </c>
      <c r="B184" t="s">
        <v>1470</v>
      </c>
    </row>
    <row r="185" spans="1:2">
      <c r="A185" t="s">
        <v>70</v>
      </c>
      <c r="B185" t="s">
        <v>1470</v>
      </c>
    </row>
    <row r="186" spans="1:2">
      <c r="A186" t="s">
        <v>72</v>
      </c>
      <c r="B186" t="s">
        <v>1470</v>
      </c>
    </row>
    <row r="187" spans="1:2">
      <c r="A187" t="s">
        <v>78</v>
      </c>
      <c r="B187" t="s">
        <v>1480</v>
      </c>
    </row>
    <row r="188" spans="1:2">
      <c r="A188" t="s">
        <v>77</v>
      </c>
      <c r="B188" t="s">
        <v>1481</v>
      </c>
    </row>
    <row r="189" spans="1:2">
      <c r="A189" t="s">
        <v>77</v>
      </c>
      <c r="B189" t="s">
        <v>1480</v>
      </c>
    </row>
    <row r="190" spans="1:2">
      <c r="A190" t="s">
        <v>79</v>
      </c>
      <c r="B190" t="s">
        <v>1480</v>
      </c>
    </row>
    <row r="191" spans="1:2">
      <c r="A191" t="s">
        <v>79</v>
      </c>
      <c r="B191" t="s">
        <v>1481</v>
      </c>
    </row>
    <row r="192" spans="1:2">
      <c r="A192" t="s">
        <v>81</v>
      </c>
      <c r="B192" t="s">
        <v>1481</v>
      </c>
    </row>
    <row r="193" spans="1:2">
      <c r="A193" t="s">
        <v>76</v>
      </c>
      <c r="B193" t="s">
        <v>1480</v>
      </c>
    </row>
    <row r="194" spans="1:2">
      <c r="A194" t="s">
        <v>80</v>
      </c>
      <c r="B194" t="s">
        <v>1481</v>
      </c>
    </row>
    <row r="195" spans="1:2">
      <c r="A195" t="s">
        <v>82</v>
      </c>
      <c r="B195" t="s">
        <v>1480</v>
      </c>
    </row>
    <row r="196" spans="1:2">
      <c r="A196" t="s">
        <v>82</v>
      </c>
      <c r="B196" t="s">
        <v>1481</v>
      </c>
    </row>
    <row r="197" spans="1:2">
      <c r="A197" t="s">
        <v>83</v>
      </c>
      <c r="B197" t="s">
        <v>1481</v>
      </c>
    </row>
    <row r="198" spans="1:2">
      <c r="A198" t="s">
        <v>80</v>
      </c>
      <c r="B198" t="s">
        <v>1480</v>
      </c>
    </row>
    <row r="199" spans="1:2">
      <c r="A199" t="s">
        <v>81</v>
      </c>
      <c r="B199" t="s">
        <v>1480</v>
      </c>
    </row>
    <row r="200" spans="1:2">
      <c r="A200" t="s">
        <v>84</v>
      </c>
      <c r="B200" t="s">
        <v>1481</v>
      </c>
    </row>
    <row r="201" spans="1:2">
      <c r="A201" t="s">
        <v>83</v>
      </c>
      <c r="B201" t="s">
        <v>1480</v>
      </c>
    </row>
    <row r="202" spans="1:2">
      <c r="A202" t="s">
        <v>84</v>
      </c>
      <c r="B202" t="s">
        <v>1480</v>
      </c>
    </row>
    <row r="203" spans="1:2">
      <c r="A203" t="s">
        <v>85</v>
      </c>
      <c r="B203" t="s">
        <v>1480</v>
      </c>
    </row>
    <row r="204" spans="1:2">
      <c r="A204" t="s">
        <v>85</v>
      </c>
      <c r="B204" t="s">
        <v>1481</v>
      </c>
    </row>
    <row r="205" spans="1:2">
      <c r="A205" t="s">
        <v>86</v>
      </c>
      <c r="B205" t="s">
        <v>1481</v>
      </c>
    </row>
    <row r="206" spans="1:2">
      <c r="A206" t="s">
        <v>86</v>
      </c>
      <c r="B206" t="s">
        <v>1480</v>
      </c>
    </row>
    <row r="207" spans="1:2">
      <c r="A207" t="s">
        <v>87</v>
      </c>
      <c r="B207" t="s">
        <v>1481</v>
      </c>
    </row>
    <row r="208" spans="1:2">
      <c r="A208" t="s">
        <v>87</v>
      </c>
      <c r="B208" t="s">
        <v>1480</v>
      </c>
    </row>
    <row r="209" spans="1:2">
      <c r="A209" t="s">
        <v>88</v>
      </c>
      <c r="B209" t="s">
        <v>1480</v>
      </c>
    </row>
    <row r="210" spans="1:2">
      <c r="A210" t="s">
        <v>88</v>
      </c>
      <c r="B210" t="s">
        <v>1481</v>
      </c>
    </row>
    <row r="211" spans="1:2">
      <c r="A211" t="s">
        <v>90</v>
      </c>
      <c r="B211" t="s">
        <v>1480</v>
      </c>
    </row>
    <row r="212" spans="1:2">
      <c r="A212" t="s">
        <v>89</v>
      </c>
      <c r="B212" t="s">
        <v>1480</v>
      </c>
    </row>
    <row r="213" spans="1:2">
      <c r="A213" t="s">
        <v>90</v>
      </c>
      <c r="B213" t="s">
        <v>1481</v>
      </c>
    </row>
    <row r="214" spans="1:2">
      <c r="A214" t="s">
        <v>94</v>
      </c>
      <c r="B214" t="s">
        <v>1480</v>
      </c>
    </row>
    <row r="215" spans="1:2">
      <c r="A215" t="s">
        <v>91</v>
      </c>
      <c r="B215" t="s">
        <v>1481</v>
      </c>
    </row>
    <row r="216" spans="1:2">
      <c r="A216" t="s">
        <v>93</v>
      </c>
      <c r="B216" t="s">
        <v>1480</v>
      </c>
    </row>
    <row r="217" spans="1:2">
      <c r="A217" t="s">
        <v>311</v>
      </c>
      <c r="B217" t="s">
        <v>1480</v>
      </c>
    </row>
    <row r="218" spans="1:2">
      <c r="A218" t="s">
        <v>93</v>
      </c>
      <c r="B218" t="s">
        <v>1481</v>
      </c>
    </row>
    <row r="219" spans="1:2">
      <c r="A219" t="s">
        <v>91</v>
      </c>
      <c r="B219" t="s">
        <v>1480</v>
      </c>
    </row>
    <row r="220" spans="1:2">
      <c r="A220" t="s">
        <v>92</v>
      </c>
      <c r="B220" t="s">
        <v>1481</v>
      </c>
    </row>
    <row r="221" spans="1:2">
      <c r="A221" t="s">
        <v>92</v>
      </c>
      <c r="B221" t="s">
        <v>1480</v>
      </c>
    </row>
    <row r="222" spans="1:2">
      <c r="A222" t="s">
        <v>1303</v>
      </c>
      <c r="B222" t="s">
        <v>1480</v>
      </c>
    </row>
    <row r="223" spans="1:2">
      <c r="A223" t="s">
        <v>97</v>
      </c>
      <c r="B223" t="s">
        <v>1481</v>
      </c>
    </row>
    <row r="224" spans="1:2">
      <c r="A224" t="s">
        <v>97</v>
      </c>
      <c r="B224" t="s">
        <v>1480</v>
      </c>
    </row>
    <row r="225" spans="1:2">
      <c r="A225" t="s">
        <v>98</v>
      </c>
      <c r="B225" t="s">
        <v>1419</v>
      </c>
    </row>
    <row r="226" spans="1:2">
      <c r="A226" t="s">
        <v>101</v>
      </c>
      <c r="B226" t="s">
        <v>1480</v>
      </c>
    </row>
    <row r="227" spans="1:2">
      <c r="A227" t="s">
        <v>99</v>
      </c>
      <c r="B227" t="s">
        <v>1480</v>
      </c>
    </row>
    <row r="228" spans="1:2">
      <c r="A228" t="s">
        <v>102</v>
      </c>
      <c r="B228" t="s">
        <v>1482</v>
      </c>
    </row>
    <row r="229" spans="1:2">
      <c r="A229" t="s">
        <v>107</v>
      </c>
      <c r="B229" t="s">
        <v>1482</v>
      </c>
    </row>
    <row r="230" spans="1:2">
      <c r="A230" t="s">
        <v>106</v>
      </c>
      <c r="B230" t="s">
        <v>1480</v>
      </c>
    </row>
    <row r="231" spans="1:2">
      <c r="A231" t="s">
        <v>111</v>
      </c>
      <c r="B231" t="s">
        <v>1480</v>
      </c>
    </row>
    <row r="232" spans="1:2">
      <c r="A232" t="s">
        <v>104</v>
      </c>
      <c r="B232" t="s">
        <v>1480</v>
      </c>
    </row>
    <row r="233" spans="1:2">
      <c r="A233" t="s">
        <v>107</v>
      </c>
      <c r="B233" t="s">
        <v>1480</v>
      </c>
    </row>
    <row r="234" spans="1:2">
      <c r="A234" t="s">
        <v>105</v>
      </c>
      <c r="B234" t="s">
        <v>1480</v>
      </c>
    </row>
    <row r="235" spans="1:2">
      <c r="A235" t="s">
        <v>100</v>
      </c>
      <c r="B235" t="s">
        <v>1480</v>
      </c>
    </row>
    <row r="236" spans="1:2">
      <c r="A236" t="s">
        <v>103</v>
      </c>
      <c r="B236" t="s">
        <v>1482</v>
      </c>
    </row>
    <row r="237" spans="1:2">
      <c r="A237" t="s">
        <v>108</v>
      </c>
      <c r="B237" t="s">
        <v>1480</v>
      </c>
    </row>
    <row r="238" spans="1:2">
      <c r="A238" t="s">
        <v>109</v>
      </c>
      <c r="B238" t="s">
        <v>1480</v>
      </c>
    </row>
    <row r="239" spans="1:2">
      <c r="A239" t="s">
        <v>110</v>
      </c>
      <c r="B239" t="s">
        <v>1483</v>
      </c>
    </row>
    <row r="240" spans="1:2">
      <c r="A240" t="s">
        <v>148</v>
      </c>
      <c r="B240" t="s">
        <v>1414</v>
      </c>
    </row>
    <row r="241" spans="1:2">
      <c r="A241" t="s">
        <v>1484</v>
      </c>
      <c r="B241" t="s">
        <v>1414</v>
      </c>
    </row>
    <row r="242" spans="1:2">
      <c r="A242" t="s">
        <v>1485</v>
      </c>
      <c r="B242" t="s">
        <v>1419</v>
      </c>
    </row>
    <row r="243" spans="1:2">
      <c r="A243" t="s">
        <v>1485</v>
      </c>
      <c r="B243" t="s">
        <v>1414</v>
      </c>
    </row>
    <row r="244" spans="1:2">
      <c r="A244" t="s">
        <v>1486</v>
      </c>
      <c r="B244" t="s">
        <v>1414</v>
      </c>
    </row>
    <row r="245" spans="1:2">
      <c r="A245" t="s">
        <v>112</v>
      </c>
      <c r="B245" t="s">
        <v>1414</v>
      </c>
    </row>
    <row r="246" spans="1:2">
      <c r="A246" t="s">
        <v>1486</v>
      </c>
      <c r="B246" t="s">
        <v>1419</v>
      </c>
    </row>
    <row r="247" spans="1:2">
      <c r="A247" t="s">
        <v>112</v>
      </c>
      <c r="B247" t="s">
        <v>1419</v>
      </c>
    </row>
    <row r="248" spans="1:2">
      <c r="A248" t="s">
        <v>1487</v>
      </c>
      <c r="B248" t="s">
        <v>1419</v>
      </c>
    </row>
    <row r="249" spans="1:2">
      <c r="A249" t="s">
        <v>122</v>
      </c>
      <c r="B249" t="s">
        <v>1414</v>
      </c>
    </row>
    <row r="250" spans="1:2">
      <c r="A250" t="s">
        <v>1488</v>
      </c>
      <c r="B250" t="s">
        <v>1414</v>
      </c>
    </row>
    <row r="251" spans="1:2">
      <c r="A251" t="s">
        <v>1489</v>
      </c>
      <c r="B251" t="s">
        <v>1414</v>
      </c>
    </row>
    <row r="252" spans="1:2">
      <c r="A252" t="s">
        <v>1490</v>
      </c>
      <c r="B252" t="s">
        <v>1414</v>
      </c>
    </row>
    <row r="253" spans="1:2">
      <c r="A253" t="s">
        <v>1491</v>
      </c>
      <c r="B253" t="s">
        <v>1419</v>
      </c>
    </row>
    <row r="254" spans="1:2">
      <c r="A254" t="s">
        <v>1491</v>
      </c>
      <c r="B254" t="s">
        <v>1414</v>
      </c>
    </row>
    <row r="255" spans="1:2">
      <c r="A255" t="s">
        <v>1492</v>
      </c>
      <c r="B255" t="s">
        <v>1414</v>
      </c>
    </row>
    <row r="256" spans="1:2">
      <c r="A256" t="s">
        <v>1493</v>
      </c>
      <c r="B256" t="s">
        <v>1414</v>
      </c>
    </row>
    <row r="257" spans="1:2">
      <c r="A257" t="s">
        <v>113</v>
      </c>
      <c r="B257" t="s">
        <v>1414</v>
      </c>
    </row>
    <row r="258" spans="1:2">
      <c r="A258" t="s">
        <v>1494</v>
      </c>
      <c r="B258" t="s">
        <v>1414</v>
      </c>
    </row>
    <row r="259" spans="1:2">
      <c r="A259" t="s">
        <v>113</v>
      </c>
      <c r="B259" t="s">
        <v>1419</v>
      </c>
    </row>
    <row r="260" spans="1:2">
      <c r="A260" t="s">
        <v>1495</v>
      </c>
      <c r="B260" t="s">
        <v>1414</v>
      </c>
    </row>
    <row r="261" spans="1:2">
      <c r="A261" t="s">
        <v>1495</v>
      </c>
      <c r="B261" t="s">
        <v>1419</v>
      </c>
    </row>
    <row r="262" spans="1:2">
      <c r="A262" t="s">
        <v>1496</v>
      </c>
      <c r="B262" t="s">
        <v>1414</v>
      </c>
    </row>
    <row r="263" spans="1:2">
      <c r="A263" t="s">
        <v>1497</v>
      </c>
      <c r="B263" t="s">
        <v>1419</v>
      </c>
    </row>
    <row r="264" spans="1:2">
      <c r="A264" t="s">
        <v>1497</v>
      </c>
      <c r="B264" t="s">
        <v>1414</v>
      </c>
    </row>
    <row r="265" spans="1:2">
      <c r="A265" t="s">
        <v>1498</v>
      </c>
      <c r="B265" t="s">
        <v>1414</v>
      </c>
    </row>
    <row r="266" spans="1:2">
      <c r="A266" t="s">
        <v>1499</v>
      </c>
      <c r="B266" t="s">
        <v>1419</v>
      </c>
    </row>
    <row r="267" spans="1:2">
      <c r="A267" t="s">
        <v>1500</v>
      </c>
      <c r="B267" t="s">
        <v>1419</v>
      </c>
    </row>
    <row r="268" spans="1:2">
      <c r="A268" t="s">
        <v>114</v>
      </c>
      <c r="B268" t="s">
        <v>1414</v>
      </c>
    </row>
    <row r="269" spans="1:2">
      <c r="A269" t="s">
        <v>114</v>
      </c>
      <c r="B269" t="s">
        <v>1419</v>
      </c>
    </row>
    <row r="270" spans="1:2">
      <c r="A270" t="s">
        <v>1501</v>
      </c>
      <c r="B270" t="s">
        <v>1419</v>
      </c>
    </row>
    <row r="271" spans="1:2">
      <c r="A271" t="s">
        <v>1501</v>
      </c>
      <c r="B271" t="s">
        <v>1414</v>
      </c>
    </row>
    <row r="272" spans="1:2">
      <c r="A272" t="s">
        <v>1502</v>
      </c>
      <c r="B272" t="s">
        <v>1419</v>
      </c>
    </row>
    <row r="273" spans="1:2">
      <c r="A273" t="s">
        <v>211</v>
      </c>
      <c r="B273" t="s">
        <v>1414</v>
      </c>
    </row>
    <row r="274" spans="1:2">
      <c r="A274" t="s">
        <v>1502</v>
      </c>
      <c r="B274" t="s">
        <v>1414</v>
      </c>
    </row>
    <row r="275" spans="1:2">
      <c r="A275" t="s">
        <v>1503</v>
      </c>
      <c r="B275" t="s">
        <v>1414</v>
      </c>
    </row>
    <row r="276" spans="1:2">
      <c r="A276" t="s">
        <v>1504</v>
      </c>
      <c r="B276" t="s">
        <v>1414</v>
      </c>
    </row>
    <row r="277" spans="1:2">
      <c r="A277" t="s">
        <v>1505</v>
      </c>
      <c r="B277" t="s">
        <v>1414</v>
      </c>
    </row>
    <row r="278" spans="1:2">
      <c r="A278" t="s">
        <v>211</v>
      </c>
      <c r="B278" t="s">
        <v>1419</v>
      </c>
    </row>
    <row r="279" spans="1:2">
      <c r="A279" t="s">
        <v>1504</v>
      </c>
      <c r="B279" t="s">
        <v>1419</v>
      </c>
    </row>
    <row r="280" spans="1:2">
      <c r="A280" t="s">
        <v>1505</v>
      </c>
      <c r="B280" t="s">
        <v>1419</v>
      </c>
    </row>
    <row r="281" spans="1:2">
      <c r="A281" t="s">
        <v>1506</v>
      </c>
      <c r="B281" t="s">
        <v>1414</v>
      </c>
    </row>
    <row r="282" spans="1:2">
      <c r="A282" t="s">
        <v>1503</v>
      </c>
      <c r="B282" t="s">
        <v>1419</v>
      </c>
    </row>
    <row r="283" spans="1:2">
      <c r="A283" t="s">
        <v>127</v>
      </c>
      <c r="B283" t="s">
        <v>1414</v>
      </c>
    </row>
    <row r="284" spans="1:2">
      <c r="A284" t="s">
        <v>1507</v>
      </c>
      <c r="B284" t="s">
        <v>1414</v>
      </c>
    </row>
    <row r="285" spans="1:2">
      <c r="A285" t="s">
        <v>1418</v>
      </c>
      <c r="B285" t="s">
        <v>1419</v>
      </c>
    </row>
    <row r="286" spans="1:2">
      <c r="A286" t="s">
        <v>115</v>
      </c>
      <c r="B286" t="s">
        <v>1414</v>
      </c>
    </row>
    <row r="287" spans="1:2">
      <c r="A287" t="s">
        <v>115</v>
      </c>
      <c r="B287" t="s">
        <v>1419</v>
      </c>
    </row>
    <row r="288" spans="1:2">
      <c r="A288" t="s">
        <v>1508</v>
      </c>
      <c r="B288" t="s">
        <v>1414</v>
      </c>
    </row>
    <row r="289" spans="1:2">
      <c r="A289" t="s">
        <v>1508</v>
      </c>
      <c r="B289" t="s">
        <v>1419</v>
      </c>
    </row>
    <row r="290" spans="1:2">
      <c r="A290" t="s">
        <v>1509</v>
      </c>
      <c r="B290" t="s">
        <v>1419</v>
      </c>
    </row>
    <row r="291" spans="1:2">
      <c r="A291" t="s">
        <v>1509</v>
      </c>
      <c r="B291" t="s">
        <v>1414</v>
      </c>
    </row>
    <row r="292" spans="1:2">
      <c r="A292" t="s">
        <v>1510</v>
      </c>
      <c r="B292" t="s">
        <v>1414</v>
      </c>
    </row>
    <row r="293" spans="1:2">
      <c r="A293" t="s">
        <v>1510</v>
      </c>
      <c r="B293" t="s">
        <v>1419</v>
      </c>
    </row>
    <row r="294" spans="1:2">
      <c r="A294" t="s">
        <v>1511</v>
      </c>
      <c r="B294" t="s">
        <v>1419</v>
      </c>
    </row>
    <row r="295" spans="1:2">
      <c r="A295" t="s">
        <v>1512</v>
      </c>
      <c r="B295" t="s">
        <v>1414</v>
      </c>
    </row>
    <row r="296" spans="1:2">
      <c r="A296" t="s">
        <v>1512</v>
      </c>
      <c r="B296" t="s">
        <v>1419</v>
      </c>
    </row>
    <row r="297" spans="1:2">
      <c r="A297" t="s">
        <v>1513</v>
      </c>
      <c r="B297" t="s">
        <v>1419</v>
      </c>
    </row>
    <row r="298" spans="1:2">
      <c r="A298" t="s">
        <v>1514</v>
      </c>
      <c r="B298" t="s">
        <v>1419</v>
      </c>
    </row>
    <row r="299" spans="1:2">
      <c r="A299" t="s">
        <v>1511</v>
      </c>
      <c r="B299" t="s">
        <v>1414</v>
      </c>
    </row>
    <row r="300" spans="1:2">
      <c r="A300" t="s">
        <v>1513</v>
      </c>
      <c r="B300" t="s">
        <v>1414</v>
      </c>
    </row>
    <row r="301" spans="1:2">
      <c r="A301" t="s">
        <v>1515</v>
      </c>
      <c r="B301" t="s">
        <v>1414</v>
      </c>
    </row>
    <row r="302" spans="1:2">
      <c r="A302" t="s">
        <v>1516</v>
      </c>
      <c r="B302" t="s">
        <v>1419</v>
      </c>
    </row>
    <row r="303" spans="1:2">
      <c r="A303" t="s">
        <v>1517</v>
      </c>
      <c r="B303" t="s">
        <v>1414</v>
      </c>
    </row>
    <row r="304" spans="1:2">
      <c r="A304" t="s">
        <v>1517</v>
      </c>
      <c r="B304" t="s">
        <v>1419</v>
      </c>
    </row>
    <row r="305" spans="1:2">
      <c r="A305" t="s">
        <v>1518</v>
      </c>
      <c r="B305" t="s">
        <v>1414</v>
      </c>
    </row>
    <row r="306" spans="1:2">
      <c r="A306" t="s">
        <v>1516</v>
      </c>
      <c r="B306" t="s">
        <v>1414</v>
      </c>
    </row>
    <row r="307" spans="1:2">
      <c r="A307" t="s">
        <v>1519</v>
      </c>
      <c r="B307" t="s">
        <v>1414</v>
      </c>
    </row>
    <row r="308" spans="1:2">
      <c r="A308" t="s">
        <v>1520</v>
      </c>
      <c r="B308" t="s">
        <v>1414</v>
      </c>
    </row>
    <row r="309" spans="1:2">
      <c r="A309" t="s">
        <v>1520</v>
      </c>
      <c r="B309" t="s">
        <v>1419</v>
      </c>
    </row>
    <row r="310" spans="1:2">
      <c r="A310" t="s">
        <v>116</v>
      </c>
      <c r="B310" t="s">
        <v>1414</v>
      </c>
    </row>
    <row r="311" spans="1:2">
      <c r="A311" t="s">
        <v>116</v>
      </c>
      <c r="B311" t="s">
        <v>1419</v>
      </c>
    </row>
    <row r="312" spans="1:2">
      <c r="A312" t="s">
        <v>117</v>
      </c>
      <c r="B312" t="s">
        <v>1414</v>
      </c>
    </row>
    <row r="313" spans="1:2">
      <c r="A313" t="s">
        <v>117</v>
      </c>
      <c r="B313" t="s">
        <v>1419</v>
      </c>
    </row>
    <row r="314" spans="1:2">
      <c r="A314" t="s">
        <v>1498</v>
      </c>
      <c r="B314" t="s">
        <v>1419</v>
      </c>
    </row>
    <row r="315" spans="1:2">
      <c r="A315" t="s">
        <v>1521</v>
      </c>
      <c r="B315" t="s">
        <v>1414</v>
      </c>
    </row>
    <row r="316" spans="1:2">
      <c r="A316" t="s">
        <v>1522</v>
      </c>
      <c r="B316" t="s">
        <v>1414</v>
      </c>
    </row>
    <row r="317" spans="1:2">
      <c r="A317" t="s">
        <v>1522</v>
      </c>
      <c r="B317" t="s">
        <v>1419</v>
      </c>
    </row>
    <row r="318" spans="1:2">
      <c r="A318" t="s">
        <v>118</v>
      </c>
      <c r="B318" t="s">
        <v>1419</v>
      </c>
    </row>
    <row r="319" spans="1:2">
      <c r="A319" t="s">
        <v>118</v>
      </c>
      <c r="B319" t="s">
        <v>1414</v>
      </c>
    </row>
    <row r="320" spans="1:2">
      <c r="A320" t="s">
        <v>1523</v>
      </c>
      <c r="B320" t="s">
        <v>1414</v>
      </c>
    </row>
    <row r="321" spans="1:2">
      <c r="A321" t="s">
        <v>126</v>
      </c>
      <c r="B321" t="s">
        <v>1414</v>
      </c>
    </row>
    <row r="322" spans="1:2">
      <c r="A322" t="s">
        <v>1524</v>
      </c>
      <c r="B322" t="s">
        <v>1419</v>
      </c>
    </row>
    <row r="323" spans="1:2">
      <c r="A323" t="s">
        <v>118</v>
      </c>
      <c r="B323" t="s">
        <v>1470</v>
      </c>
    </row>
    <row r="324" spans="1:2">
      <c r="A324" t="s">
        <v>1525</v>
      </c>
      <c r="B324" t="s">
        <v>1414</v>
      </c>
    </row>
    <row r="325" spans="1:2">
      <c r="A325" t="s">
        <v>1525</v>
      </c>
      <c r="B325" t="s">
        <v>1419</v>
      </c>
    </row>
    <row r="326" spans="1:2">
      <c r="A326" t="s">
        <v>1493</v>
      </c>
      <c r="B326" t="s">
        <v>1419</v>
      </c>
    </row>
    <row r="327" spans="1:2">
      <c r="A327" t="s">
        <v>1526</v>
      </c>
      <c r="B327" t="s">
        <v>1414</v>
      </c>
    </row>
    <row r="328" spans="1:2">
      <c r="A328" t="s">
        <v>1527</v>
      </c>
      <c r="B328" t="s">
        <v>1419</v>
      </c>
    </row>
    <row r="329" spans="1:2">
      <c r="A329" t="s">
        <v>1528</v>
      </c>
      <c r="B329" t="s">
        <v>1414</v>
      </c>
    </row>
    <row r="330" spans="1:2">
      <c r="A330" t="s">
        <v>1528</v>
      </c>
      <c r="B330" t="s">
        <v>1419</v>
      </c>
    </row>
    <row r="331" spans="1:2">
      <c r="A331" t="s">
        <v>1529</v>
      </c>
      <c r="B331" t="s">
        <v>1414</v>
      </c>
    </row>
    <row r="332" spans="1:2">
      <c r="A332" t="s">
        <v>1529</v>
      </c>
      <c r="B332" t="s">
        <v>1419</v>
      </c>
    </row>
    <row r="333" spans="1:2">
      <c r="A333" t="s">
        <v>1527</v>
      </c>
      <c r="B333" t="s">
        <v>1414</v>
      </c>
    </row>
    <row r="334" spans="1:2">
      <c r="A334" t="s">
        <v>1530</v>
      </c>
      <c r="B334" t="s">
        <v>1414</v>
      </c>
    </row>
    <row r="335" spans="1:2">
      <c r="A335" t="s">
        <v>1531</v>
      </c>
      <c r="B335" t="s">
        <v>1414</v>
      </c>
    </row>
    <row r="336" spans="1:2">
      <c r="A336" t="s">
        <v>1532</v>
      </c>
      <c r="B336" t="s">
        <v>1414</v>
      </c>
    </row>
    <row r="337" spans="1:2">
      <c r="A337" t="s">
        <v>1533</v>
      </c>
      <c r="B337" t="s">
        <v>1414</v>
      </c>
    </row>
    <row r="338" spans="1:2">
      <c r="A338" t="s">
        <v>1534</v>
      </c>
      <c r="B338" t="s">
        <v>1414</v>
      </c>
    </row>
    <row r="339" spans="1:2">
      <c r="A339" t="s">
        <v>1531</v>
      </c>
      <c r="B339" t="s">
        <v>1419</v>
      </c>
    </row>
    <row r="340" spans="1:2">
      <c r="A340" t="s">
        <v>120</v>
      </c>
      <c r="B340" t="s">
        <v>1414</v>
      </c>
    </row>
    <row r="341" spans="1:2">
      <c r="A341" t="s">
        <v>120</v>
      </c>
      <c r="B341" t="s">
        <v>1419</v>
      </c>
    </row>
    <row r="342" spans="1:2">
      <c r="A342" t="s">
        <v>148</v>
      </c>
      <c r="B342" t="s">
        <v>1419</v>
      </c>
    </row>
    <row r="343" spans="1:2">
      <c r="A343" t="s">
        <v>147</v>
      </c>
      <c r="B343" t="s">
        <v>1414</v>
      </c>
    </row>
    <row r="344" spans="1:2">
      <c r="A344" t="s">
        <v>1518</v>
      </c>
      <c r="B344" t="s">
        <v>1419</v>
      </c>
    </row>
    <row r="345" spans="1:2">
      <c r="A345" t="s">
        <v>1535</v>
      </c>
      <c r="B345" t="s">
        <v>1414</v>
      </c>
    </row>
    <row r="346" spans="1:2">
      <c r="A346" t="s">
        <v>1536</v>
      </c>
      <c r="B346" t="s">
        <v>1414</v>
      </c>
    </row>
    <row r="347" spans="1:2">
      <c r="A347" t="s">
        <v>1536</v>
      </c>
      <c r="B347" t="s">
        <v>1419</v>
      </c>
    </row>
    <row r="348" spans="1:2">
      <c r="A348" t="s">
        <v>1537</v>
      </c>
      <c r="B348" t="s">
        <v>1419</v>
      </c>
    </row>
    <row r="349" spans="1:2">
      <c r="A349" t="s">
        <v>1537</v>
      </c>
      <c r="B349" t="s">
        <v>1414</v>
      </c>
    </row>
    <row r="350" spans="1:2">
      <c r="A350" t="s">
        <v>1538</v>
      </c>
      <c r="B350" t="s">
        <v>1414</v>
      </c>
    </row>
    <row r="351" spans="1:2">
      <c r="A351" t="s">
        <v>123</v>
      </c>
      <c r="B351" t="s">
        <v>1414</v>
      </c>
    </row>
    <row r="352" spans="1:2">
      <c r="A352" t="s">
        <v>123</v>
      </c>
      <c r="B352" t="s">
        <v>1419</v>
      </c>
    </row>
    <row r="353" spans="1:2">
      <c r="A353" t="s">
        <v>125</v>
      </c>
      <c r="B353" t="s">
        <v>1414</v>
      </c>
    </row>
    <row r="354" spans="1:2">
      <c r="A354" t="s">
        <v>1539</v>
      </c>
      <c r="B354" t="s">
        <v>1414</v>
      </c>
    </row>
    <row r="355" spans="1:2">
      <c r="A355" t="s">
        <v>129</v>
      </c>
      <c r="B355" t="s">
        <v>1419</v>
      </c>
    </row>
    <row r="356" spans="1:2">
      <c r="A356" t="s">
        <v>1539</v>
      </c>
      <c r="B356" t="s">
        <v>1419</v>
      </c>
    </row>
    <row r="357" spans="1:2">
      <c r="A357" t="s">
        <v>128</v>
      </c>
      <c r="B357" t="s">
        <v>1414</v>
      </c>
    </row>
    <row r="358" spans="1:2">
      <c r="A358" t="s">
        <v>1540</v>
      </c>
      <c r="B358" t="s">
        <v>1414</v>
      </c>
    </row>
    <row r="359" spans="1:2">
      <c r="A359" t="s">
        <v>1540</v>
      </c>
      <c r="B359" t="s">
        <v>1419</v>
      </c>
    </row>
    <row r="360" spans="1:2">
      <c r="A360" t="s">
        <v>1541</v>
      </c>
      <c r="B360" t="s">
        <v>1414</v>
      </c>
    </row>
    <row r="361" spans="1:2">
      <c r="A361" t="s">
        <v>1542</v>
      </c>
      <c r="B361" t="s">
        <v>1414</v>
      </c>
    </row>
    <row r="362" spans="1:2">
      <c r="A362" t="s">
        <v>1543</v>
      </c>
      <c r="B362" t="s">
        <v>1414</v>
      </c>
    </row>
    <row r="363" spans="1:2">
      <c r="A363" t="s">
        <v>1544</v>
      </c>
      <c r="B363" t="s">
        <v>1419</v>
      </c>
    </row>
    <row r="364" spans="1:2">
      <c r="A364" t="s">
        <v>1544</v>
      </c>
      <c r="B364" t="s">
        <v>1414</v>
      </c>
    </row>
    <row r="365" spans="1:2">
      <c r="A365" t="s">
        <v>1545</v>
      </c>
      <c r="B365" t="s">
        <v>1414</v>
      </c>
    </row>
    <row r="366" spans="1:2">
      <c r="A366" t="s">
        <v>1535</v>
      </c>
      <c r="B366" t="s">
        <v>1419</v>
      </c>
    </row>
    <row r="367" spans="1:2">
      <c r="A367" t="s">
        <v>1546</v>
      </c>
      <c r="B367" t="s">
        <v>1414</v>
      </c>
    </row>
    <row r="368" spans="1:2">
      <c r="A368" t="s">
        <v>1519</v>
      </c>
      <c r="B368" t="s">
        <v>1419</v>
      </c>
    </row>
    <row r="369" spans="1:2">
      <c r="A369" t="s">
        <v>1547</v>
      </c>
      <c r="B369" t="s">
        <v>1419</v>
      </c>
    </row>
    <row r="370" spans="1:2">
      <c r="A370" t="s">
        <v>1489</v>
      </c>
      <c r="B370" t="s">
        <v>1419</v>
      </c>
    </row>
    <row r="371" spans="1:2">
      <c r="A371" t="s">
        <v>1548</v>
      </c>
      <c r="B371" t="s">
        <v>1414</v>
      </c>
    </row>
    <row r="372" spans="1:2">
      <c r="A372" t="s">
        <v>125</v>
      </c>
      <c r="B372" t="s">
        <v>1419</v>
      </c>
    </row>
    <row r="373" spans="1:2">
      <c r="A373" t="s">
        <v>1487</v>
      </c>
      <c r="B373" t="s">
        <v>1414</v>
      </c>
    </row>
    <row r="374" spans="1:2">
      <c r="A374" t="s">
        <v>126</v>
      </c>
      <c r="B374" t="s">
        <v>1419</v>
      </c>
    </row>
    <row r="375" spans="1:2">
      <c r="A375" t="s">
        <v>127</v>
      </c>
      <c r="B375" t="s">
        <v>1419</v>
      </c>
    </row>
    <row r="376" spans="1:2">
      <c r="A376" t="s">
        <v>1549</v>
      </c>
      <c r="B376" t="s">
        <v>1419</v>
      </c>
    </row>
    <row r="377" spans="1:2">
      <c r="A377" t="s">
        <v>1549</v>
      </c>
      <c r="B377" t="s">
        <v>1414</v>
      </c>
    </row>
    <row r="378" spans="1:2">
      <c r="A378" t="s">
        <v>1550</v>
      </c>
      <c r="B378" t="s">
        <v>1419</v>
      </c>
    </row>
    <row r="379" spans="1:2">
      <c r="A379" t="s">
        <v>1550</v>
      </c>
      <c r="B379" t="s">
        <v>1414</v>
      </c>
    </row>
    <row r="380" spans="1:2">
      <c r="A380" t="s">
        <v>1551</v>
      </c>
      <c r="B380" t="s">
        <v>1414</v>
      </c>
    </row>
    <row r="381" spans="1:2">
      <c r="A381" t="s">
        <v>1548</v>
      </c>
      <c r="B381" t="s">
        <v>1419</v>
      </c>
    </row>
    <row r="382" spans="1:2">
      <c r="A382" t="s">
        <v>1552</v>
      </c>
      <c r="B382" t="s">
        <v>1414</v>
      </c>
    </row>
    <row r="383" spans="1:2">
      <c r="A383" t="s">
        <v>1551</v>
      </c>
      <c r="B383" t="s">
        <v>1419</v>
      </c>
    </row>
    <row r="384" spans="1:2">
      <c r="A384" t="s">
        <v>1538</v>
      </c>
      <c r="B384" t="s">
        <v>1419</v>
      </c>
    </row>
    <row r="385" spans="1:2">
      <c r="A385" t="s">
        <v>128</v>
      </c>
      <c r="B385" t="s">
        <v>1419</v>
      </c>
    </row>
    <row r="386" spans="1:2">
      <c r="A386" t="s">
        <v>1547</v>
      </c>
      <c r="B386" t="s">
        <v>1414</v>
      </c>
    </row>
    <row r="387" spans="1:2">
      <c r="A387" t="s">
        <v>1534</v>
      </c>
      <c r="B387" t="s">
        <v>1419</v>
      </c>
    </row>
    <row r="388" spans="1:2">
      <c r="A388" t="s">
        <v>1496</v>
      </c>
      <c r="B388" t="s">
        <v>1419</v>
      </c>
    </row>
    <row r="389" spans="1:2">
      <c r="A389" t="s">
        <v>129</v>
      </c>
      <c r="B389" t="s">
        <v>1414</v>
      </c>
    </row>
    <row r="390" spans="1:2">
      <c r="A390" t="s">
        <v>1417</v>
      </c>
      <c r="B390" t="s">
        <v>1419</v>
      </c>
    </row>
    <row r="391" spans="1:2">
      <c r="A391" t="s">
        <v>130</v>
      </c>
      <c r="B391" t="s">
        <v>1414</v>
      </c>
    </row>
    <row r="392" spans="1:2">
      <c r="A392" t="s">
        <v>130</v>
      </c>
      <c r="B392" t="s">
        <v>1419</v>
      </c>
    </row>
    <row r="393" spans="1:2">
      <c r="A393" t="s">
        <v>1553</v>
      </c>
      <c r="B393" t="s">
        <v>1419</v>
      </c>
    </row>
    <row r="394" spans="1:2">
      <c r="A394" t="s">
        <v>1554</v>
      </c>
      <c r="B394" t="s">
        <v>1419</v>
      </c>
    </row>
    <row r="395" spans="1:2">
      <c r="A395" t="s">
        <v>1555</v>
      </c>
      <c r="B395" t="s">
        <v>1419</v>
      </c>
    </row>
    <row r="396" spans="1:2">
      <c r="A396" t="s">
        <v>1556</v>
      </c>
      <c r="B396" t="s">
        <v>1419</v>
      </c>
    </row>
    <row r="397" spans="1:2">
      <c r="A397" t="s">
        <v>1557</v>
      </c>
      <c r="B397" t="s">
        <v>1414</v>
      </c>
    </row>
    <row r="398" spans="1:2">
      <c r="A398" t="s">
        <v>1557</v>
      </c>
      <c r="B398" t="s">
        <v>1419</v>
      </c>
    </row>
    <row r="399" spans="1:2">
      <c r="A399" t="s">
        <v>132</v>
      </c>
      <c r="B399" t="s">
        <v>1419</v>
      </c>
    </row>
    <row r="400" spans="1:2">
      <c r="A400" t="s">
        <v>132</v>
      </c>
      <c r="B400" t="s">
        <v>1414</v>
      </c>
    </row>
    <row r="401" spans="1:2">
      <c r="A401" t="s">
        <v>133</v>
      </c>
      <c r="B401" t="s">
        <v>1414</v>
      </c>
    </row>
    <row r="402" spans="1:2">
      <c r="A402" t="s">
        <v>133</v>
      </c>
      <c r="B402" t="s">
        <v>1419</v>
      </c>
    </row>
    <row r="403" spans="1:2">
      <c r="A403" t="s">
        <v>121</v>
      </c>
      <c r="B403" t="s">
        <v>1414</v>
      </c>
    </row>
    <row r="404" spans="1:2">
      <c r="A404" t="s">
        <v>134</v>
      </c>
      <c r="B404" t="s">
        <v>1470</v>
      </c>
    </row>
    <row r="405" spans="1:2">
      <c r="A405" t="s">
        <v>135</v>
      </c>
      <c r="B405" t="s">
        <v>1470</v>
      </c>
    </row>
    <row r="406" spans="1:2">
      <c r="A406" t="s">
        <v>136</v>
      </c>
      <c r="B406" t="s">
        <v>1470</v>
      </c>
    </row>
    <row r="407" spans="1:2">
      <c r="A407" t="s">
        <v>137</v>
      </c>
      <c r="B407" t="s">
        <v>1470</v>
      </c>
    </row>
    <row r="408" spans="1:2">
      <c r="A408" t="s">
        <v>138</v>
      </c>
      <c r="B408" t="s">
        <v>1470</v>
      </c>
    </row>
    <row r="409" spans="1:2">
      <c r="A409" t="s">
        <v>140</v>
      </c>
      <c r="B409" t="s">
        <v>1470</v>
      </c>
    </row>
    <row r="410" spans="1:2">
      <c r="A410" t="s">
        <v>139</v>
      </c>
      <c r="B410" t="s">
        <v>1470</v>
      </c>
    </row>
    <row r="411" spans="1:2">
      <c r="A411" t="s">
        <v>141</v>
      </c>
      <c r="B411" t="s">
        <v>1470</v>
      </c>
    </row>
    <row r="412" spans="1:2">
      <c r="A412" t="s">
        <v>142</v>
      </c>
      <c r="B412" t="s">
        <v>1470</v>
      </c>
    </row>
    <row r="413" spans="1:2">
      <c r="A413" t="s">
        <v>143</v>
      </c>
      <c r="B413" t="s">
        <v>1470</v>
      </c>
    </row>
    <row r="414" spans="1:2">
      <c r="A414" t="s">
        <v>211</v>
      </c>
      <c r="B414" t="s">
        <v>1470</v>
      </c>
    </row>
    <row r="415" spans="1:2">
      <c r="A415" t="s">
        <v>145</v>
      </c>
      <c r="B415" t="s">
        <v>1470</v>
      </c>
    </row>
    <row r="416" spans="1:2">
      <c r="A416" t="s">
        <v>144</v>
      </c>
      <c r="B416" t="s">
        <v>1470</v>
      </c>
    </row>
    <row r="417" spans="1:2">
      <c r="A417" t="s">
        <v>146</v>
      </c>
      <c r="B417" t="s">
        <v>1470</v>
      </c>
    </row>
    <row r="418" spans="1:2">
      <c r="A418" t="s">
        <v>1499</v>
      </c>
      <c r="B418" t="s">
        <v>1414</v>
      </c>
    </row>
    <row r="419" spans="1:2">
      <c r="A419" t="s">
        <v>1558</v>
      </c>
      <c r="B419" t="s">
        <v>1419</v>
      </c>
    </row>
    <row r="420" spans="1:2">
      <c r="A420" t="s">
        <v>1533</v>
      </c>
      <c r="B420" t="s">
        <v>1419</v>
      </c>
    </row>
    <row r="421" spans="1:2">
      <c r="A421" t="s">
        <v>1515</v>
      </c>
      <c r="B421" t="s">
        <v>1419</v>
      </c>
    </row>
    <row r="422" spans="1:2">
      <c r="A422" t="s">
        <v>1484</v>
      </c>
      <c r="B422" t="s">
        <v>1419</v>
      </c>
    </row>
    <row r="423" spans="1:2">
      <c r="A423" t="s">
        <v>1559</v>
      </c>
      <c r="B423" t="s">
        <v>1414</v>
      </c>
    </row>
    <row r="424" spans="1:2">
      <c r="A424" t="s">
        <v>1559</v>
      </c>
      <c r="B424" t="s">
        <v>1419</v>
      </c>
    </row>
    <row r="425" spans="1:2">
      <c r="A425" t="s">
        <v>1500</v>
      </c>
      <c r="B425" t="s">
        <v>1414</v>
      </c>
    </row>
    <row r="426" spans="1:2">
      <c r="A426" t="s">
        <v>1532</v>
      </c>
      <c r="B426" t="s">
        <v>1419</v>
      </c>
    </row>
    <row r="427" spans="1:2">
      <c r="A427" t="s">
        <v>1530</v>
      </c>
      <c r="B427" t="s">
        <v>1419</v>
      </c>
    </row>
    <row r="428" spans="1:2">
      <c r="A428" t="s">
        <v>147</v>
      </c>
      <c r="B428" t="s">
        <v>1419</v>
      </c>
    </row>
    <row r="429" spans="1:2">
      <c r="A429" t="s">
        <v>1560</v>
      </c>
      <c r="B429" t="s">
        <v>1419</v>
      </c>
    </row>
    <row r="430" spans="1:2">
      <c r="A430" t="s">
        <v>1560</v>
      </c>
      <c r="B430" t="s">
        <v>1414</v>
      </c>
    </row>
    <row r="431" spans="1:2">
      <c r="A431" t="s">
        <v>1494</v>
      </c>
      <c r="B431" t="s">
        <v>1419</v>
      </c>
    </row>
    <row r="432" spans="1:2">
      <c r="A432" t="s">
        <v>1561</v>
      </c>
      <c r="B432" t="s">
        <v>1414</v>
      </c>
    </row>
    <row r="433" spans="1:2">
      <c r="A433" t="s">
        <v>1561</v>
      </c>
      <c r="B433" t="s">
        <v>1419</v>
      </c>
    </row>
    <row r="434" spans="1:2">
      <c r="A434" t="s">
        <v>1543</v>
      </c>
      <c r="B434" t="s">
        <v>1419</v>
      </c>
    </row>
    <row r="435" spans="1:2">
      <c r="A435" t="s">
        <v>1523</v>
      </c>
      <c r="B435" t="s">
        <v>1419</v>
      </c>
    </row>
    <row r="436" spans="1:2">
      <c r="A436" t="s">
        <v>1526</v>
      </c>
      <c r="B436" t="s">
        <v>1419</v>
      </c>
    </row>
    <row r="437" spans="1:2">
      <c r="A437" t="s">
        <v>1490</v>
      </c>
      <c r="B437" t="s">
        <v>1419</v>
      </c>
    </row>
    <row r="438" spans="1:2">
      <c r="A438" t="s">
        <v>1546</v>
      </c>
      <c r="B438" t="s">
        <v>1419</v>
      </c>
    </row>
    <row r="439" spans="1:2">
      <c r="A439" t="s">
        <v>1562</v>
      </c>
      <c r="B439" t="s">
        <v>1414</v>
      </c>
    </row>
    <row r="440" spans="1:2">
      <c r="A440" t="s">
        <v>1563</v>
      </c>
      <c r="B440" t="s">
        <v>1414</v>
      </c>
    </row>
    <row r="441" spans="1:2">
      <c r="A441" t="s">
        <v>1564</v>
      </c>
      <c r="B441" t="s">
        <v>1414</v>
      </c>
    </row>
    <row r="442" spans="1:2">
      <c r="A442" t="s">
        <v>1488</v>
      </c>
      <c r="B442" t="s">
        <v>1419</v>
      </c>
    </row>
    <row r="443" spans="1:2">
      <c r="A443" t="s">
        <v>1558</v>
      </c>
      <c r="B443" t="s">
        <v>1414</v>
      </c>
    </row>
    <row r="444" spans="1:2">
      <c r="A444" t="s">
        <v>1541</v>
      </c>
      <c r="B444" t="s">
        <v>1419</v>
      </c>
    </row>
    <row r="445" spans="1:2">
      <c r="A445" t="s">
        <v>1552</v>
      </c>
      <c r="B445" t="s">
        <v>1419</v>
      </c>
    </row>
    <row r="446" spans="1:2">
      <c r="A446" t="s">
        <v>1565</v>
      </c>
      <c r="B446" t="s">
        <v>1414</v>
      </c>
    </row>
    <row r="447" spans="1:2">
      <c r="A447" t="s">
        <v>1566</v>
      </c>
      <c r="B447" t="s">
        <v>1419</v>
      </c>
    </row>
    <row r="448" spans="1:2">
      <c r="A448" t="s">
        <v>1566</v>
      </c>
      <c r="B448" t="s">
        <v>1414</v>
      </c>
    </row>
    <row r="449" spans="1:2">
      <c r="A449" t="s">
        <v>1542</v>
      </c>
      <c r="B449" t="s">
        <v>1419</v>
      </c>
    </row>
    <row r="450" spans="1:2">
      <c r="A450" t="s">
        <v>1545</v>
      </c>
      <c r="B450" t="s">
        <v>1419</v>
      </c>
    </row>
    <row r="451" spans="1:2">
      <c r="A451" t="s">
        <v>1521</v>
      </c>
      <c r="B451" t="s">
        <v>1419</v>
      </c>
    </row>
    <row r="452" spans="1:2">
      <c r="A452" t="s">
        <v>151</v>
      </c>
      <c r="B452" t="s">
        <v>1481</v>
      </c>
    </row>
    <row r="453" spans="1:2">
      <c r="A453" t="s">
        <v>151</v>
      </c>
      <c r="B453" t="s">
        <v>1480</v>
      </c>
    </row>
    <row r="454" spans="1:2">
      <c r="A454" t="s">
        <v>153</v>
      </c>
      <c r="B454" t="s">
        <v>1480</v>
      </c>
    </row>
    <row r="455" spans="1:2">
      <c r="A455" t="s">
        <v>152</v>
      </c>
      <c r="B455" t="s">
        <v>1480</v>
      </c>
    </row>
    <row r="456" spans="1:2">
      <c r="A456" t="s">
        <v>156</v>
      </c>
      <c r="B456" t="s">
        <v>1480</v>
      </c>
    </row>
    <row r="457" spans="1:2">
      <c r="A457" t="s">
        <v>152</v>
      </c>
      <c r="B457" t="s">
        <v>1481</v>
      </c>
    </row>
    <row r="458" spans="1:2">
      <c r="A458" t="s">
        <v>157</v>
      </c>
      <c r="B458" t="s">
        <v>1480</v>
      </c>
    </row>
    <row r="459" spans="1:2">
      <c r="A459" t="s">
        <v>168</v>
      </c>
      <c r="B459" t="s">
        <v>1480</v>
      </c>
    </row>
    <row r="460" spans="1:2">
      <c r="A460" t="s">
        <v>169</v>
      </c>
      <c r="B460" t="s">
        <v>1480</v>
      </c>
    </row>
    <row r="461" spans="1:2">
      <c r="A461" t="s">
        <v>172</v>
      </c>
      <c r="B461" t="s">
        <v>1480</v>
      </c>
    </row>
    <row r="462" spans="1:2">
      <c r="A462" t="s">
        <v>166</v>
      </c>
      <c r="B462" t="s">
        <v>1480</v>
      </c>
    </row>
    <row r="463" spans="1:2">
      <c r="A463" t="s">
        <v>153</v>
      </c>
      <c r="B463" t="s">
        <v>1481</v>
      </c>
    </row>
    <row r="464" spans="1:2">
      <c r="A464" t="s">
        <v>155</v>
      </c>
      <c r="B464" t="s">
        <v>1480</v>
      </c>
    </row>
    <row r="465" spans="1:2">
      <c r="A465" t="s">
        <v>163</v>
      </c>
      <c r="B465" t="s">
        <v>1480</v>
      </c>
    </row>
    <row r="466" spans="1:2">
      <c r="A466" t="s">
        <v>171</v>
      </c>
      <c r="B466" t="s">
        <v>1480</v>
      </c>
    </row>
    <row r="467" spans="1:2">
      <c r="A467" t="s">
        <v>170</v>
      </c>
      <c r="B467" t="s">
        <v>1480</v>
      </c>
    </row>
    <row r="468" spans="1:2">
      <c r="A468" t="s">
        <v>184</v>
      </c>
      <c r="B468" t="s">
        <v>1480</v>
      </c>
    </row>
    <row r="469" spans="1:2">
      <c r="A469" t="s">
        <v>162</v>
      </c>
      <c r="B469" t="s">
        <v>1480</v>
      </c>
    </row>
    <row r="470" spans="1:2">
      <c r="A470" t="s">
        <v>161</v>
      </c>
      <c r="B470" t="s">
        <v>1480</v>
      </c>
    </row>
    <row r="471" spans="1:2">
      <c r="A471" t="s">
        <v>158</v>
      </c>
      <c r="B471" t="s">
        <v>1480</v>
      </c>
    </row>
    <row r="472" spans="1:2">
      <c r="A472" t="s">
        <v>167</v>
      </c>
      <c r="B472" t="s">
        <v>1480</v>
      </c>
    </row>
    <row r="473" spans="1:2">
      <c r="A473" t="s">
        <v>160</v>
      </c>
      <c r="B473" t="s">
        <v>1480</v>
      </c>
    </row>
    <row r="474" spans="1:2">
      <c r="A474" t="s">
        <v>177</v>
      </c>
      <c r="B474" t="s">
        <v>1480</v>
      </c>
    </row>
    <row r="475" spans="1:2">
      <c r="A475" t="s">
        <v>158</v>
      </c>
      <c r="B475" t="s">
        <v>1481</v>
      </c>
    </row>
    <row r="476" spans="1:2">
      <c r="A476" t="s">
        <v>154</v>
      </c>
      <c r="B476" t="s">
        <v>1480</v>
      </c>
    </row>
    <row r="477" spans="1:2">
      <c r="A477" t="s">
        <v>180</v>
      </c>
      <c r="B477" t="s">
        <v>1480</v>
      </c>
    </row>
    <row r="478" spans="1:2">
      <c r="A478" t="s">
        <v>194</v>
      </c>
      <c r="B478" t="s">
        <v>1480</v>
      </c>
    </row>
    <row r="479" spans="1:2">
      <c r="A479" t="s">
        <v>173</v>
      </c>
      <c r="B479" t="s">
        <v>1480</v>
      </c>
    </row>
    <row r="480" spans="1:2">
      <c r="A480" t="s">
        <v>159</v>
      </c>
      <c r="B480" t="s">
        <v>1481</v>
      </c>
    </row>
    <row r="481" spans="1:2">
      <c r="A481" t="s">
        <v>175</v>
      </c>
      <c r="B481" t="s">
        <v>1480</v>
      </c>
    </row>
    <row r="482" spans="1:2">
      <c r="A482" t="s">
        <v>176</v>
      </c>
      <c r="B482" t="s">
        <v>1480</v>
      </c>
    </row>
    <row r="483" spans="1:2">
      <c r="A483" t="s">
        <v>156</v>
      </c>
      <c r="B483" t="s">
        <v>1481</v>
      </c>
    </row>
    <row r="484" spans="1:2">
      <c r="A484" t="s">
        <v>178</v>
      </c>
      <c r="B484" t="s">
        <v>1480</v>
      </c>
    </row>
    <row r="485" spans="1:2">
      <c r="A485" t="s">
        <v>174</v>
      </c>
      <c r="B485" t="s">
        <v>1480</v>
      </c>
    </row>
    <row r="486" spans="1:2">
      <c r="A486" t="s">
        <v>159</v>
      </c>
      <c r="B486" t="s">
        <v>1480</v>
      </c>
    </row>
    <row r="487" spans="1:2">
      <c r="A487" t="s">
        <v>187</v>
      </c>
      <c r="B487" t="s">
        <v>1480</v>
      </c>
    </row>
    <row r="488" spans="1:2">
      <c r="A488" t="s">
        <v>160</v>
      </c>
      <c r="B488" t="s">
        <v>1481</v>
      </c>
    </row>
    <row r="489" spans="1:2">
      <c r="A489" t="s">
        <v>179</v>
      </c>
      <c r="B489" t="s">
        <v>1480</v>
      </c>
    </row>
    <row r="490" spans="1:2">
      <c r="A490" t="s">
        <v>162</v>
      </c>
      <c r="B490" t="s">
        <v>1481</v>
      </c>
    </row>
    <row r="491" spans="1:2">
      <c r="A491" t="s">
        <v>192</v>
      </c>
      <c r="B491" t="s">
        <v>1480</v>
      </c>
    </row>
    <row r="492" spans="1:2">
      <c r="A492" t="s">
        <v>191</v>
      </c>
      <c r="B492" t="s">
        <v>1480</v>
      </c>
    </row>
    <row r="493" spans="1:2">
      <c r="A493" t="s">
        <v>164</v>
      </c>
      <c r="B493" t="s">
        <v>1480</v>
      </c>
    </row>
    <row r="494" spans="1:2">
      <c r="A494" t="s">
        <v>165</v>
      </c>
      <c r="B494" t="s">
        <v>1480</v>
      </c>
    </row>
    <row r="495" spans="1:2">
      <c r="A495" t="s">
        <v>193</v>
      </c>
      <c r="B495" t="s">
        <v>1480</v>
      </c>
    </row>
    <row r="496" spans="1:2">
      <c r="A496" t="s">
        <v>190</v>
      </c>
      <c r="B496" t="s">
        <v>1480</v>
      </c>
    </row>
    <row r="497" spans="1:2">
      <c r="A497" t="s">
        <v>185</v>
      </c>
      <c r="B497" t="s">
        <v>1480</v>
      </c>
    </row>
    <row r="498" spans="1:2">
      <c r="A498" t="s">
        <v>186</v>
      </c>
      <c r="B498" t="s">
        <v>1480</v>
      </c>
    </row>
    <row r="499" spans="1:2">
      <c r="A499" t="s">
        <v>192</v>
      </c>
      <c r="B499" t="s">
        <v>1481</v>
      </c>
    </row>
    <row r="500" spans="1:2">
      <c r="A500" t="s">
        <v>194</v>
      </c>
      <c r="B500" t="s">
        <v>1481</v>
      </c>
    </row>
    <row r="501" spans="1:2">
      <c r="A501" t="s">
        <v>195</v>
      </c>
      <c r="B501" t="s">
        <v>1481</v>
      </c>
    </row>
    <row r="502" spans="1:2">
      <c r="A502" t="s">
        <v>183</v>
      </c>
      <c r="B502" t="s">
        <v>1480</v>
      </c>
    </row>
    <row r="503" spans="1:2">
      <c r="A503" t="s">
        <v>197</v>
      </c>
      <c r="B503" t="s">
        <v>1481</v>
      </c>
    </row>
    <row r="504" spans="1:2">
      <c r="A504" t="s">
        <v>196</v>
      </c>
      <c r="B504" t="s">
        <v>1480</v>
      </c>
    </row>
    <row r="505" spans="1:2">
      <c r="A505" t="s">
        <v>197</v>
      </c>
      <c r="B505" t="s">
        <v>1480</v>
      </c>
    </row>
    <row r="506" spans="1:2">
      <c r="A506" t="s">
        <v>181</v>
      </c>
      <c r="B506" t="s">
        <v>1480</v>
      </c>
    </row>
    <row r="507" spans="1:2">
      <c r="A507" t="s">
        <v>196</v>
      </c>
      <c r="B507" t="s">
        <v>1481</v>
      </c>
    </row>
    <row r="508" spans="1:2">
      <c r="A508" t="s">
        <v>182</v>
      </c>
      <c r="B508" t="s">
        <v>1480</v>
      </c>
    </row>
    <row r="509" spans="1:2">
      <c r="A509" t="s">
        <v>195</v>
      </c>
      <c r="B509" t="s">
        <v>1480</v>
      </c>
    </row>
    <row r="510" spans="1:2">
      <c r="A510" t="s">
        <v>189</v>
      </c>
      <c r="B510" t="s">
        <v>1480</v>
      </c>
    </row>
    <row r="511" spans="1:2">
      <c r="A511" t="s">
        <v>198</v>
      </c>
      <c r="B511" t="s">
        <v>1481</v>
      </c>
    </row>
    <row r="512" spans="1:2">
      <c r="A512" t="s">
        <v>188</v>
      </c>
      <c r="B512" t="s">
        <v>1480</v>
      </c>
    </row>
    <row r="513" spans="1:2">
      <c r="A513" t="s">
        <v>198</v>
      </c>
      <c r="B513" t="s">
        <v>1480</v>
      </c>
    </row>
    <row r="514" spans="1:2">
      <c r="A514" t="s">
        <v>199</v>
      </c>
      <c r="B514" t="s">
        <v>1419</v>
      </c>
    </row>
    <row r="515" spans="1:2">
      <c r="A515" t="s">
        <v>203</v>
      </c>
      <c r="B515" t="s">
        <v>1482</v>
      </c>
    </row>
    <row r="516" spans="1:2">
      <c r="A516" t="s">
        <v>203</v>
      </c>
      <c r="B516" t="s">
        <v>1480</v>
      </c>
    </row>
    <row r="517" spans="1:2">
      <c r="A517" t="s">
        <v>201</v>
      </c>
      <c r="B517" t="s">
        <v>1414</v>
      </c>
    </row>
    <row r="518" spans="1:2">
      <c r="A518" t="s">
        <v>204</v>
      </c>
      <c r="B518" t="s">
        <v>1482</v>
      </c>
    </row>
    <row r="519" spans="1:2">
      <c r="A519" t="s">
        <v>202</v>
      </c>
      <c r="B519" t="s">
        <v>1480</v>
      </c>
    </row>
    <row r="520" spans="1:2">
      <c r="A520" t="s">
        <v>207</v>
      </c>
      <c r="B520" t="s">
        <v>1482</v>
      </c>
    </row>
    <row r="521" spans="1:2">
      <c r="A521" t="s">
        <v>206</v>
      </c>
      <c r="B521" t="s">
        <v>1482</v>
      </c>
    </row>
    <row r="522" spans="1:2">
      <c r="A522" t="s">
        <v>208</v>
      </c>
      <c r="B522" t="s">
        <v>1483</v>
      </c>
    </row>
    <row r="523" spans="1:2">
      <c r="A523" t="s">
        <v>205</v>
      </c>
      <c r="B523" t="s">
        <v>1482</v>
      </c>
    </row>
    <row r="524" spans="1:2">
      <c r="A524" t="s">
        <v>1567</v>
      </c>
      <c r="B524" t="s">
        <v>1414</v>
      </c>
    </row>
    <row r="525" spans="1:2">
      <c r="A525" t="s">
        <v>1567</v>
      </c>
      <c r="B525" t="s">
        <v>1419</v>
      </c>
    </row>
    <row r="526" spans="1:2">
      <c r="A526" t="s">
        <v>1568</v>
      </c>
      <c r="B526" t="s">
        <v>1414</v>
      </c>
    </row>
    <row r="527" spans="1:2">
      <c r="A527" t="s">
        <v>1568</v>
      </c>
      <c r="B527" t="s">
        <v>1419</v>
      </c>
    </row>
    <row r="528" spans="1:2">
      <c r="A528" t="s">
        <v>427</v>
      </c>
      <c r="B528" t="s">
        <v>1414</v>
      </c>
    </row>
    <row r="529" spans="1:2">
      <c r="A529" t="s">
        <v>427</v>
      </c>
      <c r="B529" t="s">
        <v>1419</v>
      </c>
    </row>
    <row r="530" spans="1:2">
      <c r="A530" t="s">
        <v>428</v>
      </c>
      <c r="B530" t="s">
        <v>1414</v>
      </c>
    </row>
    <row r="531" spans="1:2">
      <c r="A531" t="s">
        <v>428</v>
      </c>
      <c r="B531" t="s">
        <v>1419</v>
      </c>
    </row>
    <row r="532" spans="1:2">
      <c r="A532" t="s">
        <v>442</v>
      </c>
      <c r="B532" t="s">
        <v>1414</v>
      </c>
    </row>
    <row r="533" spans="1:2">
      <c r="A533" t="s">
        <v>1569</v>
      </c>
      <c r="B533" t="s">
        <v>1414</v>
      </c>
    </row>
    <row r="534" spans="1:2">
      <c r="A534" t="s">
        <v>1570</v>
      </c>
      <c r="B534" t="s">
        <v>1414</v>
      </c>
    </row>
    <row r="535" spans="1:2">
      <c r="A535" t="s">
        <v>452</v>
      </c>
      <c r="B535" t="s">
        <v>1419</v>
      </c>
    </row>
    <row r="536" spans="1:2">
      <c r="A536" t="s">
        <v>1570</v>
      </c>
      <c r="B536" t="s">
        <v>1419</v>
      </c>
    </row>
    <row r="537" spans="1:2">
      <c r="A537" t="s">
        <v>1571</v>
      </c>
      <c r="B537" t="s">
        <v>1414</v>
      </c>
    </row>
    <row r="538" spans="1:2">
      <c r="A538" t="s">
        <v>1572</v>
      </c>
      <c r="B538" t="s">
        <v>1414</v>
      </c>
    </row>
    <row r="539" spans="1:2">
      <c r="A539" t="s">
        <v>539</v>
      </c>
      <c r="B539" t="s">
        <v>1414</v>
      </c>
    </row>
    <row r="540" spans="1:2">
      <c r="A540" t="s">
        <v>539</v>
      </c>
      <c r="B540" t="s">
        <v>1482</v>
      </c>
    </row>
    <row r="541" spans="1:2">
      <c r="A541" t="s">
        <v>1572</v>
      </c>
      <c r="B541" t="s">
        <v>1419</v>
      </c>
    </row>
    <row r="542" spans="1:2">
      <c r="A542" t="s">
        <v>1573</v>
      </c>
      <c r="B542" t="s">
        <v>1414</v>
      </c>
    </row>
    <row r="543" spans="1:2">
      <c r="A543" t="s">
        <v>1573</v>
      </c>
      <c r="B543" t="s">
        <v>1419</v>
      </c>
    </row>
    <row r="544" spans="1:2">
      <c r="A544" t="s">
        <v>431</v>
      </c>
      <c r="B544" t="s">
        <v>1419</v>
      </c>
    </row>
    <row r="545" spans="1:2">
      <c r="A545" t="s">
        <v>431</v>
      </c>
      <c r="B545" t="s">
        <v>1414</v>
      </c>
    </row>
    <row r="546" spans="1:2">
      <c r="A546" t="s">
        <v>432</v>
      </c>
      <c r="B546" t="s">
        <v>1419</v>
      </c>
    </row>
    <row r="547" spans="1:2">
      <c r="A547" t="s">
        <v>432</v>
      </c>
      <c r="B547" t="s">
        <v>1414</v>
      </c>
    </row>
    <row r="548" spans="1:2">
      <c r="A548" t="s">
        <v>434</v>
      </c>
      <c r="B548" t="s">
        <v>1414</v>
      </c>
    </row>
    <row r="549" spans="1:2">
      <c r="A549" t="s">
        <v>1574</v>
      </c>
      <c r="B549" t="s">
        <v>1419</v>
      </c>
    </row>
    <row r="550" spans="1:2">
      <c r="A550" t="s">
        <v>433</v>
      </c>
      <c r="B550" t="s">
        <v>1419</v>
      </c>
    </row>
    <row r="551" spans="1:2">
      <c r="A551" t="s">
        <v>433</v>
      </c>
      <c r="B551" t="s">
        <v>1414</v>
      </c>
    </row>
    <row r="552" spans="1:2">
      <c r="A552" t="s">
        <v>434</v>
      </c>
      <c r="B552" t="s">
        <v>1419</v>
      </c>
    </row>
    <row r="553" spans="1:2">
      <c r="A553" t="s">
        <v>539</v>
      </c>
      <c r="B553" t="s">
        <v>1419</v>
      </c>
    </row>
    <row r="554" spans="1:2">
      <c r="A554" t="s">
        <v>435</v>
      </c>
      <c r="B554" t="s">
        <v>1414</v>
      </c>
    </row>
    <row r="555" spans="1:2">
      <c r="A555" t="s">
        <v>477</v>
      </c>
      <c r="B555" t="s">
        <v>1470</v>
      </c>
    </row>
    <row r="556" spans="1:2">
      <c r="A556" t="s">
        <v>435</v>
      </c>
      <c r="B556" t="s">
        <v>1419</v>
      </c>
    </row>
    <row r="557" spans="1:2">
      <c r="A557" t="s">
        <v>1575</v>
      </c>
      <c r="B557" t="s">
        <v>1414</v>
      </c>
    </row>
    <row r="558" spans="1:2">
      <c r="A558" t="s">
        <v>1575</v>
      </c>
      <c r="B558" t="s">
        <v>1419</v>
      </c>
    </row>
    <row r="559" spans="1:2">
      <c r="A559" t="s">
        <v>1576</v>
      </c>
      <c r="B559" t="s">
        <v>1414</v>
      </c>
    </row>
    <row r="560" spans="1:2">
      <c r="A560" t="s">
        <v>436</v>
      </c>
      <c r="B560" t="s">
        <v>1419</v>
      </c>
    </row>
    <row r="561" spans="1:2">
      <c r="A561" t="s">
        <v>436</v>
      </c>
      <c r="B561" t="s">
        <v>1414</v>
      </c>
    </row>
    <row r="562" spans="1:2">
      <c r="A562" t="s">
        <v>494</v>
      </c>
      <c r="B562" t="s">
        <v>1419</v>
      </c>
    </row>
    <row r="563" spans="1:2">
      <c r="A563" t="s">
        <v>504</v>
      </c>
      <c r="B563" t="s">
        <v>1414</v>
      </c>
    </row>
    <row r="564" spans="1:2">
      <c r="A564" t="s">
        <v>1577</v>
      </c>
      <c r="B564" t="s">
        <v>1414</v>
      </c>
    </row>
    <row r="565" spans="1:2">
      <c r="A565" t="s">
        <v>1577</v>
      </c>
      <c r="B565" t="s">
        <v>1419</v>
      </c>
    </row>
    <row r="566" spans="1:2">
      <c r="A566" t="s">
        <v>1578</v>
      </c>
      <c r="B566" t="s">
        <v>1419</v>
      </c>
    </row>
    <row r="567" spans="1:2">
      <c r="A567" t="s">
        <v>1578</v>
      </c>
      <c r="B567" t="s">
        <v>1414</v>
      </c>
    </row>
    <row r="568" spans="1:2">
      <c r="A568" t="s">
        <v>1579</v>
      </c>
      <c r="B568" t="s">
        <v>1414</v>
      </c>
    </row>
    <row r="569" spans="1:2">
      <c r="A569" t="s">
        <v>1580</v>
      </c>
      <c r="B569" t="s">
        <v>1414</v>
      </c>
    </row>
    <row r="570" spans="1:2">
      <c r="A570" t="s">
        <v>457</v>
      </c>
      <c r="B570" t="s">
        <v>1414</v>
      </c>
    </row>
    <row r="571" spans="1:2">
      <c r="A571" t="s">
        <v>437</v>
      </c>
      <c r="B571" t="s">
        <v>1414</v>
      </c>
    </row>
    <row r="572" spans="1:2">
      <c r="A572" t="s">
        <v>437</v>
      </c>
      <c r="B572" t="s">
        <v>1419</v>
      </c>
    </row>
    <row r="573" spans="1:2">
      <c r="A573" t="s">
        <v>1581</v>
      </c>
      <c r="B573" t="s">
        <v>1414</v>
      </c>
    </row>
    <row r="574" spans="1:2">
      <c r="A574" t="s">
        <v>1582</v>
      </c>
      <c r="B574" t="s">
        <v>1414</v>
      </c>
    </row>
    <row r="575" spans="1:2">
      <c r="A575" t="s">
        <v>1583</v>
      </c>
      <c r="B575" t="s">
        <v>1419</v>
      </c>
    </row>
    <row r="576" spans="1:2">
      <c r="A576" t="s">
        <v>1583</v>
      </c>
      <c r="B576" t="s">
        <v>1414</v>
      </c>
    </row>
    <row r="577" spans="1:2">
      <c r="A577" t="s">
        <v>1582</v>
      </c>
      <c r="B577" t="s">
        <v>1419</v>
      </c>
    </row>
    <row r="578" spans="1:2">
      <c r="A578" t="s">
        <v>504</v>
      </c>
      <c r="B578" t="s">
        <v>1419</v>
      </c>
    </row>
    <row r="579" spans="1:2">
      <c r="A579" t="s">
        <v>1584</v>
      </c>
      <c r="B579" t="s">
        <v>1414</v>
      </c>
    </row>
    <row r="580" spans="1:2">
      <c r="A580" t="s">
        <v>1580</v>
      </c>
      <c r="B580" t="s">
        <v>1419</v>
      </c>
    </row>
    <row r="581" spans="1:2">
      <c r="A581" t="s">
        <v>1585</v>
      </c>
      <c r="B581" t="s">
        <v>1419</v>
      </c>
    </row>
    <row r="582" spans="1:2">
      <c r="A582" t="s">
        <v>438</v>
      </c>
      <c r="B582" t="s">
        <v>1414</v>
      </c>
    </row>
    <row r="583" spans="1:2">
      <c r="A583" t="s">
        <v>1586</v>
      </c>
      <c r="B583" t="s">
        <v>1419</v>
      </c>
    </row>
    <row r="584" spans="1:2">
      <c r="A584" t="s">
        <v>438</v>
      </c>
      <c r="B584" t="s">
        <v>1419</v>
      </c>
    </row>
    <row r="585" spans="1:2">
      <c r="A585" t="s">
        <v>445</v>
      </c>
      <c r="B585" t="s">
        <v>1414</v>
      </c>
    </row>
    <row r="586" spans="1:2">
      <c r="A586" t="s">
        <v>454</v>
      </c>
      <c r="B586" t="s">
        <v>1414</v>
      </c>
    </row>
    <row r="587" spans="1:2">
      <c r="A587" t="s">
        <v>439</v>
      </c>
      <c r="B587" t="s">
        <v>1419</v>
      </c>
    </row>
    <row r="588" spans="1:2">
      <c r="A588" t="s">
        <v>439</v>
      </c>
      <c r="B588" t="s">
        <v>1414</v>
      </c>
    </row>
    <row r="589" spans="1:2">
      <c r="A589" t="s">
        <v>478</v>
      </c>
      <c r="B589" t="s">
        <v>1470</v>
      </c>
    </row>
    <row r="590" spans="1:2">
      <c r="A590" t="s">
        <v>1587</v>
      </c>
      <c r="B590" t="s">
        <v>1414</v>
      </c>
    </row>
    <row r="591" spans="1:2">
      <c r="A591" t="s">
        <v>1587</v>
      </c>
      <c r="B591" t="s">
        <v>1419</v>
      </c>
    </row>
    <row r="592" spans="1:2">
      <c r="A592" t="s">
        <v>1588</v>
      </c>
      <c r="B592" t="s">
        <v>1419</v>
      </c>
    </row>
    <row r="593" spans="1:2">
      <c r="A593" t="s">
        <v>1589</v>
      </c>
      <c r="B593" t="s">
        <v>1414</v>
      </c>
    </row>
    <row r="594" spans="1:2">
      <c r="A594" t="s">
        <v>1588</v>
      </c>
      <c r="B594" t="s">
        <v>1414</v>
      </c>
    </row>
    <row r="595" spans="1:2">
      <c r="A595" t="s">
        <v>1589</v>
      </c>
      <c r="B595" t="s">
        <v>1419</v>
      </c>
    </row>
    <row r="596" spans="1:2">
      <c r="A596" t="s">
        <v>440</v>
      </c>
      <c r="B596" t="s">
        <v>1414</v>
      </c>
    </row>
    <row r="597" spans="1:2">
      <c r="A597" t="s">
        <v>1590</v>
      </c>
      <c r="B597" t="s">
        <v>1414</v>
      </c>
    </row>
    <row r="598" spans="1:2">
      <c r="A598" t="s">
        <v>1590</v>
      </c>
      <c r="B598" t="s">
        <v>1419</v>
      </c>
    </row>
    <row r="599" spans="1:2">
      <c r="A599" t="s">
        <v>1591</v>
      </c>
      <c r="B599" t="s">
        <v>1414</v>
      </c>
    </row>
    <row r="600" spans="1:2">
      <c r="A600" t="s">
        <v>1591</v>
      </c>
      <c r="B600" t="s">
        <v>1419</v>
      </c>
    </row>
    <row r="601" spans="1:2">
      <c r="A601" t="s">
        <v>1592</v>
      </c>
      <c r="B601" t="s">
        <v>1414</v>
      </c>
    </row>
    <row r="602" spans="1:2">
      <c r="A602" t="s">
        <v>1593</v>
      </c>
      <c r="B602" t="s">
        <v>1414</v>
      </c>
    </row>
    <row r="603" spans="1:2">
      <c r="A603" t="s">
        <v>1593</v>
      </c>
      <c r="B603" t="s">
        <v>1419</v>
      </c>
    </row>
    <row r="604" spans="1:2">
      <c r="A604" t="s">
        <v>1594</v>
      </c>
      <c r="B604" t="s">
        <v>1419</v>
      </c>
    </row>
    <row r="605" spans="1:2">
      <c r="A605" t="s">
        <v>1595</v>
      </c>
      <c r="B605" t="s">
        <v>1419</v>
      </c>
    </row>
    <row r="606" spans="1:2">
      <c r="A606" t="s">
        <v>1595</v>
      </c>
      <c r="B606" t="s">
        <v>1414</v>
      </c>
    </row>
    <row r="607" spans="1:2">
      <c r="A607" t="s">
        <v>1595</v>
      </c>
      <c r="B607" t="s">
        <v>1470</v>
      </c>
    </row>
    <row r="608" spans="1:2">
      <c r="A608" t="s">
        <v>1596</v>
      </c>
      <c r="B608" t="s">
        <v>1414</v>
      </c>
    </row>
    <row r="609" spans="1:2">
      <c r="A609" t="s">
        <v>1597</v>
      </c>
      <c r="B609" t="s">
        <v>1414</v>
      </c>
    </row>
    <row r="610" spans="1:2">
      <c r="A610" t="s">
        <v>1597</v>
      </c>
      <c r="B610" t="s">
        <v>1419</v>
      </c>
    </row>
    <row r="611" spans="1:2">
      <c r="A611" t="s">
        <v>1598</v>
      </c>
      <c r="B611" t="s">
        <v>1414</v>
      </c>
    </row>
    <row r="612" spans="1:2">
      <c r="A612" t="s">
        <v>1599</v>
      </c>
      <c r="B612" t="s">
        <v>1414</v>
      </c>
    </row>
    <row r="613" spans="1:2">
      <c r="A613" t="s">
        <v>1600</v>
      </c>
      <c r="B613" t="s">
        <v>1419</v>
      </c>
    </row>
    <row r="614" spans="1:2">
      <c r="A614" t="s">
        <v>1600</v>
      </c>
      <c r="B614" t="s">
        <v>1414</v>
      </c>
    </row>
    <row r="615" spans="1:2">
      <c r="A615" t="s">
        <v>440</v>
      </c>
      <c r="B615" t="s">
        <v>1419</v>
      </c>
    </row>
    <row r="616" spans="1:2">
      <c r="A616" t="s">
        <v>441</v>
      </c>
      <c r="B616" t="s">
        <v>1419</v>
      </c>
    </row>
    <row r="617" spans="1:2">
      <c r="A617" t="s">
        <v>441</v>
      </c>
      <c r="B617" t="s">
        <v>1414</v>
      </c>
    </row>
    <row r="618" spans="1:2">
      <c r="A618" t="s">
        <v>449</v>
      </c>
      <c r="B618" t="s">
        <v>1414</v>
      </c>
    </row>
    <row r="619" spans="1:2">
      <c r="A619" t="s">
        <v>442</v>
      </c>
      <c r="B619" t="s">
        <v>1419</v>
      </c>
    </row>
    <row r="620" spans="1:2">
      <c r="A620" t="s">
        <v>1601</v>
      </c>
      <c r="B620" t="s">
        <v>1419</v>
      </c>
    </row>
    <row r="621" spans="1:2">
      <c r="A621" t="s">
        <v>1601</v>
      </c>
      <c r="B621" t="s">
        <v>1414</v>
      </c>
    </row>
    <row r="622" spans="1:2">
      <c r="A622" t="s">
        <v>1574</v>
      </c>
      <c r="B622" t="s">
        <v>1414</v>
      </c>
    </row>
    <row r="623" spans="1:2">
      <c r="A623" t="s">
        <v>452</v>
      </c>
      <c r="B623" t="s">
        <v>1414</v>
      </c>
    </row>
    <row r="624" spans="1:2">
      <c r="A624" t="s">
        <v>1602</v>
      </c>
      <c r="B624" t="s">
        <v>1414</v>
      </c>
    </row>
    <row r="625" spans="1:2">
      <c r="A625" t="s">
        <v>1576</v>
      </c>
      <c r="B625" t="s">
        <v>1419</v>
      </c>
    </row>
    <row r="626" spans="1:2">
      <c r="A626" t="s">
        <v>1603</v>
      </c>
      <c r="B626" t="s">
        <v>1414</v>
      </c>
    </row>
    <row r="627" spans="1:2">
      <c r="A627" t="s">
        <v>1604</v>
      </c>
      <c r="B627" t="s">
        <v>1414</v>
      </c>
    </row>
    <row r="628" spans="1:2">
      <c r="A628" t="s">
        <v>1604</v>
      </c>
      <c r="B628" t="s">
        <v>1419</v>
      </c>
    </row>
    <row r="629" spans="1:2">
      <c r="A629" t="s">
        <v>443</v>
      </c>
      <c r="B629" t="s">
        <v>1414</v>
      </c>
    </row>
    <row r="630" spans="1:2">
      <c r="A630" t="s">
        <v>443</v>
      </c>
      <c r="B630" t="s">
        <v>1419</v>
      </c>
    </row>
    <row r="631" spans="1:2">
      <c r="A631" t="s">
        <v>429</v>
      </c>
      <c r="B631" t="s">
        <v>1414</v>
      </c>
    </row>
    <row r="632" spans="1:2">
      <c r="A632" t="s">
        <v>429</v>
      </c>
      <c r="B632" t="s">
        <v>1419</v>
      </c>
    </row>
    <row r="633" spans="1:2">
      <c r="A633" t="s">
        <v>1605</v>
      </c>
      <c r="B633" t="s">
        <v>1414</v>
      </c>
    </row>
    <row r="634" spans="1:2">
      <c r="A634" t="s">
        <v>1579</v>
      </c>
      <c r="B634" t="s">
        <v>1419</v>
      </c>
    </row>
    <row r="635" spans="1:2">
      <c r="A635" t="s">
        <v>444</v>
      </c>
      <c r="B635" t="s">
        <v>1419</v>
      </c>
    </row>
    <row r="636" spans="1:2">
      <c r="A636" t="s">
        <v>444</v>
      </c>
      <c r="B636" t="s">
        <v>1414</v>
      </c>
    </row>
    <row r="637" spans="1:2">
      <c r="A637" t="s">
        <v>1606</v>
      </c>
      <c r="B637" t="s">
        <v>1414</v>
      </c>
    </row>
    <row r="638" spans="1:2">
      <c r="A638" t="s">
        <v>1607</v>
      </c>
      <c r="B638" t="s">
        <v>1414</v>
      </c>
    </row>
    <row r="639" spans="1:2">
      <c r="A639" t="s">
        <v>1607</v>
      </c>
      <c r="B639" t="s">
        <v>1419</v>
      </c>
    </row>
    <row r="640" spans="1:2">
      <c r="A640" t="s">
        <v>1605</v>
      </c>
      <c r="B640" t="s">
        <v>1419</v>
      </c>
    </row>
    <row r="641" spans="1:2">
      <c r="A641" t="s">
        <v>538</v>
      </c>
      <c r="B641" t="s">
        <v>1483</v>
      </c>
    </row>
    <row r="642" spans="1:2">
      <c r="A642" t="s">
        <v>445</v>
      </c>
      <c r="B642" t="s">
        <v>1419</v>
      </c>
    </row>
    <row r="643" spans="1:2">
      <c r="A643" t="s">
        <v>1585</v>
      </c>
      <c r="B643" t="s">
        <v>1414</v>
      </c>
    </row>
    <row r="644" spans="1:2">
      <c r="A644" t="s">
        <v>446</v>
      </c>
      <c r="B644" t="s">
        <v>1414</v>
      </c>
    </row>
    <row r="645" spans="1:2">
      <c r="A645" t="s">
        <v>446</v>
      </c>
      <c r="B645" t="s">
        <v>1419</v>
      </c>
    </row>
    <row r="646" spans="1:2">
      <c r="A646" t="s">
        <v>1608</v>
      </c>
      <c r="B646" t="s">
        <v>1414</v>
      </c>
    </row>
    <row r="647" spans="1:2">
      <c r="A647" t="s">
        <v>1608</v>
      </c>
      <c r="B647" t="s">
        <v>1419</v>
      </c>
    </row>
    <row r="648" spans="1:2">
      <c r="A648" t="s">
        <v>1609</v>
      </c>
      <c r="B648" t="s">
        <v>1414</v>
      </c>
    </row>
    <row r="649" spans="1:2">
      <c r="A649" t="s">
        <v>1609</v>
      </c>
      <c r="B649" t="s">
        <v>1419</v>
      </c>
    </row>
    <row r="650" spans="1:2">
      <c r="A650" t="s">
        <v>1610</v>
      </c>
      <c r="B650" t="s">
        <v>1414</v>
      </c>
    </row>
    <row r="651" spans="1:2">
      <c r="A651" t="s">
        <v>1611</v>
      </c>
      <c r="B651" t="s">
        <v>1414</v>
      </c>
    </row>
    <row r="652" spans="1:2">
      <c r="A652" t="s">
        <v>1594</v>
      </c>
      <c r="B652" t="s">
        <v>1414</v>
      </c>
    </row>
    <row r="653" spans="1:2">
      <c r="A653" t="s">
        <v>1592</v>
      </c>
      <c r="B653" t="s">
        <v>1419</v>
      </c>
    </row>
    <row r="654" spans="1:2">
      <c r="A654" t="s">
        <v>447</v>
      </c>
      <c r="B654" t="s">
        <v>1414</v>
      </c>
    </row>
    <row r="655" spans="1:2">
      <c r="A655" t="s">
        <v>1612</v>
      </c>
      <c r="B655" t="s">
        <v>1414</v>
      </c>
    </row>
    <row r="656" spans="1:2">
      <c r="A656" t="s">
        <v>1613</v>
      </c>
      <c r="B656" t="s">
        <v>1414</v>
      </c>
    </row>
    <row r="657" spans="1:2">
      <c r="A657" t="s">
        <v>471</v>
      </c>
      <c r="B657" t="s">
        <v>1481</v>
      </c>
    </row>
    <row r="658" spans="1:2">
      <c r="A658" t="s">
        <v>1613</v>
      </c>
      <c r="B658" t="s">
        <v>1419</v>
      </c>
    </row>
    <row r="659" spans="1:2">
      <c r="A659" t="s">
        <v>448</v>
      </c>
      <c r="B659" t="s">
        <v>1414</v>
      </c>
    </row>
    <row r="660" spans="1:2">
      <c r="A660" t="s">
        <v>448</v>
      </c>
      <c r="B660" t="s">
        <v>1419</v>
      </c>
    </row>
    <row r="661" spans="1:2">
      <c r="A661" t="s">
        <v>1614</v>
      </c>
      <c r="B661" t="s">
        <v>1414</v>
      </c>
    </row>
    <row r="662" spans="1:2">
      <c r="A662" t="s">
        <v>1615</v>
      </c>
      <c r="B662" t="s">
        <v>1414</v>
      </c>
    </row>
    <row r="663" spans="1:2">
      <c r="A663" t="s">
        <v>1615</v>
      </c>
      <c r="B663" t="s">
        <v>1419</v>
      </c>
    </row>
    <row r="664" spans="1:2">
      <c r="A664" t="s">
        <v>449</v>
      </c>
      <c r="B664" t="s">
        <v>1419</v>
      </c>
    </row>
    <row r="665" spans="1:2">
      <c r="A665" t="s">
        <v>450</v>
      </c>
      <c r="B665" t="s">
        <v>1414</v>
      </c>
    </row>
    <row r="666" spans="1:2">
      <c r="A666" t="s">
        <v>450</v>
      </c>
      <c r="B666" t="s">
        <v>1419</v>
      </c>
    </row>
    <row r="667" spans="1:2">
      <c r="A667" t="s">
        <v>451</v>
      </c>
      <c r="B667" t="s">
        <v>1414</v>
      </c>
    </row>
    <row r="668" spans="1:2">
      <c r="A668" t="s">
        <v>451</v>
      </c>
      <c r="B668" t="s">
        <v>1419</v>
      </c>
    </row>
    <row r="669" spans="1:2">
      <c r="A669" t="s">
        <v>1584</v>
      </c>
      <c r="B669" t="s">
        <v>1419</v>
      </c>
    </row>
    <row r="670" spans="1:2">
      <c r="A670" t="s">
        <v>1616</v>
      </c>
      <c r="B670" t="s">
        <v>1414</v>
      </c>
    </row>
    <row r="671" spans="1:2">
      <c r="A671" t="s">
        <v>1606</v>
      </c>
      <c r="B671" t="s">
        <v>1419</v>
      </c>
    </row>
    <row r="672" spans="1:2">
      <c r="A672" t="s">
        <v>1617</v>
      </c>
      <c r="B672" t="s">
        <v>1414</v>
      </c>
    </row>
    <row r="673" spans="1:2">
      <c r="A673" t="s">
        <v>1618</v>
      </c>
      <c r="B673" t="s">
        <v>1414</v>
      </c>
    </row>
    <row r="674" spans="1:2">
      <c r="A674" t="s">
        <v>1617</v>
      </c>
      <c r="B674" t="s">
        <v>1419</v>
      </c>
    </row>
    <row r="675" spans="1:2">
      <c r="A675" t="s">
        <v>1611</v>
      </c>
      <c r="B675" t="s">
        <v>1419</v>
      </c>
    </row>
    <row r="676" spans="1:2">
      <c r="A676" t="s">
        <v>1619</v>
      </c>
      <c r="B676" t="s">
        <v>1414</v>
      </c>
    </row>
    <row r="677" spans="1:2">
      <c r="A677" t="s">
        <v>1619</v>
      </c>
      <c r="B677" t="s">
        <v>1419</v>
      </c>
    </row>
    <row r="678" spans="1:2">
      <c r="A678" t="s">
        <v>1581</v>
      </c>
      <c r="B678" t="s">
        <v>1419</v>
      </c>
    </row>
    <row r="679" spans="1:2">
      <c r="A679" t="s">
        <v>1616</v>
      </c>
      <c r="B679" t="s">
        <v>1419</v>
      </c>
    </row>
    <row r="680" spans="1:2">
      <c r="A680" t="s">
        <v>1586</v>
      </c>
      <c r="B680" t="s">
        <v>1414</v>
      </c>
    </row>
    <row r="681" spans="1:2">
      <c r="A681" t="s">
        <v>454</v>
      </c>
      <c r="B681" t="s">
        <v>1419</v>
      </c>
    </row>
    <row r="682" spans="1:2">
      <c r="A682" t="s">
        <v>458</v>
      </c>
      <c r="B682" t="s">
        <v>1414</v>
      </c>
    </row>
    <row r="683" spans="1:2">
      <c r="A683" t="s">
        <v>522</v>
      </c>
      <c r="B683" t="s">
        <v>1482</v>
      </c>
    </row>
    <row r="684" spans="1:2">
      <c r="A684" t="s">
        <v>1569</v>
      </c>
      <c r="B684" t="s">
        <v>1419</v>
      </c>
    </row>
    <row r="685" spans="1:2">
      <c r="A685" t="s">
        <v>455</v>
      </c>
      <c r="B685" t="s">
        <v>1419</v>
      </c>
    </row>
    <row r="686" spans="1:2">
      <c r="A686" t="s">
        <v>1620</v>
      </c>
      <c r="B686" t="s">
        <v>1414</v>
      </c>
    </row>
    <row r="687" spans="1:2">
      <c r="A687" t="s">
        <v>1620</v>
      </c>
      <c r="B687" t="s">
        <v>1419</v>
      </c>
    </row>
    <row r="688" spans="1:2">
      <c r="A688" t="s">
        <v>1602</v>
      </c>
      <c r="B688" t="s">
        <v>1419</v>
      </c>
    </row>
    <row r="689" spans="1:2">
      <c r="A689" t="s">
        <v>505</v>
      </c>
      <c r="B689" t="s">
        <v>1419</v>
      </c>
    </row>
    <row r="690" spans="1:2">
      <c r="A690" t="s">
        <v>458</v>
      </c>
      <c r="B690" t="s">
        <v>1419</v>
      </c>
    </row>
    <row r="691" spans="1:2">
      <c r="A691" t="s">
        <v>1596</v>
      </c>
      <c r="B691" t="s">
        <v>1419</v>
      </c>
    </row>
    <row r="692" spans="1:2">
      <c r="A692" t="s">
        <v>1621</v>
      </c>
      <c r="B692" t="s">
        <v>1414</v>
      </c>
    </row>
    <row r="693" spans="1:2">
      <c r="A693" t="s">
        <v>1621</v>
      </c>
      <c r="B693" t="s">
        <v>1419</v>
      </c>
    </row>
    <row r="694" spans="1:2">
      <c r="A694" t="s">
        <v>460</v>
      </c>
      <c r="B694" t="s">
        <v>1419</v>
      </c>
    </row>
    <row r="695" spans="1:2">
      <c r="A695" t="s">
        <v>1622</v>
      </c>
      <c r="B695" t="s">
        <v>1419</v>
      </c>
    </row>
    <row r="696" spans="1:2">
      <c r="A696" t="s">
        <v>460</v>
      </c>
      <c r="B696" t="s">
        <v>1414</v>
      </c>
    </row>
    <row r="697" spans="1:2">
      <c r="A697" t="s">
        <v>461</v>
      </c>
      <c r="B697" t="s">
        <v>1419</v>
      </c>
    </row>
    <row r="698" spans="1:2">
      <c r="A698" t="s">
        <v>1623</v>
      </c>
      <c r="B698" t="s">
        <v>1419</v>
      </c>
    </row>
    <row r="699" spans="1:2">
      <c r="A699" t="s">
        <v>1624</v>
      </c>
      <c r="B699" t="s">
        <v>1419</v>
      </c>
    </row>
    <row r="700" spans="1:2">
      <c r="A700" t="s">
        <v>1624</v>
      </c>
      <c r="B700" t="s">
        <v>1414</v>
      </c>
    </row>
    <row r="701" spans="1:2">
      <c r="A701" t="s">
        <v>462</v>
      </c>
      <c r="B701" t="s">
        <v>1470</v>
      </c>
    </row>
    <row r="702" spans="1:2">
      <c r="A702" t="s">
        <v>462</v>
      </c>
      <c r="B702" t="s">
        <v>1419</v>
      </c>
    </row>
    <row r="703" spans="1:2">
      <c r="A703" t="s">
        <v>464</v>
      </c>
      <c r="B703" t="s">
        <v>1419</v>
      </c>
    </row>
    <row r="704" spans="1:2">
      <c r="A704" t="s">
        <v>463</v>
      </c>
      <c r="B704" t="s">
        <v>1419</v>
      </c>
    </row>
    <row r="705" spans="1:2">
      <c r="A705" t="s">
        <v>465</v>
      </c>
      <c r="B705" t="s">
        <v>1414</v>
      </c>
    </row>
    <row r="706" spans="1:2">
      <c r="A706" t="s">
        <v>465</v>
      </c>
      <c r="B706" t="s">
        <v>1419</v>
      </c>
    </row>
    <row r="707" spans="1:2">
      <c r="A707" t="s">
        <v>517</v>
      </c>
      <c r="B707" t="s">
        <v>1480</v>
      </c>
    </row>
    <row r="708" spans="1:2">
      <c r="A708" t="s">
        <v>1625</v>
      </c>
      <c r="B708" t="s">
        <v>1419</v>
      </c>
    </row>
    <row r="709" spans="1:2">
      <c r="A709" t="s">
        <v>1626</v>
      </c>
      <c r="B709" t="s">
        <v>1419</v>
      </c>
    </row>
    <row r="710" spans="1:2">
      <c r="A710" t="s">
        <v>1625</v>
      </c>
      <c r="B710" t="s">
        <v>1414</v>
      </c>
    </row>
    <row r="711" spans="1:2">
      <c r="A711" t="s">
        <v>466</v>
      </c>
      <c r="B711" t="s">
        <v>1414</v>
      </c>
    </row>
    <row r="712" spans="1:2">
      <c r="A712" t="s">
        <v>466</v>
      </c>
      <c r="B712" t="s">
        <v>1419</v>
      </c>
    </row>
    <row r="713" spans="1:2">
      <c r="A713" t="s">
        <v>467</v>
      </c>
      <c r="B713" t="s">
        <v>1419</v>
      </c>
    </row>
    <row r="714" spans="1:2">
      <c r="A714" t="s">
        <v>467</v>
      </c>
      <c r="B714" t="s">
        <v>1414</v>
      </c>
    </row>
    <row r="715" spans="1:2">
      <c r="A715" t="s">
        <v>468</v>
      </c>
      <c r="B715" t="s">
        <v>1419</v>
      </c>
    </row>
    <row r="716" spans="1:2">
      <c r="A716" t="s">
        <v>469</v>
      </c>
      <c r="B716" t="s">
        <v>1419</v>
      </c>
    </row>
    <row r="717" spans="1:2">
      <c r="A717" t="s">
        <v>1627</v>
      </c>
      <c r="B717" t="s">
        <v>1419</v>
      </c>
    </row>
    <row r="718" spans="1:2">
      <c r="A718" t="s">
        <v>471</v>
      </c>
      <c r="B718" t="s">
        <v>1470</v>
      </c>
    </row>
    <row r="719" spans="1:2">
      <c r="A719" t="s">
        <v>470</v>
      </c>
      <c r="B719" t="s">
        <v>1419</v>
      </c>
    </row>
    <row r="720" spans="1:2">
      <c r="A720" t="s">
        <v>1628</v>
      </c>
      <c r="B720" t="s">
        <v>1419</v>
      </c>
    </row>
    <row r="721" spans="1:2">
      <c r="A721" t="s">
        <v>473</v>
      </c>
      <c r="B721" t="s">
        <v>1470</v>
      </c>
    </row>
    <row r="722" spans="1:2">
      <c r="A722" t="s">
        <v>472</v>
      </c>
      <c r="B722" t="s">
        <v>1470</v>
      </c>
    </row>
    <row r="723" spans="1:2">
      <c r="A723" t="s">
        <v>474</v>
      </c>
      <c r="B723" t="s">
        <v>1470</v>
      </c>
    </row>
    <row r="724" spans="1:2">
      <c r="A724" t="s">
        <v>476</v>
      </c>
      <c r="B724" t="s">
        <v>1470</v>
      </c>
    </row>
    <row r="725" spans="1:2">
      <c r="A725" t="s">
        <v>475</v>
      </c>
      <c r="B725" t="s">
        <v>1470</v>
      </c>
    </row>
    <row r="726" spans="1:2">
      <c r="A726" t="s">
        <v>481</v>
      </c>
      <c r="B726" t="s">
        <v>1470</v>
      </c>
    </row>
    <row r="727" spans="1:2">
      <c r="A727" t="s">
        <v>480</v>
      </c>
      <c r="B727" t="s">
        <v>1470</v>
      </c>
    </row>
    <row r="728" spans="1:2">
      <c r="A728" t="s">
        <v>457</v>
      </c>
      <c r="B728" t="s">
        <v>1419</v>
      </c>
    </row>
    <row r="729" spans="1:2">
      <c r="A729" t="s">
        <v>479</v>
      </c>
      <c r="B729" t="s">
        <v>1470</v>
      </c>
    </row>
    <row r="730" spans="1:2">
      <c r="A730" t="s">
        <v>483</v>
      </c>
      <c r="B730" t="s">
        <v>1470</v>
      </c>
    </row>
    <row r="731" spans="1:2">
      <c r="A731" t="s">
        <v>482</v>
      </c>
      <c r="B731" t="s">
        <v>1470</v>
      </c>
    </row>
    <row r="732" spans="1:2">
      <c r="A732" t="s">
        <v>484</v>
      </c>
      <c r="B732" t="s">
        <v>1470</v>
      </c>
    </row>
    <row r="733" spans="1:2">
      <c r="A733" t="s">
        <v>485</v>
      </c>
      <c r="B733" t="s">
        <v>1470</v>
      </c>
    </row>
    <row r="734" spans="1:2">
      <c r="A734" t="s">
        <v>539</v>
      </c>
      <c r="B734" t="s">
        <v>1470</v>
      </c>
    </row>
    <row r="735" spans="1:2">
      <c r="A735" t="s">
        <v>487</v>
      </c>
      <c r="B735" t="s">
        <v>1470</v>
      </c>
    </row>
    <row r="736" spans="1:2">
      <c r="A736" t="s">
        <v>488</v>
      </c>
      <c r="B736" t="s">
        <v>1470</v>
      </c>
    </row>
    <row r="737" spans="1:2">
      <c r="A737" t="s">
        <v>490</v>
      </c>
      <c r="B737" t="s">
        <v>1470</v>
      </c>
    </row>
    <row r="738" spans="1:2">
      <c r="A738" t="s">
        <v>489</v>
      </c>
      <c r="B738" t="s">
        <v>1470</v>
      </c>
    </row>
    <row r="739" spans="1:2">
      <c r="A739" t="s">
        <v>491</v>
      </c>
      <c r="B739" t="s">
        <v>1470</v>
      </c>
    </row>
    <row r="740" spans="1:2">
      <c r="A740" t="s">
        <v>486</v>
      </c>
      <c r="B740" t="s">
        <v>1470</v>
      </c>
    </row>
    <row r="741" spans="1:2">
      <c r="A741" t="s">
        <v>493</v>
      </c>
      <c r="B741" t="s">
        <v>1419</v>
      </c>
    </row>
    <row r="742" spans="1:2">
      <c r="A742" t="s">
        <v>492</v>
      </c>
      <c r="B742" t="s">
        <v>1470</v>
      </c>
    </row>
    <row r="743" spans="1:2">
      <c r="A743" t="s">
        <v>1629</v>
      </c>
      <c r="B743" t="s">
        <v>1419</v>
      </c>
    </row>
    <row r="744" spans="1:2">
      <c r="A744" t="s">
        <v>1630</v>
      </c>
      <c r="B744" t="s">
        <v>1419</v>
      </c>
    </row>
    <row r="745" spans="1:2">
      <c r="A745" t="s">
        <v>495</v>
      </c>
      <c r="B745" t="s">
        <v>1480</v>
      </c>
    </row>
    <row r="746" spans="1:2">
      <c r="A746" t="s">
        <v>496</v>
      </c>
      <c r="B746" t="s">
        <v>1480</v>
      </c>
    </row>
    <row r="747" spans="1:2">
      <c r="A747" t="s">
        <v>497</v>
      </c>
      <c r="B747" t="s">
        <v>1481</v>
      </c>
    </row>
    <row r="748" spans="1:2">
      <c r="A748" t="s">
        <v>497</v>
      </c>
      <c r="B748" t="s">
        <v>1480</v>
      </c>
    </row>
    <row r="749" spans="1:2">
      <c r="A749" t="s">
        <v>498</v>
      </c>
      <c r="B749" t="s">
        <v>1481</v>
      </c>
    </row>
    <row r="750" spans="1:2">
      <c r="A750" t="s">
        <v>495</v>
      </c>
      <c r="B750" t="s">
        <v>1481</v>
      </c>
    </row>
    <row r="751" spans="1:2">
      <c r="A751" t="s">
        <v>498</v>
      </c>
      <c r="B751" t="s">
        <v>1480</v>
      </c>
    </row>
    <row r="752" spans="1:2">
      <c r="A752" t="s">
        <v>496</v>
      </c>
      <c r="B752" t="s">
        <v>1481</v>
      </c>
    </row>
    <row r="753" spans="1:2">
      <c r="A753" t="s">
        <v>499</v>
      </c>
      <c r="B753" t="s">
        <v>1481</v>
      </c>
    </row>
    <row r="754" spans="1:2">
      <c r="A754" t="s">
        <v>499</v>
      </c>
      <c r="B754" t="s">
        <v>1480</v>
      </c>
    </row>
    <row r="755" spans="1:2">
      <c r="A755" t="s">
        <v>500</v>
      </c>
      <c r="B755" t="s">
        <v>1481</v>
      </c>
    </row>
    <row r="756" spans="1:2">
      <c r="A756" t="s">
        <v>500</v>
      </c>
      <c r="B756" t="s">
        <v>1480</v>
      </c>
    </row>
    <row r="757" spans="1:2">
      <c r="A757" t="s">
        <v>501</v>
      </c>
      <c r="B757" t="s">
        <v>1481</v>
      </c>
    </row>
    <row r="758" spans="1:2">
      <c r="A758" t="s">
        <v>501</v>
      </c>
      <c r="B758" t="s">
        <v>1480</v>
      </c>
    </row>
    <row r="759" spans="1:2">
      <c r="A759" t="s">
        <v>502</v>
      </c>
      <c r="B759" t="s">
        <v>1419</v>
      </c>
    </row>
    <row r="760" spans="1:2">
      <c r="A760" t="s">
        <v>502</v>
      </c>
      <c r="B760" t="s">
        <v>1414</v>
      </c>
    </row>
    <row r="761" spans="1:2">
      <c r="A761" t="s">
        <v>506</v>
      </c>
      <c r="B761" t="s">
        <v>1414</v>
      </c>
    </row>
    <row r="762" spans="1:2">
      <c r="A762" t="s">
        <v>509</v>
      </c>
      <c r="B762" t="s">
        <v>1482</v>
      </c>
    </row>
    <row r="763" spans="1:2">
      <c r="A763" t="s">
        <v>508</v>
      </c>
      <c r="B763" t="s">
        <v>1482</v>
      </c>
    </row>
    <row r="764" spans="1:2">
      <c r="A764" t="s">
        <v>507</v>
      </c>
      <c r="B764" t="s">
        <v>1482</v>
      </c>
    </row>
    <row r="765" spans="1:2">
      <c r="A765" t="s">
        <v>511</v>
      </c>
      <c r="B765" t="s">
        <v>1482</v>
      </c>
    </row>
    <row r="766" spans="1:2">
      <c r="A766" t="s">
        <v>512</v>
      </c>
      <c r="B766" t="s">
        <v>1482</v>
      </c>
    </row>
    <row r="767" spans="1:2">
      <c r="A767" t="s">
        <v>516</v>
      </c>
      <c r="B767" t="s">
        <v>1482</v>
      </c>
    </row>
    <row r="768" spans="1:2">
      <c r="A768" t="s">
        <v>513</v>
      </c>
      <c r="B768" t="s">
        <v>1482</v>
      </c>
    </row>
    <row r="769" spans="1:2">
      <c r="A769" t="s">
        <v>510</v>
      </c>
      <c r="B769" t="s">
        <v>1482</v>
      </c>
    </row>
    <row r="770" spans="1:2">
      <c r="A770" t="s">
        <v>515</v>
      </c>
      <c r="B770" t="s">
        <v>1482</v>
      </c>
    </row>
    <row r="771" spans="1:2">
      <c r="A771" t="s">
        <v>514</v>
      </c>
      <c r="B771" t="s">
        <v>1482</v>
      </c>
    </row>
    <row r="772" spans="1:2">
      <c r="A772" t="s">
        <v>518</v>
      </c>
      <c r="B772" t="s">
        <v>1482</v>
      </c>
    </row>
    <row r="773" spans="1:2">
      <c r="A773" t="s">
        <v>519</v>
      </c>
      <c r="B773" t="s">
        <v>1482</v>
      </c>
    </row>
    <row r="774" spans="1:2">
      <c r="A774" t="s">
        <v>522</v>
      </c>
      <c r="B774" t="s">
        <v>1480</v>
      </c>
    </row>
    <row r="775" spans="1:2">
      <c r="A775" t="s">
        <v>525</v>
      </c>
      <c r="B775" t="s">
        <v>1482</v>
      </c>
    </row>
    <row r="776" spans="1:2">
      <c r="A776" t="s">
        <v>520</v>
      </c>
      <c r="B776" t="s">
        <v>1482</v>
      </c>
    </row>
    <row r="777" spans="1:2">
      <c r="A777" t="s">
        <v>517</v>
      </c>
      <c r="B777" t="s">
        <v>1482</v>
      </c>
    </row>
    <row r="778" spans="1:2">
      <c r="A778" t="s">
        <v>521</v>
      </c>
      <c r="B778" t="s">
        <v>1482</v>
      </c>
    </row>
    <row r="779" spans="1:2">
      <c r="A779" t="s">
        <v>524</v>
      </c>
      <c r="B779" t="s">
        <v>1480</v>
      </c>
    </row>
    <row r="780" spans="1:2">
      <c r="A780" t="s">
        <v>527</v>
      </c>
      <c r="B780" t="s">
        <v>1482</v>
      </c>
    </row>
    <row r="781" spans="1:2">
      <c r="A781" t="s">
        <v>523</v>
      </c>
      <c r="B781" t="s">
        <v>1482</v>
      </c>
    </row>
    <row r="782" spans="1:2">
      <c r="A782" t="s">
        <v>539</v>
      </c>
      <c r="B782" t="s">
        <v>1480</v>
      </c>
    </row>
    <row r="783" spans="1:2">
      <c r="A783" t="s">
        <v>533</v>
      </c>
      <c r="B783" t="s">
        <v>1480</v>
      </c>
    </row>
    <row r="784" spans="1:2">
      <c r="A784" t="s">
        <v>526</v>
      </c>
      <c r="B784" t="s">
        <v>1482</v>
      </c>
    </row>
    <row r="785" spans="1:2">
      <c r="A785" t="s">
        <v>534</v>
      </c>
      <c r="B785" t="s">
        <v>1482</v>
      </c>
    </row>
    <row r="786" spans="1:2">
      <c r="A786" t="s">
        <v>532</v>
      </c>
      <c r="B786" t="s">
        <v>1480</v>
      </c>
    </row>
    <row r="787" spans="1:2">
      <c r="A787" t="s">
        <v>535</v>
      </c>
      <c r="B787" t="s">
        <v>1482</v>
      </c>
    </row>
    <row r="788" spans="1:2">
      <c r="A788" t="s">
        <v>531</v>
      </c>
      <c r="B788" t="s">
        <v>1480</v>
      </c>
    </row>
    <row r="789" spans="1:2">
      <c r="A789" t="s">
        <v>528</v>
      </c>
      <c r="B789" t="s">
        <v>1482</v>
      </c>
    </row>
    <row r="790" spans="1:2">
      <c r="A790" t="s">
        <v>530</v>
      </c>
      <c r="B790" t="s">
        <v>1480</v>
      </c>
    </row>
    <row r="791" spans="1:2">
      <c r="A791" t="s">
        <v>529</v>
      </c>
      <c r="B791" t="s">
        <v>1482</v>
      </c>
    </row>
    <row r="792" spans="1:2">
      <c r="A792" t="s">
        <v>536</v>
      </c>
      <c r="B792" t="s">
        <v>1482</v>
      </c>
    </row>
    <row r="793" spans="1:2">
      <c r="A793" t="s">
        <v>537</v>
      </c>
      <c r="B793" t="s">
        <v>1482</v>
      </c>
    </row>
    <row r="794" spans="1:2">
      <c r="A794" t="s">
        <v>539</v>
      </c>
      <c r="B794" t="s">
        <v>1483</v>
      </c>
    </row>
    <row r="795" spans="1:2">
      <c r="A795" t="s">
        <v>1631</v>
      </c>
      <c r="B795" t="s">
        <v>1414</v>
      </c>
    </row>
    <row r="796" spans="1:2">
      <c r="A796" t="s">
        <v>1632</v>
      </c>
      <c r="B796" t="s">
        <v>1414</v>
      </c>
    </row>
    <row r="797" spans="1:2">
      <c r="A797" t="s">
        <v>494</v>
      </c>
      <c r="B797" t="s">
        <v>1633</v>
      </c>
    </row>
    <row r="798" spans="1:2">
      <c r="A798" t="s">
        <v>1421</v>
      </c>
      <c r="B798" t="s">
        <v>1419</v>
      </c>
    </row>
    <row r="799" spans="1:2">
      <c r="A799" t="s">
        <v>200</v>
      </c>
      <c r="B799" t="s">
        <v>1419</v>
      </c>
    </row>
    <row r="800" spans="1:2">
      <c r="A800" t="s">
        <v>459</v>
      </c>
      <c r="B800" t="s">
        <v>1414</v>
      </c>
    </row>
    <row r="801" spans="1:2">
      <c r="A801" t="s">
        <v>503</v>
      </c>
      <c r="B801" t="s">
        <v>1419</v>
      </c>
    </row>
    <row r="802" spans="1:2">
      <c r="A802" t="s">
        <v>456</v>
      </c>
      <c r="B802" t="s">
        <v>1414</v>
      </c>
    </row>
    <row r="803" spans="1:2">
      <c r="A803" t="s">
        <v>75</v>
      </c>
      <c r="B803" t="s">
        <v>1414</v>
      </c>
    </row>
    <row r="804" spans="1:2">
      <c r="A804" t="s">
        <v>1632</v>
      </c>
      <c r="B804" t="s">
        <v>1419</v>
      </c>
    </row>
    <row r="805" spans="1:2">
      <c r="A805" t="s">
        <v>1634</v>
      </c>
      <c r="B805" t="s">
        <v>1419</v>
      </c>
    </row>
    <row r="806" spans="1:2">
      <c r="A806" t="s">
        <v>1635</v>
      </c>
      <c r="B806" t="s">
        <v>1414</v>
      </c>
    </row>
    <row r="807" spans="1:2">
      <c r="A807" t="s">
        <v>75</v>
      </c>
      <c r="B807" t="s">
        <v>1419</v>
      </c>
    </row>
    <row r="808" spans="1:2">
      <c r="A808" t="s">
        <v>119</v>
      </c>
      <c r="B808" t="s">
        <v>1414</v>
      </c>
    </row>
    <row r="809" spans="1:2">
      <c r="A809" t="s">
        <v>1636</v>
      </c>
      <c r="B809" t="s">
        <v>1414</v>
      </c>
    </row>
    <row r="810" spans="1:2">
      <c r="A810" t="s">
        <v>1637</v>
      </c>
      <c r="B810" t="s">
        <v>1419</v>
      </c>
    </row>
    <row r="811" spans="1:2">
      <c r="A811" t="s">
        <v>1636</v>
      </c>
      <c r="B811" t="s">
        <v>1419</v>
      </c>
    </row>
    <row r="812" spans="1:2">
      <c r="A812" t="s">
        <v>505</v>
      </c>
      <c r="B812" t="s">
        <v>1414</v>
      </c>
    </row>
    <row r="813" spans="1:2">
      <c r="A813" t="s">
        <v>1618</v>
      </c>
      <c r="B813" t="s">
        <v>1419</v>
      </c>
    </row>
    <row r="814" spans="1:2">
      <c r="A814" t="s">
        <v>1637</v>
      </c>
      <c r="B814" t="s">
        <v>1414</v>
      </c>
    </row>
    <row r="815" spans="1:2">
      <c r="A815" t="s">
        <v>456</v>
      </c>
      <c r="B815" t="s">
        <v>1419</v>
      </c>
    </row>
    <row r="816" spans="1:2">
      <c r="A816" t="s">
        <v>1610</v>
      </c>
      <c r="B816" t="s">
        <v>1419</v>
      </c>
    </row>
    <row r="817" spans="1:2">
      <c r="A817" t="s">
        <v>1638</v>
      </c>
      <c r="B817" t="s">
        <v>1414</v>
      </c>
    </row>
    <row r="818" spans="1:2">
      <c r="A818" t="s">
        <v>49</v>
      </c>
      <c r="B818" t="s">
        <v>1414</v>
      </c>
    </row>
    <row r="819" spans="1:2">
      <c r="A819" t="s">
        <v>1639</v>
      </c>
      <c r="B819" t="s">
        <v>1414</v>
      </c>
    </row>
    <row r="820" spans="1:2">
      <c r="A820" t="s">
        <v>1448</v>
      </c>
      <c r="B820" t="s">
        <v>1419</v>
      </c>
    </row>
    <row r="821" spans="1:2">
      <c r="A821" t="s">
        <v>1603</v>
      </c>
      <c r="B821" t="s">
        <v>1419</v>
      </c>
    </row>
    <row r="822" spans="1:2">
      <c r="A822" t="s">
        <v>1640</v>
      </c>
      <c r="B822" t="s">
        <v>1414</v>
      </c>
    </row>
    <row r="823" spans="1:2">
      <c r="A823" t="s">
        <v>74</v>
      </c>
      <c r="B823" t="s">
        <v>1419</v>
      </c>
    </row>
    <row r="824" spans="1:2">
      <c r="A824" t="s">
        <v>1641</v>
      </c>
      <c r="B824" t="s">
        <v>1414</v>
      </c>
    </row>
    <row r="825" spans="1:2">
      <c r="A825" t="s">
        <v>1642</v>
      </c>
      <c r="B825" t="s">
        <v>1414</v>
      </c>
    </row>
    <row r="826" spans="1:2">
      <c r="A826" t="s">
        <v>119</v>
      </c>
      <c r="B826" t="s">
        <v>1419</v>
      </c>
    </row>
    <row r="827" spans="1:2">
      <c r="A827" t="s">
        <v>202</v>
      </c>
      <c r="B827" t="s">
        <v>1482</v>
      </c>
    </row>
    <row r="828" spans="1:2">
      <c r="A828" t="s">
        <v>1598</v>
      </c>
      <c r="B828" t="s">
        <v>1419</v>
      </c>
    </row>
    <row r="829" spans="1:2">
      <c r="A829" t="s">
        <v>210</v>
      </c>
      <c r="B829" t="s">
        <v>1419</v>
      </c>
    </row>
    <row r="830" spans="1:2">
      <c r="A830" t="s">
        <v>1634</v>
      </c>
      <c r="B830" t="s">
        <v>1414</v>
      </c>
    </row>
    <row r="831" spans="1:2">
      <c r="A831" t="s">
        <v>124</v>
      </c>
      <c r="B831" t="s">
        <v>1414</v>
      </c>
    </row>
    <row r="832" spans="1:2">
      <c r="A832" t="s">
        <v>1492</v>
      </c>
      <c r="B832" t="s">
        <v>1419</v>
      </c>
    </row>
    <row r="833" spans="1:2">
      <c r="A833" t="s">
        <v>122</v>
      </c>
      <c r="B833" t="s">
        <v>1419</v>
      </c>
    </row>
    <row r="834" spans="1:2">
      <c r="A834" t="s">
        <v>613</v>
      </c>
      <c r="B834" t="s">
        <v>1414</v>
      </c>
    </row>
    <row r="835" spans="1:2">
      <c r="A835" t="s">
        <v>1643</v>
      </c>
      <c r="B835" t="s">
        <v>1414</v>
      </c>
    </row>
    <row r="836" spans="1:2">
      <c r="A836" t="s">
        <v>1644</v>
      </c>
      <c r="B836" t="s">
        <v>1414</v>
      </c>
    </row>
    <row r="837" spans="1:2">
      <c r="A837" t="s">
        <v>1645</v>
      </c>
      <c r="B837" t="s">
        <v>1414</v>
      </c>
    </row>
    <row r="838" spans="1:2">
      <c r="A838" t="s">
        <v>1469</v>
      </c>
      <c r="B838" t="s">
        <v>1419</v>
      </c>
    </row>
    <row r="839" spans="1:2">
      <c r="A839" t="s">
        <v>459</v>
      </c>
      <c r="B839" t="s">
        <v>1419</v>
      </c>
    </row>
    <row r="840" spans="1:2">
      <c r="A840" t="s">
        <v>1646</v>
      </c>
      <c r="B840" t="s">
        <v>1414</v>
      </c>
    </row>
    <row r="841" spans="1:2">
      <c r="A841" t="s">
        <v>210</v>
      </c>
      <c r="B841" t="s">
        <v>1414</v>
      </c>
    </row>
    <row r="842" spans="1:2">
      <c r="A842" t="s">
        <v>1449</v>
      </c>
      <c r="B842" t="s">
        <v>1419</v>
      </c>
    </row>
    <row r="843" spans="1:2">
      <c r="A843" t="s">
        <v>261</v>
      </c>
      <c r="B843" t="s">
        <v>1414</v>
      </c>
    </row>
    <row r="844" spans="1:2">
      <c r="A844" t="s">
        <v>1647</v>
      </c>
      <c r="B844" t="s">
        <v>1414</v>
      </c>
    </row>
    <row r="845" spans="1:2">
      <c r="A845" t="s">
        <v>1648</v>
      </c>
      <c r="B845" t="s">
        <v>1419</v>
      </c>
    </row>
    <row r="846" spans="1:2">
      <c r="A846" t="s">
        <v>1524</v>
      </c>
      <c r="B846" t="s">
        <v>1414</v>
      </c>
    </row>
    <row r="847" spans="1:2">
      <c r="A847" t="s">
        <v>1649</v>
      </c>
      <c r="B847" t="s">
        <v>1414</v>
      </c>
    </row>
    <row r="848" spans="1:2">
      <c r="A848" t="s">
        <v>774</v>
      </c>
      <c r="B848" t="s">
        <v>1414</v>
      </c>
    </row>
    <row r="849" spans="1:2">
      <c r="A849" t="s">
        <v>707</v>
      </c>
      <c r="B849" t="s">
        <v>1419</v>
      </c>
    </row>
    <row r="850" spans="1:2">
      <c r="A850" t="s">
        <v>775</v>
      </c>
      <c r="B850" t="s">
        <v>1419</v>
      </c>
    </row>
    <row r="851" spans="1:2">
      <c r="A851" t="s">
        <v>707</v>
      </c>
      <c r="B851" t="s">
        <v>1414</v>
      </c>
    </row>
    <row r="852" spans="1:2">
      <c r="A852" t="s">
        <v>775</v>
      </c>
      <c r="B852" t="s">
        <v>1414</v>
      </c>
    </row>
    <row r="853" spans="1:2">
      <c r="A853" t="s">
        <v>774</v>
      </c>
      <c r="B853" t="s">
        <v>1419</v>
      </c>
    </row>
    <row r="854" spans="1:2">
      <c r="A854" t="s">
        <v>771</v>
      </c>
      <c r="B854" t="s">
        <v>1419</v>
      </c>
    </row>
    <row r="855" spans="1:2">
      <c r="A855" t="s">
        <v>771</v>
      </c>
      <c r="B855" t="s">
        <v>1414</v>
      </c>
    </row>
    <row r="856" spans="1:2">
      <c r="A856" t="s">
        <v>772</v>
      </c>
      <c r="B856" t="s">
        <v>1414</v>
      </c>
    </row>
    <row r="857" spans="1:2">
      <c r="A857" t="s">
        <v>773</v>
      </c>
      <c r="B857" t="s">
        <v>1419</v>
      </c>
    </row>
    <row r="858" spans="1:2">
      <c r="A858" t="s">
        <v>1650</v>
      </c>
      <c r="B858" t="s">
        <v>1419</v>
      </c>
    </row>
    <row r="859" spans="1:2">
      <c r="A859" t="s">
        <v>773</v>
      </c>
      <c r="B859" t="s">
        <v>1414</v>
      </c>
    </row>
    <row r="860" spans="1:2">
      <c r="A860" t="s">
        <v>1651</v>
      </c>
      <c r="B860" t="s">
        <v>1419</v>
      </c>
    </row>
    <row r="861" spans="1:2">
      <c r="A861" t="s">
        <v>1651</v>
      </c>
      <c r="B861" t="s">
        <v>1414</v>
      </c>
    </row>
    <row r="862" spans="1:2">
      <c r="A862" t="s">
        <v>1652</v>
      </c>
      <c r="B862" t="s">
        <v>1414</v>
      </c>
    </row>
    <row r="863" spans="1:2">
      <c r="A863" t="s">
        <v>1650</v>
      </c>
      <c r="B863" t="s">
        <v>1414</v>
      </c>
    </row>
    <row r="864" spans="1:2">
      <c r="A864" t="s">
        <v>1653</v>
      </c>
      <c r="B864" t="s">
        <v>1414</v>
      </c>
    </row>
    <row r="865" spans="1:2">
      <c r="A865" t="s">
        <v>1654</v>
      </c>
      <c r="B865" t="s">
        <v>1414</v>
      </c>
    </row>
    <row r="866" spans="1:2">
      <c r="A866" t="s">
        <v>1654</v>
      </c>
      <c r="B866" t="s">
        <v>1419</v>
      </c>
    </row>
    <row r="867" spans="1:2">
      <c r="A867" t="s">
        <v>1655</v>
      </c>
      <c r="B867" t="s">
        <v>1419</v>
      </c>
    </row>
    <row r="868" spans="1:2">
      <c r="A868" t="s">
        <v>1656</v>
      </c>
      <c r="B868" t="s">
        <v>1419</v>
      </c>
    </row>
    <row r="869" spans="1:2">
      <c r="A869" t="s">
        <v>1657</v>
      </c>
      <c r="B869" t="s">
        <v>1414</v>
      </c>
    </row>
    <row r="870" spans="1:2">
      <c r="A870" t="s">
        <v>1656</v>
      </c>
      <c r="B870" t="s">
        <v>1414</v>
      </c>
    </row>
    <row r="871" spans="1:2">
      <c r="A871" t="s">
        <v>1655</v>
      </c>
      <c r="B871" t="s">
        <v>1414</v>
      </c>
    </row>
    <row r="872" spans="1:2">
      <c r="A872" t="s">
        <v>1658</v>
      </c>
      <c r="B872" t="s">
        <v>1414</v>
      </c>
    </row>
    <row r="873" spans="1:2">
      <c r="A873" t="s">
        <v>1659</v>
      </c>
      <c r="B873" t="s">
        <v>1414</v>
      </c>
    </row>
    <row r="874" spans="1:2">
      <c r="A874" t="s">
        <v>1660</v>
      </c>
      <c r="B874" t="s">
        <v>1419</v>
      </c>
    </row>
    <row r="875" spans="1:2">
      <c r="A875" t="s">
        <v>1660</v>
      </c>
      <c r="B875" t="s">
        <v>1414</v>
      </c>
    </row>
    <row r="876" spans="1:2">
      <c r="A876" t="s">
        <v>1661</v>
      </c>
      <c r="B876" t="s">
        <v>1414</v>
      </c>
    </row>
    <row r="877" spans="1:2">
      <c r="A877" t="s">
        <v>1659</v>
      </c>
      <c r="B877" t="s">
        <v>1419</v>
      </c>
    </row>
    <row r="878" spans="1:2">
      <c r="A878" t="s">
        <v>1662</v>
      </c>
      <c r="B878" t="s">
        <v>1414</v>
      </c>
    </row>
    <row r="879" spans="1:2">
      <c r="A879" t="s">
        <v>1663</v>
      </c>
      <c r="B879" t="s">
        <v>1414</v>
      </c>
    </row>
    <row r="880" spans="1:2">
      <c r="A880" t="s">
        <v>1661</v>
      </c>
      <c r="B880" t="s">
        <v>1419</v>
      </c>
    </row>
    <row r="881" spans="1:2">
      <c r="A881" t="s">
        <v>1664</v>
      </c>
      <c r="B881" t="s">
        <v>1414</v>
      </c>
    </row>
    <row r="882" spans="1:2">
      <c r="A882" t="s">
        <v>1665</v>
      </c>
      <c r="B882" t="s">
        <v>1414</v>
      </c>
    </row>
    <row r="883" spans="1:2">
      <c r="A883" t="s">
        <v>1653</v>
      </c>
      <c r="B883" t="s">
        <v>1419</v>
      </c>
    </row>
    <row r="884" spans="1:2">
      <c r="A884" t="s">
        <v>1666</v>
      </c>
      <c r="B884" t="s">
        <v>1414</v>
      </c>
    </row>
    <row r="885" spans="1:2">
      <c r="A885" t="s">
        <v>1662</v>
      </c>
      <c r="B885" t="s">
        <v>1419</v>
      </c>
    </row>
    <row r="886" spans="1:2">
      <c r="A886" t="s">
        <v>1666</v>
      </c>
      <c r="B886" t="s">
        <v>1419</v>
      </c>
    </row>
    <row r="887" spans="1:2">
      <c r="A887" t="s">
        <v>1667</v>
      </c>
      <c r="B887" t="s">
        <v>1414</v>
      </c>
    </row>
    <row r="888" spans="1:2">
      <c r="A888" t="s">
        <v>1668</v>
      </c>
      <c r="B888" t="s">
        <v>1419</v>
      </c>
    </row>
    <row r="889" spans="1:2">
      <c r="A889" t="s">
        <v>1668</v>
      </c>
      <c r="B889" t="s">
        <v>1414</v>
      </c>
    </row>
    <row r="890" spans="1:2">
      <c r="A890" t="s">
        <v>1669</v>
      </c>
      <c r="B890" t="s">
        <v>1414</v>
      </c>
    </row>
    <row r="891" spans="1:2">
      <c r="A891" t="s">
        <v>1669</v>
      </c>
      <c r="B891" t="s">
        <v>1419</v>
      </c>
    </row>
    <row r="892" spans="1:2">
      <c r="A892" t="s">
        <v>1670</v>
      </c>
      <c r="B892" t="s">
        <v>1414</v>
      </c>
    </row>
    <row r="893" spans="1:2">
      <c r="A893" t="s">
        <v>1671</v>
      </c>
      <c r="B893" t="s">
        <v>1414</v>
      </c>
    </row>
    <row r="894" spans="1:2">
      <c r="A894" t="s">
        <v>708</v>
      </c>
      <c r="B894" t="s">
        <v>1414</v>
      </c>
    </row>
    <row r="895" spans="1:2">
      <c r="A895" t="s">
        <v>708</v>
      </c>
      <c r="B895" t="s">
        <v>1419</v>
      </c>
    </row>
    <row r="896" spans="1:2">
      <c r="A896" t="s">
        <v>1672</v>
      </c>
      <c r="B896" t="s">
        <v>1419</v>
      </c>
    </row>
    <row r="897" spans="1:2">
      <c r="A897" t="s">
        <v>765</v>
      </c>
      <c r="B897" t="s">
        <v>1414</v>
      </c>
    </row>
    <row r="898" spans="1:2">
      <c r="A898" t="s">
        <v>709</v>
      </c>
      <c r="B898" t="s">
        <v>1419</v>
      </c>
    </row>
    <row r="899" spans="1:2">
      <c r="A899" t="s">
        <v>760</v>
      </c>
      <c r="B899" t="s">
        <v>1414</v>
      </c>
    </row>
    <row r="900" spans="1:2">
      <c r="A900" t="s">
        <v>776</v>
      </c>
      <c r="B900" t="s">
        <v>1414</v>
      </c>
    </row>
    <row r="901" spans="1:2">
      <c r="A901" t="s">
        <v>709</v>
      </c>
      <c r="B901" t="s">
        <v>1414</v>
      </c>
    </row>
    <row r="902" spans="1:2">
      <c r="A902" t="s">
        <v>764</v>
      </c>
      <c r="B902" t="s">
        <v>1419</v>
      </c>
    </row>
    <row r="903" spans="1:2">
      <c r="A903" t="s">
        <v>766</v>
      </c>
      <c r="B903" t="s">
        <v>1414</v>
      </c>
    </row>
    <row r="904" spans="1:2">
      <c r="A904" t="s">
        <v>765</v>
      </c>
      <c r="B904" t="s">
        <v>1419</v>
      </c>
    </row>
    <row r="905" spans="1:2">
      <c r="A905" t="s">
        <v>766</v>
      </c>
      <c r="B905" t="s">
        <v>1419</v>
      </c>
    </row>
    <row r="906" spans="1:2">
      <c r="A906" t="s">
        <v>710</v>
      </c>
      <c r="B906" t="s">
        <v>1414</v>
      </c>
    </row>
    <row r="907" spans="1:2">
      <c r="A907" t="s">
        <v>768</v>
      </c>
      <c r="B907" t="s">
        <v>1419</v>
      </c>
    </row>
    <row r="908" spans="1:2">
      <c r="A908" t="s">
        <v>1673</v>
      </c>
      <c r="B908" t="s">
        <v>1414</v>
      </c>
    </row>
    <row r="909" spans="1:2">
      <c r="A909" t="s">
        <v>1674</v>
      </c>
      <c r="B909" t="s">
        <v>1414</v>
      </c>
    </row>
    <row r="910" spans="1:2">
      <c r="A910" t="s">
        <v>710</v>
      </c>
      <c r="B910" t="s">
        <v>1419</v>
      </c>
    </row>
    <row r="911" spans="1:2">
      <c r="A911" t="s">
        <v>769</v>
      </c>
      <c r="B911" t="s">
        <v>1414</v>
      </c>
    </row>
    <row r="912" spans="1:2">
      <c r="A912" t="s">
        <v>768</v>
      </c>
      <c r="B912" t="s">
        <v>1414</v>
      </c>
    </row>
    <row r="913" spans="1:2">
      <c r="A913" t="s">
        <v>770</v>
      </c>
      <c r="B913" t="s">
        <v>1414</v>
      </c>
    </row>
    <row r="914" spans="1:2">
      <c r="A914" t="s">
        <v>769</v>
      </c>
      <c r="B914" t="s">
        <v>1419</v>
      </c>
    </row>
    <row r="915" spans="1:2">
      <c r="A915" t="s">
        <v>770</v>
      </c>
      <c r="B915" t="s">
        <v>1419</v>
      </c>
    </row>
    <row r="916" spans="1:2">
      <c r="A916" t="s">
        <v>1652</v>
      </c>
      <c r="B916" t="s">
        <v>1419</v>
      </c>
    </row>
    <row r="917" spans="1:2">
      <c r="A917" t="s">
        <v>1675</v>
      </c>
      <c r="B917" t="s">
        <v>1414</v>
      </c>
    </row>
    <row r="918" spans="1:2">
      <c r="A918" t="s">
        <v>1676</v>
      </c>
      <c r="B918" t="s">
        <v>1414</v>
      </c>
    </row>
    <row r="919" spans="1:2">
      <c r="A919" t="s">
        <v>1675</v>
      </c>
      <c r="B919" t="s">
        <v>1419</v>
      </c>
    </row>
    <row r="920" spans="1:2">
      <c r="A920" t="s">
        <v>1677</v>
      </c>
      <c r="B920" t="s">
        <v>1414</v>
      </c>
    </row>
    <row r="921" spans="1:2">
      <c r="A921" t="s">
        <v>1678</v>
      </c>
      <c r="B921" t="s">
        <v>1414</v>
      </c>
    </row>
    <row r="922" spans="1:2">
      <c r="A922" t="s">
        <v>1678</v>
      </c>
      <c r="B922" t="s">
        <v>1419</v>
      </c>
    </row>
    <row r="923" spans="1:2">
      <c r="A923" t="s">
        <v>777</v>
      </c>
      <c r="B923" t="s">
        <v>1414</v>
      </c>
    </row>
    <row r="924" spans="1:2">
      <c r="A924" t="s">
        <v>711</v>
      </c>
      <c r="B924" t="s">
        <v>1414</v>
      </c>
    </row>
    <row r="925" spans="1:2">
      <c r="A925" t="s">
        <v>777</v>
      </c>
      <c r="B925" t="s">
        <v>1419</v>
      </c>
    </row>
    <row r="926" spans="1:2">
      <c r="A926" t="s">
        <v>1679</v>
      </c>
      <c r="B926" t="s">
        <v>1414</v>
      </c>
    </row>
    <row r="927" spans="1:2">
      <c r="A927" t="s">
        <v>712</v>
      </c>
      <c r="B927" t="s">
        <v>1414</v>
      </c>
    </row>
    <row r="928" spans="1:2">
      <c r="A928" t="s">
        <v>776</v>
      </c>
      <c r="B928" t="s">
        <v>1419</v>
      </c>
    </row>
    <row r="929" spans="1:2">
      <c r="A929" t="s">
        <v>712</v>
      </c>
      <c r="B929" t="s">
        <v>1419</v>
      </c>
    </row>
    <row r="930" spans="1:2">
      <c r="A930" t="s">
        <v>740</v>
      </c>
      <c r="B930" t="s">
        <v>1419</v>
      </c>
    </row>
    <row r="931" spans="1:2">
      <c r="A931" t="s">
        <v>1680</v>
      </c>
      <c r="B931" t="s">
        <v>1414</v>
      </c>
    </row>
    <row r="932" spans="1:2">
      <c r="A932" t="s">
        <v>1681</v>
      </c>
      <c r="B932" t="s">
        <v>1414</v>
      </c>
    </row>
    <row r="933" spans="1:2">
      <c r="A933" t="s">
        <v>1682</v>
      </c>
      <c r="B933" t="s">
        <v>1414</v>
      </c>
    </row>
    <row r="934" spans="1:2">
      <c r="A934" t="s">
        <v>1680</v>
      </c>
      <c r="B934" t="s">
        <v>1419</v>
      </c>
    </row>
    <row r="935" spans="1:2">
      <c r="A935" t="s">
        <v>1681</v>
      </c>
      <c r="B935" t="s">
        <v>1419</v>
      </c>
    </row>
    <row r="936" spans="1:2">
      <c r="A936" t="s">
        <v>1683</v>
      </c>
      <c r="B936" t="s">
        <v>1414</v>
      </c>
    </row>
    <row r="937" spans="1:2">
      <c r="A937" t="s">
        <v>1684</v>
      </c>
      <c r="B937" t="s">
        <v>1419</v>
      </c>
    </row>
    <row r="938" spans="1:2">
      <c r="A938" t="s">
        <v>1684</v>
      </c>
      <c r="B938" t="s">
        <v>1414</v>
      </c>
    </row>
    <row r="939" spans="1:2">
      <c r="A939" t="s">
        <v>1683</v>
      </c>
      <c r="B939" t="s">
        <v>1419</v>
      </c>
    </row>
    <row r="940" spans="1:2">
      <c r="A940" t="s">
        <v>1672</v>
      </c>
      <c r="B940" t="s">
        <v>1414</v>
      </c>
    </row>
    <row r="941" spans="1:2">
      <c r="A941" t="s">
        <v>1685</v>
      </c>
      <c r="B941" t="s">
        <v>1414</v>
      </c>
    </row>
    <row r="942" spans="1:2">
      <c r="A942" t="s">
        <v>1686</v>
      </c>
      <c r="B942" t="s">
        <v>1414</v>
      </c>
    </row>
    <row r="943" spans="1:2">
      <c r="A943" t="s">
        <v>1687</v>
      </c>
      <c r="B943" t="s">
        <v>1414</v>
      </c>
    </row>
    <row r="944" spans="1:2">
      <c r="A944" t="s">
        <v>1688</v>
      </c>
      <c r="B944" t="s">
        <v>1414</v>
      </c>
    </row>
    <row r="945" spans="1:2">
      <c r="A945" t="s">
        <v>1689</v>
      </c>
      <c r="B945" t="s">
        <v>1414</v>
      </c>
    </row>
    <row r="946" spans="1:2">
      <c r="A946" t="s">
        <v>1690</v>
      </c>
      <c r="B946" t="s">
        <v>1414</v>
      </c>
    </row>
    <row r="947" spans="1:2">
      <c r="A947" t="s">
        <v>1688</v>
      </c>
      <c r="B947" t="s">
        <v>1419</v>
      </c>
    </row>
    <row r="948" spans="1:2">
      <c r="A948" t="s">
        <v>1691</v>
      </c>
      <c r="B948" t="s">
        <v>1419</v>
      </c>
    </row>
    <row r="949" spans="1:2">
      <c r="A949" t="s">
        <v>1690</v>
      </c>
      <c r="B949" t="s">
        <v>1419</v>
      </c>
    </row>
    <row r="950" spans="1:2">
      <c r="A950" t="s">
        <v>1692</v>
      </c>
      <c r="B950" t="s">
        <v>1414</v>
      </c>
    </row>
    <row r="951" spans="1:2">
      <c r="A951" t="s">
        <v>1691</v>
      </c>
      <c r="B951" t="s">
        <v>1414</v>
      </c>
    </row>
    <row r="952" spans="1:2">
      <c r="A952" t="s">
        <v>1693</v>
      </c>
      <c r="B952" t="s">
        <v>1414</v>
      </c>
    </row>
    <row r="953" spans="1:2">
      <c r="A953" t="s">
        <v>1694</v>
      </c>
      <c r="B953" t="s">
        <v>1414</v>
      </c>
    </row>
    <row r="954" spans="1:2">
      <c r="A954" t="s">
        <v>1695</v>
      </c>
      <c r="B954" t="s">
        <v>1414</v>
      </c>
    </row>
    <row r="955" spans="1:2">
      <c r="A955" t="s">
        <v>1696</v>
      </c>
      <c r="B955" t="s">
        <v>1414</v>
      </c>
    </row>
    <row r="956" spans="1:2">
      <c r="A956" t="s">
        <v>1697</v>
      </c>
      <c r="B956" t="s">
        <v>1419</v>
      </c>
    </row>
    <row r="957" spans="1:2">
      <c r="A957" t="s">
        <v>1697</v>
      </c>
      <c r="B957" t="s">
        <v>1414</v>
      </c>
    </row>
    <row r="958" spans="1:2">
      <c r="A958" t="s">
        <v>1694</v>
      </c>
      <c r="B958" t="s">
        <v>1419</v>
      </c>
    </row>
    <row r="959" spans="1:2">
      <c r="A959" t="s">
        <v>1698</v>
      </c>
      <c r="B959" t="s">
        <v>1414</v>
      </c>
    </row>
    <row r="960" spans="1:2">
      <c r="A960" t="s">
        <v>1699</v>
      </c>
      <c r="B960" t="s">
        <v>1419</v>
      </c>
    </row>
    <row r="961" spans="1:2">
      <c r="A961" t="s">
        <v>1699</v>
      </c>
      <c r="B961" t="s">
        <v>1414</v>
      </c>
    </row>
    <row r="962" spans="1:2">
      <c r="A962" t="s">
        <v>1700</v>
      </c>
      <c r="B962" t="s">
        <v>1414</v>
      </c>
    </row>
    <row r="963" spans="1:2">
      <c r="A963" t="s">
        <v>1701</v>
      </c>
      <c r="B963" t="s">
        <v>1414</v>
      </c>
    </row>
    <row r="964" spans="1:2">
      <c r="A964" t="s">
        <v>1700</v>
      </c>
      <c r="B964" t="s">
        <v>1419</v>
      </c>
    </row>
    <row r="965" spans="1:2">
      <c r="A965" t="s">
        <v>1702</v>
      </c>
      <c r="B965" t="s">
        <v>1414</v>
      </c>
    </row>
    <row r="966" spans="1:2">
      <c r="A966" t="s">
        <v>713</v>
      </c>
      <c r="B966" t="s">
        <v>1414</v>
      </c>
    </row>
    <row r="967" spans="1:2">
      <c r="A967" t="s">
        <v>1703</v>
      </c>
      <c r="B967" t="s">
        <v>1414</v>
      </c>
    </row>
    <row r="968" spans="1:2">
      <c r="A968" t="s">
        <v>714</v>
      </c>
      <c r="B968" t="s">
        <v>1414</v>
      </c>
    </row>
    <row r="969" spans="1:2">
      <c r="A969" t="s">
        <v>714</v>
      </c>
      <c r="B969" t="s">
        <v>1419</v>
      </c>
    </row>
    <row r="970" spans="1:2">
      <c r="A970" t="s">
        <v>758</v>
      </c>
      <c r="B970" t="s">
        <v>1419</v>
      </c>
    </row>
    <row r="971" spans="1:2">
      <c r="A971" t="s">
        <v>759</v>
      </c>
      <c r="B971" t="s">
        <v>1414</v>
      </c>
    </row>
    <row r="972" spans="1:2">
      <c r="A972" t="s">
        <v>715</v>
      </c>
      <c r="B972" t="s">
        <v>1414</v>
      </c>
    </row>
    <row r="973" spans="1:2">
      <c r="A973" t="s">
        <v>715</v>
      </c>
      <c r="B973" t="s">
        <v>1419</v>
      </c>
    </row>
    <row r="974" spans="1:2">
      <c r="A974" t="s">
        <v>818</v>
      </c>
      <c r="B974" t="s">
        <v>1414</v>
      </c>
    </row>
    <row r="975" spans="1:2">
      <c r="A975" t="s">
        <v>1089</v>
      </c>
      <c r="B975" t="s">
        <v>1414</v>
      </c>
    </row>
    <row r="976" spans="1:2">
      <c r="A976" t="s">
        <v>815</v>
      </c>
      <c r="B976" t="s">
        <v>1414</v>
      </c>
    </row>
    <row r="977" spans="1:2">
      <c r="A977" t="s">
        <v>818</v>
      </c>
      <c r="B977" t="s">
        <v>1419</v>
      </c>
    </row>
    <row r="978" spans="1:2">
      <c r="A978" t="s">
        <v>1704</v>
      </c>
      <c r="B978" t="s">
        <v>1419</v>
      </c>
    </row>
    <row r="979" spans="1:2">
      <c r="A979" t="s">
        <v>716</v>
      </c>
      <c r="B979" t="s">
        <v>1419</v>
      </c>
    </row>
    <row r="980" spans="1:2">
      <c r="A980" t="s">
        <v>716</v>
      </c>
      <c r="B980" t="s">
        <v>1414</v>
      </c>
    </row>
    <row r="981" spans="1:2">
      <c r="A981" t="s">
        <v>814</v>
      </c>
      <c r="B981" t="s">
        <v>1414</v>
      </c>
    </row>
    <row r="982" spans="1:2">
      <c r="A982" t="s">
        <v>811</v>
      </c>
      <c r="B982" t="s">
        <v>1414</v>
      </c>
    </row>
    <row r="983" spans="1:2">
      <c r="A983" t="s">
        <v>813</v>
      </c>
      <c r="B983" t="s">
        <v>1414</v>
      </c>
    </row>
    <row r="984" spans="1:2">
      <c r="A984" t="s">
        <v>751</v>
      </c>
      <c r="B984" t="s">
        <v>1414</v>
      </c>
    </row>
    <row r="985" spans="1:2">
      <c r="A985" t="s">
        <v>758</v>
      </c>
      <c r="B985" t="s">
        <v>1414</v>
      </c>
    </row>
    <row r="986" spans="1:2">
      <c r="A986" t="s">
        <v>728</v>
      </c>
      <c r="B986" t="s">
        <v>1414</v>
      </c>
    </row>
    <row r="987" spans="1:2">
      <c r="A987" t="s">
        <v>730</v>
      </c>
      <c r="B987" t="s">
        <v>1414</v>
      </c>
    </row>
    <row r="988" spans="1:2">
      <c r="A988" t="s">
        <v>817</v>
      </c>
      <c r="B988" t="s">
        <v>1414</v>
      </c>
    </row>
    <row r="989" spans="1:2">
      <c r="A989" t="s">
        <v>812</v>
      </c>
      <c r="B989" t="s">
        <v>1414</v>
      </c>
    </row>
    <row r="990" spans="1:2">
      <c r="A990" t="s">
        <v>729</v>
      </c>
      <c r="B990" t="s">
        <v>1414</v>
      </c>
    </row>
    <row r="991" spans="1:2">
      <c r="A991" t="s">
        <v>815</v>
      </c>
      <c r="B991" t="s">
        <v>1419</v>
      </c>
    </row>
    <row r="992" spans="1:2">
      <c r="A992" t="s">
        <v>816</v>
      </c>
      <c r="B992" t="s">
        <v>1414</v>
      </c>
    </row>
    <row r="993" spans="1:2">
      <c r="A993" t="s">
        <v>1705</v>
      </c>
      <c r="B993" t="s">
        <v>1414</v>
      </c>
    </row>
    <row r="994" spans="1:2">
      <c r="A994" t="s">
        <v>1705</v>
      </c>
      <c r="B994" t="s">
        <v>1419</v>
      </c>
    </row>
    <row r="995" spans="1:2">
      <c r="A995" t="s">
        <v>1706</v>
      </c>
      <c r="B995" t="s">
        <v>1414</v>
      </c>
    </row>
    <row r="996" spans="1:2">
      <c r="A996" t="s">
        <v>1707</v>
      </c>
      <c r="B996" t="s">
        <v>1414</v>
      </c>
    </row>
    <row r="997" spans="1:2">
      <c r="A997" t="s">
        <v>1708</v>
      </c>
      <c r="B997" t="s">
        <v>1414</v>
      </c>
    </row>
    <row r="998" spans="1:2">
      <c r="A998" t="s">
        <v>1706</v>
      </c>
      <c r="B998" t="s">
        <v>1419</v>
      </c>
    </row>
    <row r="999" spans="1:2">
      <c r="A999" t="s">
        <v>1709</v>
      </c>
      <c r="B999" t="s">
        <v>1414</v>
      </c>
    </row>
    <row r="1000" spans="1:2">
      <c r="A1000" t="s">
        <v>1710</v>
      </c>
      <c r="B1000" t="s">
        <v>1419</v>
      </c>
    </row>
    <row r="1001" spans="1:2">
      <c r="A1001" t="s">
        <v>1710</v>
      </c>
      <c r="B1001" t="s">
        <v>1414</v>
      </c>
    </row>
    <row r="1002" spans="1:2">
      <c r="A1002" t="s">
        <v>1711</v>
      </c>
      <c r="B1002" t="s">
        <v>1414</v>
      </c>
    </row>
    <row r="1003" spans="1:2">
      <c r="A1003" t="s">
        <v>1712</v>
      </c>
      <c r="B1003" t="s">
        <v>1414</v>
      </c>
    </row>
    <row r="1004" spans="1:2">
      <c r="A1004" t="s">
        <v>1713</v>
      </c>
      <c r="B1004" t="s">
        <v>1414</v>
      </c>
    </row>
    <row r="1005" spans="1:2">
      <c r="A1005" t="s">
        <v>1712</v>
      </c>
      <c r="B1005" t="s">
        <v>1419</v>
      </c>
    </row>
    <row r="1006" spans="1:2">
      <c r="A1006" t="s">
        <v>1714</v>
      </c>
      <c r="B1006" t="s">
        <v>1419</v>
      </c>
    </row>
    <row r="1007" spans="1:2">
      <c r="A1007" t="s">
        <v>1715</v>
      </c>
      <c r="B1007" t="s">
        <v>1414</v>
      </c>
    </row>
    <row r="1008" spans="1:2">
      <c r="A1008" t="s">
        <v>1716</v>
      </c>
      <c r="B1008" t="s">
        <v>1414</v>
      </c>
    </row>
    <row r="1009" spans="1:2">
      <c r="A1009" t="s">
        <v>1717</v>
      </c>
      <c r="B1009" t="s">
        <v>1414</v>
      </c>
    </row>
    <row r="1010" spans="1:2">
      <c r="A1010" t="s">
        <v>1714</v>
      </c>
      <c r="B1010" t="s">
        <v>1414</v>
      </c>
    </row>
    <row r="1011" spans="1:2">
      <c r="A1011" t="s">
        <v>1718</v>
      </c>
      <c r="B1011" t="s">
        <v>1414</v>
      </c>
    </row>
    <row r="1012" spans="1:2">
      <c r="A1012" t="s">
        <v>1719</v>
      </c>
      <c r="B1012" t="s">
        <v>1414</v>
      </c>
    </row>
    <row r="1013" spans="1:2">
      <c r="A1013" t="s">
        <v>1720</v>
      </c>
      <c r="B1013" t="s">
        <v>1414</v>
      </c>
    </row>
    <row r="1014" spans="1:2">
      <c r="A1014" t="s">
        <v>1720</v>
      </c>
      <c r="B1014" t="s">
        <v>1419</v>
      </c>
    </row>
    <row r="1015" spans="1:2">
      <c r="A1015" t="s">
        <v>1719</v>
      </c>
      <c r="B1015" t="s">
        <v>1419</v>
      </c>
    </row>
    <row r="1016" spans="1:2">
      <c r="A1016" t="s">
        <v>1721</v>
      </c>
      <c r="B1016" t="s">
        <v>1419</v>
      </c>
    </row>
    <row r="1017" spans="1:2">
      <c r="A1017" t="s">
        <v>1722</v>
      </c>
      <c r="B1017" t="s">
        <v>1414</v>
      </c>
    </row>
    <row r="1018" spans="1:2">
      <c r="A1018" t="s">
        <v>1718</v>
      </c>
      <c r="B1018" t="s">
        <v>1419</v>
      </c>
    </row>
    <row r="1019" spans="1:2">
      <c r="A1019" t="s">
        <v>1723</v>
      </c>
      <c r="B1019" t="s">
        <v>1414</v>
      </c>
    </row>
    <row r="1020" spans="1:2">
      <c r="A1020" t="s">
        <v>1724</v>
      </c>
      <c r="B1020" t="s">
        <v>1414</v>
      </c>
    </row>
    <row r="1021" spans="1:2">
      <c r="A1021" t="s">
        <v>1725</v>
      </c>
      <c r="B1021" t="s">
        <v>1414</v>
      </c>
    </row>
    <row r="1022" spans="1:2">
      <c r="A1022" t="s">
        <v>1726</v>
      </c>
      <c r="B1022" t="s">
        <v>1414</v>
      </c>
    </row>
    <row r="1023" spans="1:2">
      <c r="A1023" t="s">
        <v>1724</v>
      </c>
      <c r="B1023" t="s">
        <v>1419</v>
      </c>
    </row>
    <row r="1024" spans="1:2">
      <c r="A1024" t="s">
        <v>1727</v>
      </c>
      <c r="B1024" t="s">
        <v>1419</v>
      </c>
    </row>
    <row r="1025" spans="1:2">
      <c r="A1025" t="s">
        <v>1723</v>
      </c>
      <c r="B1025" t="s">
        <v>1419</v>
      </c>
    </row>
    <row r="1026" spans="1:2">
      <c r="A1026" t="s">
        <v>1727</v>
      </c>
      <c r="B1026" t="s">
        <v>1414</v>
      </c>
    </row>
    <row r="1027" spans="1:2">
      <c r="A1027" t="s">
        <v>1728</v>
      </c>
      <c r="B1027" t="s">
        <v>1414</v>
      </c>
    </row>
    <row r="1028" spans="1:2">
      <c r="A1028" t="s">
        <v>1729</v>
      </c>
      <c r="B1028" t="s">
        <v>1414</v>
      </c>
    </row>
    <row r="1029" spans="1:2">
      <c r="A1029" t="s">
        <v>1730</v>
      </c>
      <c r="B1029" t="s">
        <v>1414</v>
      </c>
    </row>
    <row r="1030" spans="1:2">
      <c r="A1030" t="s">
        <v>1731</v>
      </c>
      <c r="B1030" t="s">
        <v>1414</v>
      </c>
    </row>
    <row r="1031" spans="1:2">
      <c r="A1031" t="s">
        <v>1732</v>
      </c>
      <c r="B1031" t="s">
        <v>1414</v>
      </c>
    </row>
    <row r="1032" spans="1:2">
      <c r="A1032" t="s">
        <v>1733</v>
      </c>
      <c r="B1032" t="s">
        <v>1414</v>
      </c>
    </row>
    <row r="1033" spans="1:2">
      <c r="A1033" t="s">
        <v>1730</v>
      </c>
      <c r="B1033" t="s">
        <v>1419</v>
      </c>
    </row>
    <row r="1034" spans="1:2">
      <c r="A1034" t="s">
        <v>1734</v>
      </c>
      <c r="B1034" t="s">
        <v>1419</v>
      </c>
    </row>
    <row r="1035" spans="1:2">
      <c r="A1035" t="s">
        <v>1729</v>
      </c>
      <c r="B1035" t="s">
        <v>1419</v>
      </c>
    </row>
    <row r="1036" spans="1:2">
      <c r="A1036" t="s">
        <v>1732</v>
      </c>
      <c r="B1036" t="s">
        <v>1419</v>
      </c>
    </row>
    <row r="1037" spans="1:2">
      <c r="A1037" t="s">
        <v>1735</v>
      </c>
      <c r="B1037" t="s">
        <v>1414</v>
      </c>
    </row>
    <row r="1038" spans="1:2">
      <c r="A1038" t="s">
        <v>1735</v>
      </c>
      <c r="B1038" t="s">
        <v>1419</v>
      </c>
    </row>
    <row r="1039" spans="1:2">
      <c r="A1039" t="s">
        <v>1736</v>
      </c>
      <c r="B1039" t="s">
        <v>1419</v>
      </c>
    </row>
    <row r="1040" spans="1:2">
      <c r="A1040" t="s">
        <v>1737</v>
      </c>
      <c r="B1040" t="s">
        <v>1414</v>
      </c>
    </row>
    <row r="1041" spans="1:2">
      <c r="A1041" t="s">
        <v>1737</v>
      </c>
      <c r="B1041" t="s">
        <v>1419</v>
      </c>
    </row>
    <row r="1042" spans="1:2">
      <c r="A1042" t="s">
        <v>1738</v>
      </c>
      <c r="B1042" t="s">
        <v>1414</v>
      </c>
    </row>
    <row r="1043" spans="1:2">
      <c r="A1043" t="s">
        <v>1739</v>
      </c>
      <c r="B1043" t="s">
        <v>1414</v>
      </c>
    </row>
    <row r="1044" spans="1:2">
      <c r="A1044" t="s">
        <v>1739</v>
      </c>
      <c r="B1044" t="s">
        <v>1419</v>
      </c>
    </row>
    <row r="1045" spans="1:2">
      <c r="A1045" t="s">
        <v>1740</v>
      </c>
      <c r="B1045" t="s">
        <v>1414</v>
      </c>
    </row>
    <row r="1046" spans="1:2">
      <c r="A1046" t="s">
        <v>1736</v>
      </c>
      <c r="B1046" t="s">
        <v>1414</v>
      </c>
    </row>
    <row r="1047" spans="1:2">
      <c r="A1047" t="s">
        <v>1741</v>
      </c>
      <c r="B1047" t="s">
        <v>1414</v>
      </c>
    </row>
    <row r="1048" spans="1:2">
      <c r="A1048" t="s">
        <v>1742</v>
      </c>
      <c r="B1048" t="s">
        <v>1419</v>
      </c>
    </row>
    <row r="1049" spans="1:2">
      <c r="A1049" t="s">
        <v>1743</v>
      </c>
      <c r="B1049" t="s">
        <v>1419</v>
      </c>
    </row>
    <row r="1050" spans="1:2">
      <c r="A1050" t="s">
        <v>1743</v>
      </c>
      <c r="B1050" t="s">
        <v>1414</v>
      </c>
    </row>
    <row r="1051" spans="1:2">
      <c r="A1051" t="s">
        <v>1744</v>
      </c>
      <c r="B1051" t="s">
        <v>1414</v>
      </c>
    </row>
    <row r="1052" spans="1:2">
      <c r="A1052" t="s">
        <v>1745</v>
      </c>
      <c r="B1052" t="s">
        <v>1419</v>
      </c>
    </row>
    <row r="1053" spans="1:2">
      <c r="A1053" t="s">
        <v>1746</v>
      </c>
      <c r="B1053" t="s">
        <v>1414</v>
      </c>
    </row>
    <row r="1054" spans="1:2">
      <c r="A1054" t="s">
        <v>1747</v>
      </c>
      <c r="B1054" t="s">
        <v>1419</v>
      </c>
    </row>
    <row r="1055" spans="1:2">
      <c r="A1055" t="s">
        <v>1745</v>
      </c>
      <c r="B1055" t="s">
        <v>1414</v>
      </c>
    </row>
    <row r="1056" spans="1:2">
      <c r="A1056" t="s">
        <v>1748</v>
      </c>
      <c r="B1056" t="s">
        <v>1419</v>
      </c>
    </row>
    <row r="1057" spans="1:2">
      <c r="A1057" t="s">
        <v>1749</v>
      </c>
      <c r="B1057" t="s">
        <v>1414</v>
      </c>
    </row>
    <row r="1058" spans="1:2">
      <c r="A1058" t="s">
        <v>1750</v>
      </c>
      <c r="B1058" t="s">
        <v>1414</v>
      </c>
    </row>
    <row r="1059" spans="1:2">
      <c r="A1059" t="s">
        <v>1749</v>
      </c>
      <c r="B1059" t="s">
        <v>1419</v>
      </c>
    </row>
    <row r="1060" spans="1:2">
      <c r="A1060" t="s">
        <v>1751</v>
      </c>
      <c r="B1060" t="s">
        <v>1414</v>
      </c>
    </row>
    <row r="1061" spans="1:2">
      <c r="A1061" t="s">
        <v>1752</v>
      </c>
      <c r="B1061" t="s">
        <v>1419</v>
      </c>
    </row>
    <row r="1062" spans="1:2">
      <c r="A1062" t="s">
        <v>1752</v>
      </c>
      <c r="B1062" t="s">
        <v>1414</v>
      </c>
    </row>
    <row r="1063" spans="1:2">
      <c r="A1063" t="s">
        <v>1750</v>
      </c>
      <c r="B1063" t="s">
        <v>1419</v>
      </c>
    </row>
    <row r="1064" spans="1:2">
      <c r="A1064" t="s">
        <v>1753</v>
      </c>
      <c r="B1064" t="s">
        <v>1414</v>
      </c>
    </row>
    <row r="1065" spans="1:2">
      <c r="A1065" t="s">
        <v>1748</v>
      </c>
      <c r="B1065" t="s">
        <v>1414</v>
      </c>
    </row>
    <row r="1066" spans="1:2">
      <c r="A1066" t="s">
        <v>1754</v>
      </c>
      <c r="B1066" t="s">
        <v>1414</v>
      </c>
    </row>
    <row r="1067" spans="1:2">
      <c r="A1067" t="s">
        <v>1089</v>
      </c>
      <c r="B1067" t="s">
        <v>1419</v>
      </c>
    </row>
    <row r="1068" spans="1:2">
      <c r="A1068" t="s">
        <v>1754</v>
      </c>
      <c r="B1068" t="s">
        <v>1419</v>
      </c>
    </row>
    <row r="1069" spans="1:2">
      <c r="A1069" t="s">
        <v>755</v>
      </c>
      <c r="B1069" t="s">
        <v>1414</v>
      </c>
    </row>
    <row r="1070" spans="1:2">
      <c r="A1070" t="s">
        <v>1755</v>
      </c>
      <c r="B1070" t="s">
        <v>1414</v>
      </c>
    </row>
    <row r="1071" spans="1:2">
      <c r="A1071" t="s">
        <v>1756</v>
      </c>
      <c r="B1071" t="s">
        <v>1414</v>
      </c>
    </row>
    <row r="1072" spans="1:2">
      <c r="A1072" t="s">
        <v>1757</v>
      </c>
      <c r="B1072" t="s">
        <v>1414</v>
      </c>
    </row>
    <row r="1073" spans="1:2">
      <c r="A1073" t="s">
        <v>1758</v>
      </c>
      <c r="B1073" t="s">
        <v>1419</v>
      </c>
    </row>
    <row r="1074" spans="1:2">
      <c r="A1074" t="s">
        <v>1759</v>
      </c>
      <c r="B1074" t="s">
        <v>1414</v>
      </c>
    </row>
    <row r="1075" spans="1:2">
      <c r="A1075" t="s">
        <v>1760</v>
      </c>
      <c r="B1075" t="s">
        <v>1414</v>
      </c>
    </row>
    <row r="1076" spans="1:2">
      <c r="A1076" t="s">
        <v>1761</v>
      </c>
      <c r="B1076" t="s">
        <v>1414</v>
      </c>
    </row>
    <row r="1077" spans="1:2">
      <c r="A1077" t="s">
        <v>1761</v>
      </c>
      <c r="B1077" t="s">
        <v>1419</v>
      </c>
    </row>
    <row r="1078" spans="1:2">
      <c r="A1078" t="s">
        <v>1755</v>
      </c>
      <c r="B1078" t="s">
        <v>1419</v>
      </c>
    </row>
    <row r="1079" spans="1:2">
      <c r="A1079" t="s">
        <v>1762</v>
      </c>
      <c r="B1079" t="s">
        <v>1414</v>
      </c>
    </row>
    <row r="1080" spans="1:2">
      <c r="A1080" t="s">
        <v>1763</v>
      </c>
      <c r="B1080" t="s">
        <v>1419</v>
      </c>
    </row>
    <row r="1081" spans="1:2">
      <c r="A1081" t="s">
        <v>1762</v>
      </c>
      <c r="B1081" t="s">
        <v>1419</v>
      </c>
    </row>
    <row r="1082" spans="1:2">
      <c r="A1082" t="s">
        <v>1764</v>
      </c>
      <c r="B1082" t="s">
        <v>1414</v>
      </c>
    </row>
    <row r="1083" spans="1:2">
      <c r="A1083" t="s">
        <v>1763</v>
      </c>
      <c r="B1083" t="s">
        <v>1414</v>
      </c>
    </row>
    <row r="1084" spans="1:2">
      <c r="A1084" t="s">
        <v>1765</v>
      </c>
      <c r="B1084" t="s">
        <v>1414</v>
      </c>
    </row>
    <row r="1085" spans="1:2">
      <c r="A1085" t="s">
        <v>1766</v>
      </c>
      <c r="B1085" t="s">
        <v>1419</v>
      </c>
    </row>
    <row r="1086" spans="1:2">
      <c r="A1086" t="s">
        <v>1767</v>
      </c>
      <c r="B1086" t="s">
        <v>1419</v>
      </c>
    </row>
    <row r="1087" spans="1:2">
      <c r="A1087" t="s">
        <v>1766</v>
      </c>
      <c r="B1087" t="s">
        <v>1414</v>
      </c>
    </row>
    <row r="1088" spans="1:2">
      <c r="A1088" t="s">
        <v>1768</v>
      </c>
      <c r="B1088" t="s">
        <v>1414</v>
      </c>
    </row>
    <row r="1089" spans="1:2">
      <c r="A1089" t="s">
        <v>1769</v>
      </c>
      <c r="B1089" t="s">
        <v>1414</v>
      </c>
    </row>
    <row r="1090" spans="1:2">
      <c r="A1090" t="s">
        <v>1770</v>
      </c>
      <c r="B1090" t="s">
        <v>1414</v>
      </c>
    </row>
    <row r="1091" spans="1:2">
      <c r="A1091" t="s">
        <v>1771</v>
      </c>
      <c r="B1091" t="s">
        <v>1414</v>
      </c>
    </row>
    <row r="1092" spans="1:2">
      <c r="A1092" t="s">
        <v>1771</v>
      </c>
      <c r="B1092" t="s">
        <v>1419</v>
      </c>
    </row>
    <row r="1093" spans="1:2">
      <c r="A1093" t="s">
        <v>1772</v>
      </c>
      <c r="B1093" t="s">
        <v>1414</v>
      </c>
    </row>
    <row r="1094" spans="1:2">
      <c r="A1094" t="s">
        <v>1773</v>
      </c>
      <c r="B1094" t="s">
        <v>1414</v>
      </c>
    </row>
    <row r="1095" spans="1:2">
      <c r="A1095" t="s">
        <v>1774</v>
      </c>
      <c r="B1095" t="s">
        <v>1414</v>
      </c>
    </row>
    <row r="1096" spans="1:2">
      <c r="A1096" t="s">
        <v>1775</v>
      </c>
      <c r="B1096" t="s">
        <v>1414</v>
      </c>
    </row>
    <row r="1097" spans="1:2">
      <c r="A1097" t="s">
        <v>1776</v>
      </c>
      <c r="B1097" t="s">
        <v>1419</v>
      </c>
    </row>
    <row r="1098" spans="1:2">
      <c r="A1098" t="s">
        <v>1777</v>
      </c>
      <c r="B1098" t="s">
        <v>1414</v>
      </c>
    </row>
    <row r="1099" spans="1:2">
      <c r="A1099" t="s">
        <v>1778</v>
      </c>
      <c r="B1099" t="s">
        <v>1414</v>
      </c>
    </row>
    <row r="1100" spans="1:2">
      <c r="A1100" t="s">
        <v>1779</v>
      </c>
      <c r="B1100" t="s">
        <v>1419</v>
      </c>
    </row>
    <row r="1101" spans="1:2">
      <c r="A1101" t="s">
        <v>1780</v>
      </c>
      <c r="B1101" t="s">
        <v>1414</v>
      </c>
    </row>
    <row r="1102" spans="1:2">
      <c r="A1102" t="s">
        <v>1779</v>
      </c>
      <c r="B1102" t="s">
        <v>1414</v>
      </c>
    </row>
    <row r="1103" spans="1:2">
      <c r="A1103" t="s">
        <v>1770</v>
      </c>
      <c r="B1103" t="s">
        <v>1419</v>
      </c>
    </row>
    <row r="1104" spans="1:2">
      <c r="A1104" t="s">
        <v>1781</v>
      </c>
      <c r="B1104" t="s">
        <v>1414</v>
      </c>
    </row>
    <row r="1105" spans="1:2">
      <c r="A1105" t="s">
        <v>1782</v>
      </c>
      <c r="B1105" t="s">
        <v>1414</v>
      </c>
    </row>
    <row r="1106" spans="1:2">
      <c r="A1106" t="s">
        <v>717</v>
      </c>
      <c r="B1106" t="s">
        <v>1414</v>
      </c>
    </row>
    <row r="1107" spans="1:2">
      <c r="A1107" t="s">
        <v>717</v>
      </c>
      <c r="B1107" t="s">
        <v>1419</v>
      </c>
    </row>
    <row r="1108" spans="1:2">
      <c r="A1108" t="s">
        <v>1783</v>
      </c>
      <c r="B1108" t="s">
        <v>1414</v>
      </c>
    </row>
    <row r="1109" spans="1:2">
      <c r="A1109" t="s">
        <v>1784</v>
      </c>
      <c r="B1109" t="s">
        <v>1414</v>
      </c>
    </row>
    <row r="1110" spans="1:2">
      <c r="A1110" t="s">
        <v>1785</v>
      </c>
      <c r="B1110" t="s">
        <v>1414</v>
      </c>
    </row>
    <row r="1111" spans="1:2">
      <c r="A1111" t="s">
        <v>1785</v>
      </c>
      <c r="B1111" t="s">
        <v>1419</v>
      </c>
    </row>
    <row r="1112" spans="1:2">
      <c r="A1112" t="s">
        <v>718</v>
      </c>
      <c r="B1112" t="s">
        <v>1414</v>
      </c>
    </row>
    <row r="1113" spans="1:2">
      <c r="A1113" t="s">
        <v>1786</v>
      </c>
      <c r="B1113" t="s">
        <v>1414</v>
      </c>
    </row>
    <row r="1114" spans="1:2">
      <c r="A1114" t="s">
        <v>1676</v>
      </c>
      <c r="B1114" t="s">
        <v>1419</v>
      </c>
    </row>
    <row r="1115" spans="1:2">
      <c r="A1115" t="s">
        <v>717</v>
      </c>
      <c r="B1115" t="s">
        <v>1470</v>
      </c>
    </row>
    <row r="1116" spans="1:2">
      <c r="A1116" t="s">
        <v>1787</v>
      </c>
      <c r="B1116" t="s">
        <v>1414</v>
      </c>
    </row>
    <row r="1117" spans="1:2">
      <c r="A1117" t="s">
        <v>1788</v>
      </c>
      <c r="B1117" t="s">
        <v>1419</v>
      </c>
    </row>
    <row r="1118" spans="1:2">
      <c r="A1118" t="s">
        <v>1789</v>
      </c>
      <c r="B1118" t="s">
        <v>1414</v>
      </c>
    </row>
    <row r="1119" spans="1:2">
      <c r="A1119" t="s">
        <v>1786</v>
      </c>
      <c r="B1119" t="s">
        <v>1419</v>
      </c>
    </row>
    <row r="1120" spans="1:2">
      <c r="A1120" t="s">
        <v>1788</v>
      </c>
      <c r="B1120" t="s">
        <v>1414</v>
      </c>
    </row>
    <row r="1121" spans="1:2">
      <c r="A1121" t="s">
        <v>1790</v>
      </c>
      <c r="B1121" t="s">
        <v>1414</v>
      </c>
    </row>
    <row r="1122" spans="1:2">
      <c r="A1122" t="s">
        <v>1791</v>
      </c>
      <c r="B1122" t="s">
        <v>1414</v>
      </c>
    </row>
    <row r="1123" spans="1:2">
      <c r="A1123" t="s">
        <v>1790</v>
      </c>
      <c r="B1123" t="s">
        <v>1419</v>
      </c>
    </row>
    <row r="1124" spans="1:2">
      <c r="A1124" t="s">
        <v>1792</v>
      </c>
      <c r="B1124" t="s">
        <v>1414</v>
      </c>
    </row>
    <row r="1125" spans="1:2">
      <c r="A1125" t="s">
        <v>1791</v>
      </c>
      <c r="B1125" t="s">
        <v>1419</v>
      </c>
    </row>
    <row r="1126" spans="1:2">
      <c r="A1126" t="s">
        <v>1767</v>
      </c>
      <c r="B1126" t="s">
        <v>1414</v>
      </c>
    </row>
    <row r="1127" spans="1:2">
      <c r="A1127" t="s">
        <v>1793</v>
      </c>
      <c r="B1127" t="s">
        <v>1414</v>
      </c>
    </row>
    <row r="1128" spans="1:2">
      <c r="A1128" t="s">
        <v>1794</v>
      </c>
      <c r="B1128" t="s">
        <v>1414</v>
      </c>
    </row>
    <row r="1129" spans="1:2">
      <c r="A1129" t="s">
        <v>1795</v>
      </c>
      <c r="B1129" t="s">
        <v>1414</v>
      </c>
    </row>
    <row r="1130" spans="1:2">
      <c r="A1130" t="s">
        <v>1796</v>
      </c>
      <c r="B1130" t="s">
        <v>1419</v>
      </c>
    </row>
    <row r="1131" spans="1:2">
      <c r="A1131" t="s">
        <v>1797</v>
      </c>
      <c r="B1131" t="s">
        <v>1414</v>
      </c>
    </row>
    <row r="1132" spans="1:2">
      <c r="A1132" t="s">
        <v>1704</v>
      </c>
      <c r="B1132" t="s">
        <v>1414</v>
      </c>
    </row>
    <row r="1133" spans="1:2">
      <c r="A1133" t="s">
        <v>719</v>
      </c>
      <c r="B1133" t="s">
        <v>1414</v>
      </c>
    </row>
    <row r="1134" spans="1:2">
      <c r="A1134" t="s">
        <v>1798</v>
      </c>
      <c r="B1134" t="s">
        <v>1419</v>
      </c>
    </row>
    <row r="1135" spans="1:2">
      <c r="A1135" t="s">
        <v>1799</v>
      </c>
      <c r="B1135" t="s">
        <v>1419</v>
      </c>
    </row>
    <row r="1136" spans="1:2">
      <c r="A1136" t="s">
        <v>1799</v>
      </c>
      <c r="B1136" t="s">
        <v>1414</v>
      </c>
    </row>
    <row r="1137" spans="1:2">
      <c r="A1137" t="s">
        <v>1800</v>
      </c>
      <c r="B1137" t="s">
        <v>1414</v>
      </c>
    </row>
    <row r="1138" spans="1:2">
      <c r="A1138" t="s">
        <v>1801</v>
      </c>
      <c r="B1138" t="s">
        <v>1414</v>
      </c>
    </row>
    <row r="1139" spans="1:2">
      <c r="A1139" t="s">
        <v>1802</v>
      </c>
      <c r="B1139" t="s">
        <v>1414</v>
      </c>
    </row>
    <row r="1140" spans="1:2">
      <c r="A1140" t="s">
        <v>821</v>
      </c>
      <c r="B1140" t="s">
        <v>1414</v>
      </c>
    </row>
    <row r="1141" spans="1:2">
      <c r="A1141" t="s">
        <v>1803</v>
      </c>
      <c r="B1141" t="s">
        <v>1414</v>
      </c>
    </row>
    <row r="1142" spans="1:2">
      <c r="A1142" t="s">
        <v>1804</v>
      </c>
      <c r="B1142" t="s">
        <v>1414</v>
      </c>
    </row>
    <row r="1143" spans="1:2">
      <c r="A1143" t="s">
        <v>1121</v>
      </c>
      <c r="B1143" t="s">
        <v>1414</v>
      </c>
    </row>
    <row r="1144" spans="1:2">
      <c r="A1144" t="s">
        <v>820</v>
      </c>
      <c r="B1144" t="s">
        <v>1414</v>
      </c>
    </row>
    <row r="1145" spans="1:2">
      <c r="A1145" t="s">
        <v>1805</v>
      </c>
      <c r="B1145" t="s">
        <v>1414</v>
      </c>
    </row>
    <row r="1146" spans="1:2">
      <c r="A1146" t="s">
        <v>1805</v>
      </c>
      <c r="B1146" t="s">
        <v>1419</v>
      </c>
    </row>
    <row r="1147" spans="1:2">
      <c r="A1147" t="s">
        <v>1747</v>
      </c>
      <c r="B1147" t="s">
        <v>1414</v>
      </c>
    </row>
    <row r="1148" spans="1:2">
      <c r="A1148" t="s">
        <v>1758</v>
      </c>
      <c r="B1148" t="s">
        <v>1414</v>
      </c>
    </row>
    <row r="1149" spans="1:2">
      <c r="A1149" t="s">
        <v>1802</v>
      </c>
      <c r="B1149" t="s">
        <v>1419</v>
      </c>
    </row>
    <row r="1150" spans="1:2">
      <c r="A1150" t="s">
        <v>1806</v>
      </c>
      <c r="B1150" t="s">
        <v>1414</v>
      </c>
    </row>
    <row r="1151" spans="1:2">
      <c r="A1151" t="s">
        <v>1807</v>
      </c>
      <c r="B1151" t="s">
        <v>1414</v>
      </c>
    </row>
    <row r="1152" spans="1:2">
      <c r="A1152" t="s">
        <v>1808</v>
      </c>
      <c r="B1152" t="s">
        <v>1414</v>
      </c>
    </row>
    <row r="1153" spans="1:2">
      <c r="A1153" t="s">
        <v>1809</v>
      </c>
      <c r="B1153" t="s">
        <v>1414</v>
      </c>
    </row>
    <row r="1154" spans="1:2">
      <c r="A1154" t="s">
        <v>1810</v>
      </c>
      <c r="B1154" t="s">
        <v>1414</v>
      </c>
    </row>
    <row r="1155" spans="1:2">
      <c r="A1155" t="s">
        <v>1809</v>
      </c>
      <c r="B1155" t="s">
        <v>1419</v>
      </c>
    </row>
    <row r="1156" spans="1:2">
      <c r="A1156" t="s">
        <v>1810</v>
      </c>
      <c r="B1156" t="s">
        <v>1419</v>
      </c>
    </row>
    <row r="1157" spans="1:2">
      <c r="A1157" t="s">
        <v>1811</v>
      </c>
      <c r="B1157" t="s">
        <v>1414</v>
      </c>
    </row>
    <row r="1158" spans="1:2">
      <c r="A1158" t="s">
        <v>1812</v>
      </c>
      <c r="B1158" t="s">
        <v>1419</v>
      </c>
    </row>
    <row r="1159" spans="1:2">
      <c r="A1159" t="s">
        <v>1812</v>
      </c>
      <c r="B1159" t="s">
        <v>1414</v>
      </c>
    </row>
    <row r="1160" spans="1:2">
      <c r="A1160" t="s">
        <v>1813</v>
      </c>
      <c r="B1160" t="s">
        <v>1414</v>
      </c>
    </row>
    <row r="1161" spans="1:2">
      <c r="A1161" t="s">
        <v>1814</v>
      </c>
      <c r="B1161" t="s">
        <v>1414</v>
      </c>
    </row>
    <row r="1162" spans="1:2">
      <c r="A1162" t="s">
        <v>1815</v>
      </c>
      <c r="B1162" t="s">
        <v>1414</v>
      </c>
    </row>
    <row r="1163" spans="1:2">
      <c r="A1163" t="s">
        <v>1816</v>
      </c>
      <c r="B1163" t="s">
        <v>1414</v>
      </c>
    </row>
    <row r="1164" spans="1:2">
      <c r="A1164" t="s">
        <v>1817</v>
      </c>
      <c r="B1164" t="s">
        <v>1414</v>
      </c>
    </row>
    <row r="1165" spans="1:2">
      <c r="A1165" t="s">
        <v>1818</v>
      </c>
      <c r="B1165" t="s">
        <v>1414</v>
      </c>
    </row>
    <row r="1166" spans="1:2">
      <c r="A1166" t="s">
        <v>1819</v>
      </c>
      <c r="B1166" t="s">
        <v>1414</v>
      </c>
    </row>
    <row r="1167" spans="1:2">
      <c r="A1167" t="s">
        <v>1820</v>
      </c>
      <c r="B1167" t="s">
        <v>1414</v>
      </c>
    </row>
    <row r="1168" spans="1:2">
      <c r="A1168" t="s">
        <v>1821</v>
      </c>
      <c r="B1168" t="s">
        <v>1414</v>
      </c>
    </row>
    <row r="1169" spans="1:2">
      <c r="A1169" t="s">
        <v>1820</v>
      </c>
      <c r="B1169" t="s">
        <v>1419</v>
      </c>
    </row>
    <row r="1170" spans="1:2">
      <c r="A1170" t="s">
        <v>1822</v>
      </c>
      <c r="B1170" t="s">
        <v>1414</v>
      </c>
    </row>
    <row r="1171" spans="1:2">
      <c r="A1171" t="s">
        <v>1814</v>
      </c>
      <c r="B1171" t="s">
        <v>1419</v>
      </c>
    </row>
    <row r="1172" spans="1:2">
      <c r="A1172" t="s">
        <v>1823</v>
      </c>
      <c r="B1172" t="s">
        <v>1414</v>
      </c>
    </row>
    <row r="1173" spans="1:2">
      <c r="A1173" t="s">
        <v>1824</v>
      </c>
      <c r="B1173" t="s">
        <v>1414</v>
      </c>
    </row>
    <row r="1174" spans="1:2">
      <c r="A1174" t="s">
        <v>1821</v>
      </c>
      <c r="B1174" t="s">
        <v>1419</v>
      </c>
    </row>
    <row r="1175" spans="1:2">
      <c r="A1175" t="s">
        <v>1825</v>
      </c>
      <c r="B1175" t="s">
        <v>1419</v>
      </c>
    </row>
    <row r="1176" spans="1:2">
      <c r="A1176" t="s">
        <v>1826</v>
      </c>
      <c r="B1176" t="s">
        <v>1419</v>
      </c>
    </row>
    <row r="1177" spans="1:2">
      <c r="A1177" t="s">
        <v>1825</v>
      </c>
      <c r="B1177" t="s">
        <v>1414</v>
      </c>
    </row>
    <row r="1178" spans="1:2">
      <c r="A1178" t="s">
        <v>1826</v>
      </c>
      <c r="B1178" t="s">
        <v>1414</v>
      </c>
    </row>
    <row r="1179" spans="1:2">
      <c r="A1179" t="s">
        <v>1792</v>
      </c>
      <c r="B1179" t="s">
        <v>1419</v>
      </c>
    </row>
    <row r="1180" spans="1:2">
      <c r="A1180" t="s">
        <v>1827</v>
      </c>
      <c r="B1180" t="s">
        <v>1419</v>
      </c>
    </row>
    <row r="1181" spans="1:2">
      <c r="A1181" t="s">
        <v>1828</v>
      </c>
      <c r="B1181" t="s">
        <v>1414</v>
      </c>
    </row>
    <row r="1182" spans="1:2">
      <c r="A1182" t="s">
        <v>1829</v>
      </c>
      <c r="B1182" t="s">
        <v>1414</v>
      </c>
    </row>
    <row r="1183" spans="1:2">
      <c r="A1183" t="s">
        <v>1828</v>
      </c>
      <c r="B1183" t="s">
        <v>1419</v>
      </c>
    </row>
    <row r="1184" spans="1:2">
      <c r="A1184" t="s">
        <v>1827</v>
      </c>
      <c r="B1184" t="s">
        <v>1414</v>
      </c>
    </row>
    <row r="1185" spans="1:2">
      <c r="A1185" t="s">
        <v>1830</v>
      </c>
      <c r="B1185" t="s">
        <v>1414</v>
      </c>
    </row>
    <row r="1186" spans="1:2">
      <c r="A1186" t="s">
        <v>1831</v>
      </c>
      <c r="B1186" t="s">
        <v>1419</v>
      </c>
    </row>
    <row r="1187" spans="1:2">
      <c r="A1187" t="s">
        <v>1831</v>
      </c>
      <c r="B1187" t="s">
        <v>1414</v>
      </c>
    </row>
    <row r="1188" spans="1:2">
      <c r="A1188" t="s">
        <v>1832</v>
      </c>
      <c r="B1188" t="s">
        <v>1419</v>
      </c>
    </row>
    <row r="1189" spans="1:2">
      <c r="A1189" t="s">
        <v>1833</v>
      </c>
      <c r="B1189" t="s">
        <v>1419</v>
      </c>
    </row>
    <row r="1190" spans="1:2">
      <c r="A1190" t="s">
        <v>1834</v>
      </c>
      <c r="B1190" t="s">
        <v>1414</v>
      </c>
    </row>
    <row r="1191" spans="1:2">
      <c r="A1191" t="s">
        <v>1090</v>
      </c>
      <c r="B1191" t="s">
        <v>1414</v>
      </c>
    </row>
    <row r="1192" spans="1:2">
      <c r="A1192" t="s">
        <v>1835</v>
      </c>
      <c r="B1192" t="s">
        <v>1414</v>
      </c>
    </row>
    <row r="1193" spans="1:2">
      <c r="A1193" t="s">
        <v>1090</v>
      </c>
      <c r="B1193" t="s">
        <v>1419</v>
      </c>
    </row>
    <row r="1194" spans="1:2">
      <c r="A1194" t="s">
        <v>1836</v>
      </c>
      <c r="B1194" t="s">
        <v>1414</v>
      </c>
    </row>
    <row r="1195" spans="1:2">
      <c r="A1195" t="s">
        <v>1833</v>
      </c>
      <c r="B1195" t="s">
        <v>1414</v>
      </c>
    </row>
    <row r="1196" spans="1:2">
      <c r="A1196" t="s">
        <v>1837</v>
      </c>
      <c r="B1196" t="s">
        <v>1414</v>
      </c>
    </row>
    <row r="1197" spans="1:2">
      <c r="A1197" t="s">
        <v>1838</v>
      </c>
      <c r="B1197" t="s">
        <v>1414</v>
      </c>
    </row>
    <row r="1198" spans="1:2">
      <c r="A1198" t="s">
        <v>720</v>
      </c>
      <c r="B1198" t="s">
        <v>1414</v>
      </c>
    </row>
    <row r="1199" spans="1:2">
      <c r="A1199" t="s">
        <v>1839</v>
      </c>
      <c r="B1199" t="s">
        <v>1414</v>
      </c>
    </row>
    <row r="1200" spans="1:2">
      <c r="A1200" t="s">
        <v>1840</v>
      </c>
      <c r="B1200" t="s">
        <v>1414</v>
      </c>
    </row>
    <row r="1201" spans="1:2">
      <c r="A1201" t="s">
        <v>1841</v>
      </c>
      <c r="B1201" t="s">
        <v>1414</v>
      </c>
    </row>
    <row r="1202" spans="1:2">
      <c r="A1202" t="s">
        <v>1842</v>
      </c>
      <c r="B1202" t="s">
        <v>1414</v>
      </c>
    </row>
    <row r="1203" spans="1:2">
      <c r="A1203" t="s">
        <v>1150</v>
      </c>
      <c r="B1203" t="s">
        <v>1414</v>
      </c>
    </row>
    <row r="1204" spans="1:2">
      <c r="A1204" t="s">
        <v>1149</v>
      </c>
      <c r="B1204" t="s">
        <v>1414</v>
      </c>
    </row>
    <row r="1205" spans="1:2">
      <c r="A1205" t="s">
        <v>1835</v>
      </c>
      <c r="B1205" t="s">
        <v>1419</v>
      </c>
    </row>
    <row r="1206" spans="1:2">
      <c r="A1206" t="s">
        <v>1091</v>
      </c>
      <c r="B1206" t="s">
        <v>1414</v>
      </c>
    </row>
    <row r="1207" spans="1:2">
      <c r="A1207" t="s">
        <v>1838</v>
      </c>
      <c r="B1207" t="s">
        <v>1419</v>
      </c>
    </row>
    <row r="1208" spans="1:2">
      <c r="A1208" t="s">
        <v>1091</v>
      </c>
      <c r="B1208" t="s">
        <v>1419</v>
      </c>
    </row>
    <row r="1209" spans="1:2">
      <c r="A1209" t="s">
        <v>1843</v>
      </c>
      <c r="B1209" t="s">
        <v>1414</v>
      </c>
    </row>
    <row r="1210" spans="1:2">
      <c r="A1210" t="s">
        <v>1844</v>
      </c>
      <c r="B1210" t="s">
        <v>1414</v>
      </c>
    </row>
    <row r="1211" spans="1:2">
      <c r="A1211" t="s">
        <v>1107</v>
      </c>
      <c r="B1211" t="s">
        <v>1414</v>
      </c>
    </row>
    <row r="1212" spans="1:2">
      <c r="A1212" t="s">
        <v>1110</v>
      </c>
      <c r="B1212" t="s">
        <v>1414</v>
      </c>
    </row>
    <row r="1213" spans="1:2">
      <c r="A1213" t="s">
        <v>1845</v>
      </c>
      <c r="B1213" t="s">
        <v>1414</v>
      </c>
    </row>
    <row r="1214" spans="1:2">
      <c r="A1214" t="s">
        <v>1112</v>
      </c>
      <c r="B1214" t="s">
        <v>1414</v>
      </c>
    </row>
    <row r="1215" spans="1:2">
      <c r="A1215" t="s">
        <v>1112</v>
      </c>
      <c r="B1215" t="s">
        <v>1419</v>
      </c>
    </row>
    <row r="1216" spans="1:2">
      <c r="A1216" t="s">
        <v>1119</v>
      </c>
      <c r="B1216" t="s">
        <v>1414</v>
      </c>
    </row>
    <row r="1217" spans="1:2">
      <c r="A1217" t="s">
        <v>1117</v>
      </c>
      <c r="B1217" t="s">
        <v>1414</v>
      </c>
    </row>
    <row r="1218" spans="1:2">
      <c r="A1218" t="s">
        <v>1117</v>
      </c>
      <c r="B1218" t="s">
        <v>1419</v>
      </c>
    </row>
    <row r="1219" spans="1:2">
      <c r="A1219" t="s">
        <v>1119</v>
      </c>
      <c r="B1219" t="s">
        <v>1419</v>
      </c>
    </row>
    <row r="1220" spans="1:2">
      <c r="A1220" t="s">
        <v>1120</v>
      </c>
      <c r="B1220" t="s">
        <v>1414</v>
      </c>
    </row>
    <row r="1221" spans="1:2">
      <c r="A1221" t="s">
        <v>721</v>
      </c>
      <c r="B1221" t="s">
        <v>1419</v>
      </c>
    </row>
    <row r="1222" spans="1:2">
      <c r="A1222" t="s">
        <v>1114</v>
      </c>
      <c r="B1222" t="s">
        <v>1414</v>
      </c>
    </row>
    <row r="1223" spans="1:2">
      <c r="A1223" t="s">
        <v>1116</v>
      </c>
      <c r="B1223" t="s">
        <v>1414</v>
      </c>
    </row>
    <row r="1224" spans="1:2">
      <c r="A1224" t="s">
        <v>1846</v>
      </c>
      <c r="B1224" t="s">
        <v>1414</v>
      </c>
    </row>
    <row r="1225" spans="1:2">
      <c r="A1225" t="s">
        <v>1107</v>
      </c>
      <c r="B1225" t="s">
        <v>1419</v>
      </c>
    </row>
    <row r="1226" spans="1:2">
      <c r="A1226" t="s">
        <v>1846</v>
      </c>
      <c r="B1226" t="s">
        <v>1419</v>
      </c>
    </row>
    <row r="1227" spans="1:2">
      <c r="A1227" t="s">
        <v>1127</v>
      </c>
      <c r="B1227" t="s">
        <v>1414</v>
      </c>
    </row>
    <row r="1228" spans="1:2">
      <c r="A1228" t="s">
        <v>1106</v>
      </c>
      <c r="B1228" t="s">
        <v>1414</v>
      </c>
    </row>
    <row r="1229" spans="1:2">
      <c r="A1229" t="s">
        <v>1118</v>
      </c>
      <c r="B1229" t="s">
        <v>1414</v>
      </c>
    </row>
    <row r="1230" spans="1:2">
      <c r="A1230" t="s">
        <v>1105</v>
      </c>
      <c r="B1230" t="s">
        <v>1414</v>
      </c>
    </row>
    <row r="1231" spans="1:2">
      <c r="A1231" t="s">
        <v>1109</v>
      </c>
      <c r="B1231" t="s">
        <v>1414</v>
      </c>
    </row>
    <row r="1232" spans="1:2">
      <c r="A1232" t="s">
        <v>721</v>
      </c>
      <c r="B1232" t="s">
        <v>1414</v>
      </c>
    </row>
    <row r="1233" spans="1:2">
      <c r="A1233" t="s">
        <v>1106</v>
      </c>
      <c r="B1233" t="s">
        <v>1419</v>
      </c>
    </row>
    <row r="1234" spans="1:2">
      <c r="A1234" t="s">
        <v>1116</v>
      </c>
      <c r="B1234" t="s">
        <v>1419</v>
      </c>
    </row>
    <row r="1235" spans="1:2">
      <c r="A1235" t="s">
        <v>1104</v>
      </c>
      <c r="B1235" t="s">
        <v>1414</v>
      </c>
    </row>
    <row r="1236" spans="1:2">
      <c r="A1236" t="s">
        <v>1164</v>
      </c>
      <c r="B1236" t="s">
        <v>1414</v>
      </c>
    </row>
    <row r="1237" spans="1:2">
      <c r="A1237" t="s">
        <v>1092</v>
      </c>
      <c r="B1237" t="s">
        <v>1414</v>
      </c>
    </row>
    <row r="1238" spans="1:2">
      <c r="A1238" t="s">
        <v>1110</v>
      </c>
      <c r="B1238" t="s">
        <v>1419</v>
      </c>
    </row>
    <row r="1239" spans="1:2">
      <c r="A1239" t="s">
        <v>1143</v>
      </c>
      <c r="B1239" t="s">
        <v>1414</v>
      </c>
    </row>
    <row r="1240" spans="1:2">
      <c r="A1240" t="s">
        <v>1847</v>
      </c>
      <c r="B1240" t="s">
        <v>1414</v>
      </c>
    </row>
    <row r="1241" spans="1:2">
      <c r="A1241" t="s">
        <v>722</v>
      </c>
      <c r="B1241" t="s">
        <v>1414</v>
      </c>
    </row>
    <row r="1242" spans="1:2">
      <c r="A1242" t="s">
        <v>1092</v>
      </c>
      <c r="B1242" t="s">
        <v>1419</v>
      </c>
    </row>
    <row r="1243" spans="1:2">
      <c r="A1243" t="s">
        <v>1176</v>
      </c>
      <c r="B1243" t="s">
        <v>1414</v>
      </c>
    </row>
    <row r="1244" spans="1:2">
      <c r="A1244" t="s">
        <v>1173</v>
      </c>
      <c r="B1244" t="s">
        <v>1414</v>
      </c>
    </row>
    <row r="1245" spans="1:2">
      <c r="A1245" t="s">
        <v>1848</v>
      </c>
      <c r="B1245" t="s">
        <v>1414</v>
      </c>
    </row>
    <row r="1246" spans="1:2">
      <c r="A1246" t="s">
        <v>1172</v>
      </c>
      <c r="B1246" t="s">
        <v>1414</v>
      </c>
    </row>
    <row r="1247" spans="1:2">
      <c r="A1247" t="s">
        <v>1849</v>
      </c>
      <c r="B1247" t="s">
        <v>1414</v>
      </c>
    </row>
    <row r="1248" spans="1:2">
      <c r="A1248" t="s">
        <v>1171</v>
      </c>
      <c r="B1248" t="s">
        <v>1414</v>
      </c>
    </row>
    <row r="1249" spans="1:2">
      <c r="A1249" t="s">
        <v>1850</v>
      </c>
      <c r="B1249" t="s">
        <v>1414</v>
      </c>
    </row>
    <row r="1250" spans="1:2">
      <c r="A1250" t="s">
        <v>1178</v>
      </c>
      <c r="B1250" t="s">
        <v>1414</v>
      </c>
    </row>
    <row r="1251" spans="1:2">
      <c r="A1251" t="s">
        <v>1177</v>
      </c>
      <c r="B1251" t="s">
        <v>1414</v>
      </c>
    </row>
    <row r="1252" spans="1:2">
      <c r="A1252" t="s">
        <v>1189</v>
      </c>
      <c r="B1252" t="s">
        <v>1414</v>
      </c>
    </row>
    <row r="1253" spans="1:2">
      <c r="A1253" t="s">
        <v>1851</v>
      </c>
      <c r="B1253" t="s">
        <v>1414</v>
      </c>
    </row>
    <row r="1254" spans="1:2">
      <c r="A1254" t="s">
        <v>1186</v>
      </c>
      <c r="B1254" t="s">
        <v>1414</v>
      </c>
    </row>
    <row r="1255" spans="1:2">
      <c r="A1255" t="s">
        <v>1182</v>
      </c>
      <c r="B1255" t="s">
        <v>1414</v>
      </c>
    </row>
    <row r="1256" spans="1:2">
      <c r="A1256" t="s">
        <v>1852</v>
      </c>
      <c r="B1256" t="s">
        <v>1414</v>
      </c>
    </row>
    <row r="1257" spans="1:2">
      <c r="A1257" t="s">
        <v>1190</v>
      </c>
      <c r="B1257" t="s">
        <v>1414</v>
      </c>
    </row>
    <row r="1258" spans="1:2">
      <c r="A1258" t="s">
        <v>1142</v>
      </c>
      <c r="B1258" t="s">
        <v>1414</v>
      </c>
    </row>
    <row r="1259" spans="1:2">
      <c r="A1259" t="s">
        <v>1179</v>
      </c>
      <c r="B1259" t="s">
        <v>1414</v>
      </c>
    </row>
    <row r="1260" spans="1:2">
      <c r="A1260" t="s">
        <v>1853</v>
      </c>
      <c r="B1260" t="s">
        <v>1419</v>
      </c>
    </row>
    <row r="1261" spans="1:2">
      <c r="A1261" t="s">
        <v>1854</v>
      </c>
      <c r="B1261" t="s">
        <v>1414</v>
      </c>
    </row>
    <row r="1262" spans="1:2">
      <c r="A1262" t="s">
        <v>1131</v>
      </c>
      <c r="B1262" t="s">
        <v>1414</v>
      </c>
    </row>
    <row r="1263" spans="1:2">
      <c r="A1263" t="s">
        <v>1181</v>
      </c>
      <c r="B1263" t="s">
        <v>1414</v>
      </c>
    </row>
    <row r="1264" spans="1:2">
      <c r="A1264" t="s">
        <v>1168</v>
      </c>
      <c r="B1264" t="s">
        <v>1419</v>
      </c>
    </row>
    <row r="1265" spans="1:2">
      <c r="A1265" t="s">
        <v>1183</v>
      </c>
      <c r="B1265" t="s">
        <v>1414</v>
      </c>
    </row>
    <row r="1266" spans="1:2">
      <c r="A1266" t="s">
        <v>1853</v>
      </c>
      <c r="B1266" t="s">
        <v>1414</v>
      </c>
    </row>
    <row r="1267" spans="1:2">
      <c r="A1267" t="s">
        <v>1142</v>
      </c>
      <c r="B1267" t="s">
        <v>1419</v>
      </c>
    </row>
    <row r="1268" spans="1:2">
      <c r="A1268" t="s">
        <v>1187</v>
      </c>
      <c r="B1268" t="s">
        <v>1414</v>
      </c>
    </row>
    <row r="1269" spans="1:2">
      <c r="A1269" t="s">
        <v>1135</v>
      </c>
      <c r="B1269" t="s">
        <v>1414</v>
      </c>
    </row>
    <row r="1270" spans="1:2">
      <c r="A1270" t="s">
        <v>1185</v>
      </c>
      <c r="B1270" t="s">
        <v>1414</v>
      </c>
    </row>
    <row r="1271" spans="1:2">
      <c r="A1271" t="s">
        <v>1177</v>
      </c>
      <c r="B1271" t="s">
        <v>1419</v>
      </c>
    </row>
    <row r="1272" spans="1:2">
      <c r="A1272" t="s">
        <v>1168</v>
      </c>
      <c r="B1272" t="s">
        <v>1414</v>
      </c>
    </row>
    <row r="1273" spans="1:2">
      <c r="A1273" t="s">
        <v>1188</v>
      </c>
      <c r="B1273" t="s">
        <v>1419</v>
      </c>
    </row>
    <row r="1274" spans="1:2">
      <c r="A1274" t="s">
        <v>723</v>
      </c>
      <c r="B1274" t="s">
        <v>1414</v>
      </c>
    </row>
    <row r="1275" spans="1:2">
      <c r="A1275" t="s">
        <v>1093</v>
      </c>
      <c r="B1275" t="s">
        <v>1414</v>
      </c>
    </row>
    <row r="1276" spans="1:2">
      <c r="A1276" t="s">
        <v>1851</v>
      </c>
      <c r="B1276" t="s">
        <v>1419</v>
      </c>
    </row>
    <row r="1277" spans="1:2">
      <c r="A1277" t="s">
        <v>1188</v>
      </c>
      <c r="B1277" t="s">
        <v>1414</v>
      </c>
    </row>
    <row r="1278" spans="1:2">
      <c r="A1278" t="s">
        <v>1847</v>
      </c>
      <c r="B1278" t="s">
        <v>1419</v>
      </c>
    </row>
    <row r="1279" spans="1:2">
      <c r="A1279" t="s">
        <v>1192</v>
      </c>
      <c r="B1279" t="s">
        <v>1414</v>
      </c>
    </row>
    <row r="1280" spans="1:2">
      <c r="A1280" t="s">
        <v>1191</v>
      </c>
      <c r="B1280" t="s">
        <v>1414</v>
      </c>
    </row>
    <row r="1281" spans="1:2">
      <c r="A1281" t="s">
        <v>1170</v>
      </c>
      <c r="B1281" t="s">
        <v>1414</v>
      </c>
    </row>
    <row r="1282" spans="1:2">
      <c r="A1282" t="s">
        <v>1160</v>
      </c>
      <c r="B1282" t="s">
        <v>1414</v>
      </c>
    </row>
    <row r="1283" spans="1:2">
      <c r="A1283" t="s">
        <v>1094</v>
      </c>
      <c r="B1283" t="s">
        <v>1419</v>
      </c>
    </row>
    <row r="1284" spans="1:2">
      <c r="A1284" t="s">
        <v>1141</v>
      </c>
      <c r="B1284" t="s">
        <v>1414</v>
      </c>
    </row>
    <row r="1285" spans="1:2">
      <c r="A1285" t="s">
        <v>1094</v>
      </c>
      <c r="B1285" t="s">
        <v>1414</v>
      </c>
    </row>
    <row r="1286" spans="1:2">
      <c r="A1286" t="s">
        <v>1855</v>
      </c>
      <c r="B1286" t="s">
        <v>1414</v>
      </c>
    </row>
    <row r="1287" spans="1:2">
      <c r="A1287" t="s">
        <v>1139</v>
      </c>
      <c r="B1287" t="s">
        <v>1414</v>
      </c>
    </row>
    <row r="1288" spans="1:2">
      <c r="A1288" t="s">
        <v>1139</v>
      </c>
      <c r="B1288" t="s">
        <v>1419</v>
      </c>
    </row>
    <row r="1289" spans="1:2">
      <c r="A1289" t="s">
        <v>724</v>
      </c>
      <c r="B1289" t="s">
        <v>1414</v>
      </c>
    </row>
    <row r="1290" spans="1:2">
      <c r="A1290" t="s">
        <v>1140</v>
      </c>
      <c r="B1290" t="s">
        <v>1414</v>
      </c>
    </row>
    <row r="1291" spans="1:2">
      <c r="A1291" t="s">
        <v>1138</v>
      </c>
      <c r="B1291" t="s">
        <v>1414</v>
      </c>
    </row>
    <row r="1292" spans="1:2">
      <c r="A1292" t="s">
        <v>1129</v>
      </c>
      <c r="B1292" t="s">
        <v>1414</v>
      </c>
    </row>
    <row r="1293" spans="1:2">
      <c r="A1293" t="s">
        <v>1130</v>
      </c>
      <c r="B1293" t="s">
        <v>1414</v>
      </c>
    </row>
    <row r="1294" spans="1:2">
      <c r="A1294" t="s">
        <v>1133</v>
      </c>
      <c r="B1294" t="s">
        <v>1414</v>
      </c>
    </row>
    <row r="1295" spans="1:2">
      <c r="A1295" t="s">
        <v>1131</v>
      </c>
      <c r="B1295" t="s">
        <v>1419</v>
      </c>
    </row>
    <row r="1296" spans="1:2">
      <c r="A1296" t="s">
        <v>1169</v>
      </c>
      <c r="B1296" t="s">
        <v>1419</v>
      </c>
    </row>
    <row r="1297" spans="1:2">
      <c r="A1297" t="s">
        <v>1855</v>
      </c>
      <c r="B1297" t="s">
        <v>1419</v>
      </c>
    </row>
    <row r="1298" spans="1:2">
      <c r="A1298" t="s">
        <v>1132</v>
      </c>
      <c r="B1298" t="s">
        <v>1419</v>
      </c>
    </row>
    <row r="1299" spans="1:2">
      <c r="A1299" t="s">
        <v>1169</v>
      </c>
      <c r="B1299" t="s">
        <v>1414</v>
      </c>
    </row>
    <row r="1300" spans="1:2">
      <c r="A1300" t="s">
        <v>1130</v>
      </c>
      <c r="B1300" t="s">
        <v>1419</v>
      </c>
    </row>
    <row r="1301" spans="1:2">
      <c r="A1301" t="s">
        <v>725</v>
      </c>
      <c r="B1301" t="s">
        <v>1414</v>
      </c>
    </row>
    <row r="1302" spans="1:2">
      <c r="A1302" t="s">
        <v>1095</v>
      </c>
      <c r="B1302" t="s">
        <v>1414</v>
      </c>
    </row>
    <row r="1303" spans="1:2">
      <c r="A1303" t="s">
        <v>725</v>
      </c>
      <c r="B1303" t="s">
        <v>1419</v>
      </c>
    </row>
    <row r="1304" spans="1:2">
      <c r="A1304" t="s">
        <v>1171</v>
      </c>
      <c r="B1304" t="s">
        <v>1419</v>
      </c>
    </row>
    <row r="1305" spans="1:2">
      <c r="A1305" t="s">
        <v>805</v>
      </c>
      <c r="B1305" t="s">
        <v>1414</v>
      </c>
    </row>
    <row r="1306" spans="1:2">
      <c r="A1306" t="s">
        <v>1132</v>
      </c>
      <c r="B1306" t="s">
        <v>1414</v>
      </c>
    </row>
    <row r="1307" spans="1:2">
      <c r="A1307" t="s">
        <v>1184</v>
      </c>
      <c r="B1307" t="s">
        <v>1414</v>
      </c>
    </row>
    <row r="1308" spans="1:2">
      <c r="A1308" t="s">
        <v>1191</v>
      </c>
      <c r="B1308" t="s">
        <v>1419</v>
      </c>
    </row>
    <row r="1309" spans="1:2">
      <c r="A1309" t="s">
        <v>726</v>
      </c>
      <c r="B1309" t="s">
        <v>1419</v>
      </c>
    </row>
    <row r="1310" spans="1:2">
      <c r="A1310" t="s">
        <v>1848</v>
      </c>
      <c r="B1310" t="s">
        <v>1419</v>
      </c>
    </row>
    <row r="1311" spans="1:2">
      <c r="A1311" t="s">
        <v>727</v>
      </c>
      <c r="B1311" t="s">
        <v>1414</v>
      </c>
    </row>
    <row r="1312" spans="1:2">
      <c r="A1312" t="s">
        <v>727</v>
      </c>
      <c r="B1312" t="s">
        <v>1419</v>
      </c>
    </row>
    <row r="1313" spans="1:2">
      <c r="A1313" t="s">
        <v>1856</v>
      </c>
      <c r="B1313" t="s">
        <v>1419</v>
      </c>
    </row>
    <row r="1314" spans="1:2">
      <c r="A1314" t="s">
        <v>1857</v>
      </c>
      <c r="B1314" t="s">
        <v>1414</v>
      </c>
    </row>
    <row r="1315" spans="1:2">
      <c r="A1315" t="s">
        <v>1702</v>
      </c>
      <c r="B1315" t="s">
        <v>1419</v>
      </c>
    </row>
    <row r="1316" spans="1:2">
      <c r="A1316" t="s">
        <v>726</v>
      </c>
      <c r="B1316" t="s">
        <v>1414</v>
      </c>
    </row>
    <row r="1317" spans="1:2">
      <c r="A1317" t="s">
        <v>1858</v>
      </c>
      <c r="B1317" t="s">
        <v>1414</v>
      </c>
    </row>
    <row r="1318" spans="1:2">
      <c r="A1318" t="s">
        <v>1674</v>
      </c>
      <c r="B1318" t="s">
        <v>1419</v>
      </c>
    </row>
    <row r="1319" spans="1:2">
      <c r="A1319" t="s">
        <v>1858</v>
      </c>
      <c r="B1319" t="s">
        <v>1419</v>
      </c>
    </row>
    <row r="1320" spans="1:2">
      <c r="A1320" t="s">
        <v>1673</v>
      </c>
      <c r="B1320" t="s">
        <v>1419</v>
      </c>
    </row>
    <row r="1321" spans="1:2">
      <c r="A1321" t="s">
        <v>1859</v>
      </c>
      <c r="B1321" t="s">
        <v>1414</v>
      </c>
    </row>
    <row r="1322" spans="1:2">
      <c r="A1322" t="s">
        <v>1860</v>
      </c>
      <c r="B1322" t="s">
        <v>1419</v>
      </c>
    </row>
    <row r="1323" spans="1:2">
      <c r="A1323" t="s">
        <v>1861</v>
      </c>
      <c r="B1323" t="s">
        <v>1419</v>
      </c>
    </row>
    <row r="1324" spans="1:2">
      <c r="A1324" t="s">
        <v>1862</v>
      </c>
      <c r="B1324" t="s">
        <v>1419</v>
      </c>
    </row>
    <row r="1325" spans="1:2">
      <c r="A1325" t="s">
        <v>1861</v>
      </c>
      <c r="B1325" t="s">
        <v>1414</v>
      </c>
    </row>
    <row r="1326" spans="1:2">
      <c r="A1326" t="s">
        <v>1698</v>
      </c>
      <c r="B1326" t="s">
        <v>1419</v>
      </c>
    </row>
    <row r="1327" spans="1:2">
      <c r="A1327" t="s">
        <v>1863</v>
      </c>
      <c r="B1327" t="s">
        <v>1414</v>
      </c>
    </row>
    <row r="1328" spans="1:2">
      <c r="A1328" t="s">
        <v>1863</v>
      </c>
      <c r="B1328" t="s">
        <v>1419</v>
      </c>
    </row>
    <row r="1329" spans="1:2">
      <c r="A1329" t="s">
        <v>1692</v>
      </c>
      <c r="B1329" t="s">
        <v>1419</v>
      </c>
    </row>
    <row r="1330" spans="1:2">
      <c r="A1330" t="s">
        <v>728</v>
      </c>
      <c r="B1330" t="s">
        <v>1419</v>
      </c>
    </row>
    <row r="1331" spans="1:2">
      <c r="A1331" t="s">
        <v>729</v>
      </c>
      <c r="B1331" t="s">
        <v>1419</v>
      </c>
    </row>
    <row r="1332" spans="1:2">
      <c r="A1332" t="s">
        <v>730</v>
      </c>
      <c r="B1332" t="s">
        <v>1419</v>
      </c>
    </row>
    <row r="1333" spans="1:2">
      <c r="A1333" t="s">
        <v>731</v>
      </c>
      <c r="B1333" t="s">
        <v>1419</v>
      </c>
    </row>
    <row r="1334" spans="1:2">
      <c r="A1334" t="s">
        <v>731</v>
      </c>
      <c r="B1334" t="s">
        <v>1414</v>
      </c>
    </row>
    <row r="1335" spans="1:2">
      <c r="A1335" t="s">
        <v>1864</v>
      </c>
      <c r="B1335" t="s">
        <v>1414</v>
      </c>
    </row>
    <row r="1336" spans="1:2">
      <c r="A1336" t="s">
        <v>744</v>
      </c>
      <c r="B1336" t="s">
        <v>1414</v>
      </c>
    </row>
    <row r="1337" spans="1:2">
      <c r="A1337" t="s">
        <v>1776</v>
      </c>
      <c r="B1337" t="s">
        <v>1414</v>
      </c>
    </row>
    <row r="1338" spans="1:2">
      <c r="A1338" t="s">
        <v>1865</v>
      </c>
      <c r="B1338" t="s">
        <v>1414</v>
      </c>
    </row>
    <row r="1339" spans="1:2">
      <c r="A1339" t="s">
        <v>1866</v>
      </c>
      <c r="B1339" t="s">
        <v>1414</v>
      </c>
    </row>
    <row r="1340" spans="1:2">
      <c r="A1340" t="s">
        <v>1775</v>
      </c>
      <c r="B1340" t="s">
        <v>1419</v>
      </c>
    </row>
    <row r="1341" spans="1:2">
      <c r="A1341" t="s">
        <v>1780</v>
      </c>
      <c r="B1341" t="s">
        <v>1419</v>
      </c>
    </row>
    <row r="1342" spans="1:2">
      <c r="A1342" t="s">
        <v>1774</v>
      </c>
      <c r="B1342" t="s">
        <v>1419</v>
      </c>
    </row>
    <row r="1343" spans="1:2">
      <c r="A1343" t="s">
        <v>1839</v>
      </c>
      <c r="B1343" t="s">
        <v>1419</v>
      </c>
    </row>
    <row r="1344" spans="1:2">
      <c r="A1344" t="s">
        <v>1096</v>
      </c>
      <c r="B1344" t="s">
        <v>1414</v>
      </c>
    </row>
    <row r="1345" spans="1:2">
      <c r="A1345" t="s">
        <v>1193</v>
      </c>
      <c r="B1345" t="s">
        <v>1414</v>
      </c>
    </row>
    <row r="1346" spans="1:2">
      <c r="A1346" t="s">
        <v>1175</v>
      </c>
      <c r="B1346" t="s">
        <v>1414</v>
      </c>
    </row>
    <row r="1347" spans="1:2">
      <c r="A1347" t="s">
        <v>1102</v>
      </c>
      <c r="B1347" t="s">
        <v>1414</v>
      </c>
    </row>
    <row r="1348" spans="1:2">
      <c r="A1348" t="s">
        <v>1842</v>
      </c>
      <c r="B1348" t="s">
        <v>1419</v>
      </c>
    </row>
    <row r="1349" spans="1:2">
      <c r="A1349" t="s">
        <v>1161</v>
      </c>
      <c r="B1349" t="s">
        <v>1414</v>
      </c>
    </row>
    <row r="1350" spans="1:2">
      <c r="A1350" t="s">
        <v>1096</v>
      </c>
      <c r="B1350" t="s">
        <v>1419</v>
      </c>
    </row>
    <row r="1351" spans="1:2">
      <c r="A1351" t="s">
        <v>1165</v>
      </c>
      <c r="B1351" t="s">
        <v>1414</v>
      </c>
    </row>
    <row r="1352" spans="1:2">
      <c r="A1352" t="s">
        <v>1125</v>
      </c>
      <c r="B1352" t="s">
        <v>1414</v>
      </c>
    </row>
    <row r="1353" spans="1:2">
      <c r="A1353" t="s">
        <v>732</v>
      </c>
      <c r="B1353" t="s">
        <v>1414</v>
      </c>
    </row>
    <row r="1354" spans="1:2">
      <c r="A1354" t="s">
        <v>1157</v>
      </c>
      <c r="B1354" t="s">
        <v>1414</v>
      </c>
    </row>
    <row r="1355" spans="1:2">
      <c r="A1355" t="s">
        <v>1159</v>
      </c>
      <c r="B1355" t="s">
        <v>1414</v>
      </c>
    </row>
    <row r="1356" spans="1:2">
      <c r="A1356" t="s">
        <v>1167</v>
      </c>
      <c r="B1356" t="s">
        <v>1414</v>
      </c>
    </row>
    <row r="1357" spans="1:2">
      <c r="A1357" t="s">
        <v>1174</v>
      </c>
      <c r="B1357" t="s">
        <v>1414</v>
      </c>
    </row>
    <row r="1358" spans="1:2">
      <c r="A1358" t="s">
        <v>1153</v>
      </c>
      <c r="B1358" t="s">
        <v>1414</v>
      </c>
    </row>
    <row r="1359" spans="1:2">
      <c r="A1359" t="s">
        <v>1123</v>
      </c>
      <c r="B1359" t="s">
        <v>1414</v>
      </c>
    </row>
    <row r="1360" spans="1:2">
      <c r="A1360" t="s">
        <v>1126</v>
      </c>
      <c r="B1360" t="s">
        <v>1414</v>
      </c>
    </row>
    <row r="1361" spans="1:2">
      <c r="A1361" t="s">
        <v>1124</v>
      </c>
      <c r="B1361" t="s">
        <v>1414</v>
      </c>
    </row>
    <row r="1362" spans="1:2">
      <c r="A1362" t="s">
        <v>1103</v>
      </c>
      <c r="B1362" t="s">
        <v>1414</v>
      </c>
    </row>
    <row r="1363" spans="1:2">
      <c r="A1363" t="s">
        <v>1166</v>
      </c>
      <c r="B1363" t="s">
        <v>1414</v>
      </c>
    </row>
    <row r="1364" spans="1:2">
      <c r="A1364" t="s">
        <v>1097</v>
      </c>
      <c r="B1364" t="s">
        <v>1419</v>
      </c>
    </row>
    <row r="1365" spans="1:2">
      <c r="A1365" t="s">
        <v>733</v>
      </c>
      <c r="B1365" t="s">
        <v>1419</v>
      </c>
    </row>
    <row r="1366" spans="1:2">
      <c r="A1366" t="s">
        <v>1097</v>
      </c>
      <c r="B1366" t="s">
        <v>1414</v>
      </c>
    </row>
    <row r="1367" spans="1:2">
      <c r="A1367" t="s">
        <v>733</v>
      </c>
      <c r="B1367" t="s">
        <v>1414</v>
      </c>
    </row>
    <row r="1368" spans="1:2">
      <c r="A1368" t="s">
        <v>1158</v>
      </c>
      <c r="B1368" t="s">
        <v>1414</v>
      </c>
    </row>
    <row r="1369" spans="1:2">
      <c r="A1369" t="s">
        <v>1152</v>
      </c>
      <c r="B1369" t="s">
        <v>1414</v>
      </c>
    </row>
    <row r="1370" spans="1:2">
      <c r="A1370" t="s">
        <v>1122</v>
      </c>
      <c r="B1370" t="s">
        <v>1414</v>
      </c>
    </row>
    <row r="1371" spans="1:2">
      <c r="A1371" t="s">
        <v>1867</v>
      </c>
      <c r="B1371" t="s">
        <v>1414</v>
      </c>
    </row>
    <row r="1372" spans="1:2">
      <c r="A1372" t="s">
        <v>1154</v>
      </c>
      <c r="B1372" t="s">
        <v>1419</v>
      </c>
    </row>
    <row r="1373" spans="1:2">
      <c r="A1373" t="s">
        <v>1159</v>
      </c>
      <c r="B1373" t="s">
        <v>1419</v>
      </c>
    </row>
    <row r="1374" spans="1:2">
      <c r="A1374" t="s">
        <v>1197</v>
      </c>
      <c r="B1374" t="s">
        <v>1414</v>
      </c>
    </row>
    <row r="1375" spans="1:2">
      <c r="A1375" t="s">
        <v>1154</v>
      </c>
      <c r="B1375" t="s">
        <v>1414</v>
      </c>
    </row>
    <row r="1376" spans="1:2">
      <c r="A1376" t="s">
        <v>1160</v>
      </c>
      <c r="B1376" t="s">
        <v>1419</v>
      </c>
    </row>
    <row r="1377" spans="1:2">
      <c r="A1377" t="s">
        <v>1167</v>
      </c>
      <c r="B1377" t="s">
        <v>1419</v>
      </c>
    </row>
    <row r="1378" spans="1:2">
      <c r="A1378" t="s">
        <v>1161</v>
      </c>
      <c r="B1378" t="s">
        <v>1419</v>
      </c>
    </row>
    <row r="1379" spans="1:2">
      <c r="A1379" t="s">
        <v>1195</v>
      </c>
      <c r="B1379" t="s">
        <v>1414</v>
      </c>
    </row>
    <row r="1380" spans="1:2">
      <c r="A1380" t="s">
        <v>1196</v>
      </c>
      <c r="B1380" t="s">
        <v>1414</v>
      </c>
    </row>
    <row r="1381" spans="1:2">
      <c r="A1381" t="s">
        <v>1155</v>
      </c>
      <c r="B1381" t="s">
        <v>1414</v>
      </c>
    </row>
    <row r="1382" spans="1:2">
      <c r="A1382" t="s">
        <v>1125</v>
      </c>
      <c r="B1382" t="s">
        <v>1419</v>
      </c>
    </row>
    <row r="1383" spans="1:2">
      <c r="A1383" t="s">
        <v>1098</v>
      </c>
      <c r="B1383" t="s">
        <v>1414</v>
      </c>
    </row>
    <row r="1384" spans="1:2">
      <c r="A1384" t="s">
        <v>1804</v>
      </c>
      <c r="B1384" t="s">
        <v>1419</v>
      </c>
    </row>
    <row r="1385" spans="1:2">
      <c r="A1385" t="s">
        <v>1098</v>
      </c>
      <c r="B1385" t="s">
        <v>1419</v>
      </c>
    </row>
    <row r="1386" spans="1:2">
      <c r="A1386" t="s">
        <v>1163</v>
      </c>
      <c r="B1386" t="s">
        <v>1414</v>
      </c>
    </row>
    <row r="1387" spans="1:2">
      <c r="A1387" t="s">
        <v>1843</v>
      </c>
      <c r="B1387" t="s">
        <v>1419</v>
      </c>
    </row>
    <row r="1388" spans="1:2">
      <c r="A1388" t="s">
        <v>1118</v>
      </c>
      <c r="B1388" t="s">
        <v>1419</v>
      </c>
    </row>
    <row r="1389" spans="1:2">
      <c r="A1389" t="s">
        <v>784</v>
      </c>
      <c r="B1389" t="s">
        <v>1414</v>
      </c>
    </row>
    <row r="1390" spans="1:2">
      <c r="A1390" t="s">
        <v>1162</v>
      </c>
      <c r="B1390" t="s">
        <v>1414</v>
      </c>
    </row>
    <row r="1391" spans="1:2">
      <c r="A1391" t="s">
        <v>1099</v>
      </c>
      <c r="B1391" t="s">
        <v>1414</v>
      </c>
    </row>
    <row r="1392" spans="1:2">
      <c r="A1392" t="s">
        <v>1099</v>
      </c>
      <c r="B1392" t="s">
        <v>1419</v>
      </c>
    </row>
    <row r="1393" spans="1:2">
      <c r="A1393" t="s">
        <v>1105</v>
      </c>
      <c r="B1393" t="s">
        <v>1419</v>
      </c>
    </row>
    <row r="1394" spans="1:2">
      <c r="A1394" t="s">
        <v>734</v>
      </c>
      <c r="B1394" t="s">
        <v>1414</v>
      </c>
    </row>
    <row r="1395" spans="1:2">
      <c r="A1395" t="s">
        <v>1101</v>
      </c>
      <c r="B1395" t="s">
        <v>1414</v>
      </c>
    </row>
    <row r="1396" spans="1:2">
      <c r="A1396" t="s">
        <v>1100</v>
      </c>
      <c r="B1396" t="s">
        <v>1414</v>
      </c>
    </row>
    <row r="1397" spans="1:2">
      <c r="A1397" t="s">
        <v>1156</v>
      </c>
      <c r="B1397" t="s">
        <v>1414</v>
      </c>
    </row>
    <row r="1398" spans="1:2">
      <c r="A1398" t="s">
        <v>1174</v>
      </c>
      <c r="B1398" t="s">
        <v>1419</v>
      </c>
    </row>
    <row r="1399" spans="1:2">
      <c r="A1399" t="s">
        <v>1803</v>
      </c>
      <c r="B1399" t="s">
        <v>1419</v>
      </c>
    </row>
    <row r="1400" spans="1:2">
      <c r="A1400" t="s">
        <v>735</v>
      </c>
      <c r="B1400" t="s">
        <v>1414</v>
      </c>
    </row>
    <row r="1401" spans="1:2">
      <c r="A1401" t="s">
        <v>1658</v>
      </c>
      <c r="B1401" t="s">
        <v>1419</v>
      </c>
    </row>
    <row r="1402" spans="1:2">
      <c r="A1402" t="s">
        <v>1868</v>
      </c>
      <c r="B1402" t="s">
        <v>1419</v>
      </c>
    </row>
    <row r="1403" spans="1:2">
      <c r="A1403" t="s">
        <v>1869</v>
      </c>
      <c r="B1403" t="s">
        <v>1414</v>
      </c>
    </row>
    <row r="1404" spans="1:2">
      <c r="A1404" t="s">
        <v>1649</v>
      </c>
      <c r="B1404" t="s">
        <v>1419</v>
      </c>
    </row>
    <row r="1405" spans="1:2">
      <c r="A1405" t="s">
        <v>1869</v>
      </c>
      <c r="B1405" t="s">
        <v>1419</v>
      </c>
    </row>
    <row r="1406" spans="1:2">
      <c r="A1406" t="s">
        <v>1807</v>
      </c>
      <c r="B1406" t="s">
        <v>1419</v>
      </c>
    </row>
    <row r="1407" spans="1:2">
      <c r="A1407" t="s">
        <v>1707</v>
      </c>
      <c r="B1407" t="s">
        <v>1419</v>
      </c>
    </row>
    <row r="1408" spans="1:2">
      <c r="A1408" t="s">
        <v>1708</v>
      </c>
      <c r="B1408" t="s">
        <v>1419</v>
      </c>
    </row>
    <row r="1409" spans="1:2">
      <c r="A1409" t="s">
        <v>738</v>
      </c>
      <c r="B1409" t="s">
        <v>1414</v>
      </c>
    </row>
    <row r="1410" spans="1:2">
      <c r="A1410" t="s">
        <v>1870</v>
      </c>
      <c r="B1410" t="s">
        <v>1414</v>
      </c>
    </row>
    <row r="1411" spans="1:2">
      <c r="A1411" t="s">
        <v>1871</v>
      </c>
      <c r="B1411" t="s">
        <v>1414</v>
      </c>
    </row>
    <row r="1412" spans="1:2">
      <c r="A1412" t="s">
        <v>736</v>
      </c>
      <c r="B1412" t="s">
        <v>1414</v>
      </c>
    </row>
    <row r="1413" spans="1:2">
      <c r="A1413" t="s">
        <v>1756</v>
      </c>
      <c r="B1413" t="s">
        <v>1419</v>
      </c>
    </row>
    <row r="1414" spans="1:2">
      <c r="A1414" t="s">
        <v>738</v>
      </c>
      <c r="B1414" t="s">
        <v>1419</v>
      </c>
    </row>
    <row r="1415" spans="1:2">
      <c r="A1415" t="s">
        <v>737</v>
      </c>
      <c r="B1415" t="s">
        <v>1419</v>
      </c>
    </row>
    <row r="1416" spans="1:2">
      <c r="A1416" t="s">
        <v>736</v>
      </c>
      <c r="B1416" t="s">
        <v>1419</v>
      </c>
    </row>
    <row r="1417" spans="1:2">
      <c r="A1417" t="s">
        <v>739</v>
      </c>
      <c r="B1417" t="s">
        <v>1419</v>
      </c>
    </row>
    <row r="1418" spans="1:2">
      <c r="A1418" t="s">
        <v>739</v>
      </c>
      <c r="B1418" t="s">
        <v>1414</v>
      </c>
    </row>
    <row r="1419" spans="1:2">
      <c r="A1419" t="s">
        <v>740</v>
      </c>
      <c r="B1419" t="s">
        <v>1414</v>
      </c>
    </row>
    <row r="1420" spans="1:2">
      <c r="A1420" t="s">
        <v>743</v>
      </c>
      <c r="B1420" t="s">
        <v>1419</v>
      </c>
    </row>
    <row r="1421" spans="1:2">
      <c r="A1421" t="s">
        <v>741</v>
      </c>
      <c r="B1421" t="s">
        <v>1419</v>
      </c>
    </row>
    <row r="1422" spans="1:2">
      <c r="A1422" t="s">
        <v>742</v>
      </c>
      <c r="B1422" t="s">
        <v>1419</v>
      </c>
    </row>
    <row r="1423" spans="1:2">
      <c r="A1423" t="s">
        <v>744</v>
      </c>
      <c r="B1423" t="s">
        <v>1419</v>
      </c>
    </row>
    <row r="1424" spans="1:2">
      <c r="A1424" t="s">
        <v>745</v>
      </c>
      <c r="B1424" t="s">
        <v>1414</v>
      </c>
    </row>
    <row r="1425" spans="1:2">
      <c r="A1425" t="s">
        <v>746</v>
      </c>
      <c r="B1425" t="s">
        <v>1419</v>
      </c>
    </row>
    <row r="1426" spans="1:2">
      <c r="A1426" t="s">
        <v>745</v>
      </c>
      <c r="B1426" t="s">
        <v>1419</v>
      </c>
    </row>
    <row r="1427" spans="1:2">
      <c r="A1427" t="s">
        <v>746</v>
      </c>
      <c r="B1427" t="s">
        <v>1414</v>
      </c>
    </row>
    <row r="1428" spans="1:2">
      <c r="A1428" t="s">
        <v>748</v>
      </c>
      <c r="B1428" t="s">
        <v>1414</v>
      </c>
    </row>
    <row r="1429" spans="1:2">
      <c r="A1429" t="s">
        <v>748</v>
      </c>
      <c r="B1429" t="s">
        <v>1419</v>
      </c>
    </row>
    <row r="1430" spans="1:2">
      <c r="A1430" t="s">
        <v>747</v>
      </c>
      <c r="B1430" t="s">
        <v>1419</v>
      </c>
    </row>
    <row r="1431" spans="1:2">
      <c r="A1431" t="s">
        <v>749</v>
      </c>
      <c r="B1431" t="s">
        <v>1414</v>
      </c>
    </row>
    <row r="1432" spans="1:2">
      <c r="A1432" t="s">
        <v>749</v>
      </c>
      <c r="B1432" t="s">
        <v>1419</v>
      </c>
    </row>
    <row r="1433" spans="1:2">
      <c r="A1433" t="s">
        <v>750</v>
      </c>
      <c r="B1433" t="s">
        <v>1414</v>
      </c>
    </row>
    <row r="1434" spans="1:2">
      <c r="A1434" t="s">
        <v>750</v>
      </c>
      <c r="B1434" t="s">
        <v>1419</v>
      </c>
    </row>
    <row r="1435" spans="1:2">
      <c r="A1435" t="s">
        <v>751</v>
      </c>
      <c r="B1435" t="s">
        <v>1419</v>
      </c>
    </row>
    <row r="1436" spans="1:2">
      <c r="A1436" t="s">
        <v>1872</v>
      </c>
      <c r="B1436" t="s">
        <v>1414</v>
      </c>
    </row>
    <row r="1437" spans="1:2">
      <c r="A1437" t="s">
        <v>1873</v>
      </c>
      <c r="B1437" t="s">
        <v>1419</v>
      </c>
    </row>
    <row r="1438" spans="1:2">
      <c r="A1438" t="s">
        <v>1873</v>
      </c>
      <c r="B1438" t="s">
        <v>1414</v>
      </c>
    </row>
    <row r="1439" spans="1:2">
      <c r="A1439" t="s">
        <v>1796</v>
      </c>
      <c r="B1439" t="s">
        <v>1414</v>
      </c>
    </row>
    <row r="1440" spans="1:2">
      <c r="A1440" t="s">
        <v>1797</v>
      </c>
      <c r="B1440" t="s">
        <v>1419</v>
      </c>
    </row>
    <row r="1441" spans="1:2">
      <c r="A1441" t="s">
        <v>1874</v>
      </c>
      <c r="B1441" t="s">
        <v>1414</v>
      </c>
    </row>
    <row r="1442" spans="1:2">
      <c r="A1442" t="s">
        <v>1874</v>
      </c>
      <c r="B1442" t="s">
        <v>1419</v>
      </c>
    </row>
    <row r="1443" spans="1:2">
      <c r="A1443" t="s">
        <v>1783</v>
      </c>
      <c r="B1443" t="s">
        <v>1419</v>
      </c>
    </row>
    <row r="1444" spans="1:2">
      <c r="A1444" t="s">
        <v>1787</v>
      </c>
      <c r="B1444" t="s">
        <v>1419</v>
      </c>
    </row>
    <row r="1445" spans="1:2">
      <c r="A1445" t="s">
        <v>1773</v>
      </c>
      <c r="B1445" t="s">
        <v>1419</v>
      </c>
    </row>
    <row r="1446" spans="1:2">
      <c r="A1446" t="s">
        <v>1782</v>
      </c>
      <c r="B1446" t="s">
        <v>1419</v>
      </c>
    </row>
    <row r="1447" spans="1:2">
      <c r="A1447" t="s">
        <v>754</v>
      </c>
      <c r="B1447" t="s">
        <v>1419</v>
      </c>
    </row>
    <row r="1448" spans="1:2">
      <c r="A1448" t="s">
        <v>754</v>
      </c>
      <c r="B1448" t="s">
        <v>1414</v>
      </c>
    </row>
    <row r="1449" spans="1:2">
      <c r="A1449" t="s">
        <v>1875</v>
      </c>
      <c r="B1449" t="s">
        <v>1414</v>
      </c>
    </row>
    <row r="1450" spans="1:2">
      <c r="A1450" t="s">
        <v>1875</v>
      </c>
      <c r="B1450" t="s">
        <v>1419</v>
      </c>
    </row>
    <row r="1451" spans="1:2">
      <c r="A1451" t="s">
        <v>1709</v>
      </c>
      <c r="B1451" t="s">
        <v>1419</v>
      </c>
    </row>
    <row r="1452" spans="1:2">
      <c r="A1452" t="s">
        <v>1757</v>
      </c>
      <c r="B1452" t="s">
        <v>1419</v>
      </c>
    </row>
    <row r="1453" spans="1:2">
      <c r="A1453" t="s">
        <v>1759</v>
      </c>
      <c r="B1453" t="s">
        <v>1419</v>
      </c>
    </row>
    <row r="1454" spans="1:2">
      <c r="A1454" t="s">
        <v>1876</v>
      </c>
      <c r="B1454" t="s">
        <v>1414</v>
      </c>
    </row>
    <row r="1455" spans="1:2">
      <c r="A1455" t="s">
        <v>1876</v>
      </c>
      <c r="B1455" t="s">
        <v>1419</v>
      </c>
    </row>
    <row r="1456" spans="1:2">
      <c r="A1456" t="s">
        <v>1769</v>
      </c>
      <c r="B1456" t="s">
        <v>1419</v>
      </c>
    </row>
    <row r="1457" spans="1:2">
      <c r="A1457" t="s">
        <v>755</v>
      </c>
      <c r="B1457" t="s">
        <v>1419</v>
      </c>
    </row>
    <row r="1458" spans="1:2">
      <c r="A1458" t="s">
        <v>756</v>
      </c>
      <c r="B1458" t="s">
        <v>1414</v>
      </c>
    </row>
    <row r="1459" spans="1:2">
      <c r="A1459" t="s">
        <v>756</v>
      </c>
      <c r="B1459" t="s">
        <v>1419</v>
      </c>
    </row>
    <row r="1460" spans="1:2">
      <c r="A1460" t="s">
        <v>757</v>
      </c>
      <c r="B1460" t="s">
        <v>1414</v>
      </c>
    </row>
    <row r="1461" spans="1:2">
      <c r="A1461" t="s">
        <v>759</v>
      </c>
      <c r="B1461" t="s">
        <v>1419</v>
      </c>
    </row>
    <row r="1462" spans="1:2">
      <c r="A1462" t="s">
        <v>1877</v>
      </c>
      <c r="B1462" t="s">
        <v>1414</v>
      </c>
    </row>
    <row r="1463" spans="1:2">
      <c r="A1463" t="s">
        <v>1877</v>
      </c>
      <c r="B1463" t="s">
        <v>1419</v>
      </c>
    </row>
    <row r="1464" spans="1:2">
      <c r="A1464" t="s">
        <v>1663</v>
      </c>
      <c r="B1464" t="s">
        <v>1419</v>
      </c>
    </row>
    <row r="1465" spans="1:2">
      <c r="A1465" t="s">
        <v>1878</v>
      </c>
      <c r="B1465" t="s">
        <v>1414</v>
      </c>
    </row>
    <row r="1466" spans="1:2">
      <c r="A1466" t="s">
        <v>1665</v>
      </c>
      <c r="B1466" t="s">
        <v>1419</v>
      </c>
    </row>
    <row r="1467" spans="1:2">
      <c r="A1467" t="s">
        <v>822</v>
      </c>
      <c r="B1467" t="s">
        <v>1414</v>
      </c>
    </row>
    <row r="1468" spans="1:2">
      <c r="A1468" t="s">
        <v>1879</v>
      </c>
      <c r="B1468" t="s">
        <v>1419</v>
      </c>
    </row>
    <row r="1469" spans="1:2">
      <c r="A1469" t="s">
        <v>1880</v>
      </c>
      <c r="B1469" t="s">
        <v>1419</v>
      </c>
    </row>
    <row r="1470" spans="1:2">
      <c r="A1470" t="s">
        <v>1881</v>
      </c>
      <c r="B1470" t="s">
        <v>1419</v>
      </c>
    </row>
    <row r="1471" spans="1:2">
      <c r="A1471" t="s">
        <v>1657</v>
      </c>
      <c r="B1471" t="s">
        <v>1419</v>
      </c>
    </row>
    <row r="1472" spans="1:2">
      <c r="A1472" t="s">
        <v>1882</v>
      </c>
      <c r="B1472" t="s">
        <v>1419</v>
      </c>
    </row>
    <row r="1473" spans="1:2">
      <c r="A1473" t="s">
        <v>1883</v>
      </c>
      <c r="B1473" t="s">
        <v>1419</v>
      </c>
    </row>
    <row r="1474" spans="1:2">
      <c r="A1474" t="s">
        <v>1884</v>
      </c>
      <c r="B1474" t="s">
        <v>1419</v>
      </c>
    </row>
    <row r="1475" spans="1:2">
      <c r="A1475" t="s">
        <v>760</v>
      </c>
      <c r="B1475" t="s">
        <v>1419</v>
      </c>
    </row>
    <row r="1476" spans="1:2">
      <c r="A1476" t="s">
        <v>763</v>
      </c>
      <c r="B1476" t="s">
        <v>1414</v>
      </c>
    </row>
    <row r="1477" spans="1:2">
      <c r="A1477" t="s">
        <v>762</v>
      </c>
      <c r="B1477" t="s">
        <v>1419</v>
      </c>
    </row>
    <row r="1478" spans="1:2">
      <c r="A1478" t="s">
        <v>761</v>
      </c>
      <c r="B1478" t="s">
        <v>1419</v>
      </c>
    </row>
    <row r="1479" spans="1:2">
      <c r="A1479" t="s">
        <v>764</v>
      </c>
      <c r="B1479" t="s">
        <v>1414</v>
      </c>
    </row>
    <row r="1480" spans="1:2">
      <c r="A1480" t="s">
        <v>1885</v>
      </c>
      <c r="B1480" t="s">
        <v>1419</v>
      </c>
    </row>
    <row r="1481" spans="1:2">
      <c r="A1481" t="s">
        <v>772</v>
      </c>
      <c r="B1481" t="s">
        <v>1419</v>
      </c>
    </row>
    <row r="1482" spans="1:2">
      <c r="A1482" t="s">
        <v>1885</v>
      </c>
      <c r="B1482" t="s">
        <v>1414</v>
      </c>
    </row>
    <row r="1483" spans="1:2">
      <c r="A1483" t="s">
        <v>1886</v>
      </c>
      <c r="B1483" t="s">
        <v>1419</v>
      </c>
    </row>
    <row r="1484" spans="1:2">
      <c r="A1484" t="s">
        <v>1671</v>
      </c>
      <c r="B1484" t="s">
        <v>1419</v>
      </c>
    </row>
    <row r="1485" spans="1:2">
      <c r="A1485" t="s">
        <v>1679</v>
      </c>
      <c r="B1485" t="s">
        <v>1419</v>
      </c>
    </row>
    <row r="1486" spans="1:2">
      <c r="A1486" t="s">
        <v>1887</v>
      </c>
      <c r="B1486" t="s">
        <v>1414</v>
      </c>
    </row>
    <row r="1487" spans="1:2">
      <c r="A1487" t="s">
        <v>1689</v>
      </c>
      <c r="B1487" t="s">
        <v>1419</v>
      </c>
    </row>
    <row r="1488" spans="1:2">
      <c r="A1488" t="s">
        <v>1888</v>
      </c>
      <c r="B1488" t="s">
        <v>1419</v>
      </c>
    </row>
    <row r="1489" spans="1:2">
      <c r="A1489" t="s">
        <v>1703</v>
      </c>
      <c r="B1489" t="s">
        <v>1419</v>
      </c>
    </row>
    <row r="1490" spans="1:2">
      <c r="A1490" t="s">
        <v>1687</v>
      </c>
      <c r="B1490" t="s">
        <v>1419</v>
      </c>
    </row>
    <row r="1491" spans="1:2">
      <c r="A1491" t="s">
        <v>778</v>
      </c>
      <c r="B1491" t="s">
        <v>1419</v>
      </c>
    </row>
    <row r="1492" spans="1:2">
      <c r="A1492" t="s">
        <v>781</v>
      </c>
      <c r="B1492" t="s">
        <v>1419</v>
      </c>
    </row>
    <row r="1493" spans="1:2">
      <c r="A1493" t="s">
        <v>1889</v>
      </c>
      <c r="B1493" t="s">
        <v>1419</v>
      </c>
    </row>
    <row r="1494" spans="1:2">
      <c r="A1494" t="s">
        <v>1889</v>
      </c>
      <c r="B1494" t="s">
        <v>1414</v>
      </c>
    </row>
    <row r="1495" spans="1:2">
      <c r="A1495" t="s">
        <v>1778</v>
      </c>
      <c r="B1495" t="s">
        <v>1419</v>
      </c>
    </row>
    <row r="1496" spans="1:2">
      <c r="A1496" t="s">
        <v>1890</v>
      </c>
      <c r="B1496" t="s">
        <v>1419</v>
      </c>
    </row>
    <row r="1497" spans="1:2">
      <c r="A1497" t="s">
        <v>1891</v>
      </c>
      <c r="B1497" t="s">
        <v>1414</v>
      </c>
    </row>
    <row r="1498" spans="1:2">
      <c r="A1498" t="s">
        <v>1892</v>
      </c>
      <c r="B1498" t="s">
        <v>1419</v>
      </c>
    </row>
    <row r="1499" spans="1:2">
      <c r="A1499" t="s">
        <v>1866</v>
      </c>
      <c r="B1499" t="s">
        <v>1419</v>
      </c>
    </row>
    <row r="1500" spans="1:2">
      <c r="A1500" t="s">
        <v>1893</v>
      </c>
      <c r="B1500" t="s">
        <v>1419</v>
      </c>
    </row>
    <row r="1501" spans="1:2">
      <c r="A1501" t="s">
        <v>1857</v>
      </c>
      <c r="B1501" t="s">
        <v>1419</v>
      </c>
    </row>
    <row r="1502" spans="1:2">
      <c r="A1502" t="s">
        <v>1696</v>
      </c>
      <c r="B1502" t="s">
        <v>1419</v>
      </c>
    </row>
    <row r="1503" spans="1:2">
      <c r="A1503" t="s">
        <v>1685</v>
      </c>
      <c r="B1503" t="s">
        <v>1419</v>
      </c>
    </row>
    <row r="1504" spans="1:2">
      <c r="A1504" t="s">
        <v>1823</v>
      </c>
      <c r="B1504" t="s">
        <v>1419</v>
      </c>
    </row>
    <row r="1505" spans="1:2">
      <c r="A1505" t="s">
        <v>1894</v>
      </c>
      <c r="B1505" t="s">
        <v>1419</v>
      </c>
    </row>
    <row r="1506" spans="1:2">
      <c r="A1506" t="s">
        <v>1895</v>
      </c>
      <c r="B1506" t="s">
        <v>1414</v>
      </c>
    </row>
    <row r="1507" spans="1:2">
      <c r="A1507" t="s">
        <v>1818</v>
      </c>
      <c r="B1507" t="s">
        <v>1419</v>
      </c>
    </row>
    <row r="1508" spans="1:2">
      <c r="A1508" t="s">
        <v>1896</v>
      </c>
      <c r="B1508" t="s">
        <v>1414</v>
      </c>
    </row>
    <row r="1509" spans="1:2">
      <c r="A1509" t="s">
        <v>1897</v>
      </c>
      <c r="B1509" t="s">
        <v>1414</v>
      </c>
    </row>
    <row r="1510" spans="1:2">
      <c r="A1510" t="s">
        <v>1898</v>
      </c>
      <c r="B1510" t="s">
        <v>1414</v>
      </c>
    </row>
    <row r="1511" spans="1:2">
      <c r="A1511" t="s">
        <v>1896</v>
      </c>
      <c r="B1511" t="s">
        <v>1419</v>
      </c>
    </row>
    <row r="1512" spans="1:2">
      <c r="A1512" t="s">
        <v>1899</v>
      </c>
      <c r="B1512" t="s">
        <v>1414</v>
      </c>
    </row>
    <row r="1513" spans="1:2">
      <c r="A1513" t="s">
        <v>1878</v>
      </c>
      <c r="B1513" t="s">
        <v>1419</v>
      </c>
    </row>
    <row r="1514" spans="1:2">
      <c r="A1514" t="s">
        <v>1900</v>
      </c>
      <c r="B1514" t="s">
        <v>1414</v>
      </c>
    </row>
    <row r="1515" spans="1:2">
      <c r="A1515" t="s">
        <v>1901</v>
      </c>
      <c r="B1515" t="s">
        <v>1414</v>
      </c>
    </row>
    <row r="1516" spans="1:2">
      <c r="A1516" t="s">
        <v>1902</v>
      </c>
      <c r="B1516" t="s">
        <v>1414</v>
      </c>
    </row>
    <row r="1517" spans="1:2">
      <c r="A1517" t="s">
        <v>1903</v>
      </c>
      <c r="B1517" t="s">
        <v>1414</v>
      </c>
    </row>
    <row r="1518" spans="1:2">
      <c r="A1518" t="s">
        <v>1897</v>
      </c>
      <c r="B1518" t="s">
        <v>1419</v>
      </c>
    </row>
    <row r="1519" spans="1:2">
      <c r="A1519" t="s">
        <v>1904</v>
      </c>
      <c r="B1519" t="s">
        <v>1414</v>
      </c>
    </row>
    <row r="1520" spans="1:2">
      <c r="A1520" t="s">
        <v>1905</v>
      </c>
      <c r="B1520" t="s">
        <v>1419</v>
      </c>
    </row>
    <row r="1521" spans="1:2">
      <c r="A1521" t="s">
        <v>1902</v>
      </c>
      <c r="B1521" t="s">
        <v>1419</v>
      </c>
    </row>
    <row r="1522" spans="1:2">
      <c r="A1522" t="s">
        <v>1906</v>
      </c>
      <c r="B1522" t="s">
        <v>1414</v>
      </c>
    </row>
    <row r="1523" spans="1:2">
      <c r="A1523" t="s">
        <v>1904</v>
      </c>
      <c r="B1523" t="s">
        <v>1419</v>
      </c>
    </row>
    <row r="1524" spans="1:2">
      <c r="A1524" t="s">
        <v>1907</v>
      </c>
      <c r="B1524" t="s">
        <v>1414</v>
      </c>
    </row>
    <row r="1525" spans="1:2">
      <c r="A1525" t="s">
        <v>1908</v>
      </c>
      <c r="B1525" t="s">
        <v>1414</v>
      </c>
    </row>
    <row r="1526" spans="1:2">
      <c r="A1526" t="s">
        <v>1909</v>
      </c>
      <c r="B1526" t="s">
        <v>1414</v>
      </c>
    </row>
    <row r="1527" spans="1:2">
      <c r="A1527" t="s">
        <v>1907</v>
      </c>
      <c r="B1527" t="s">
        <v>1419</v>
      </c>
    </row>
    <row r="1528" spans="1:2">
      <c r="A1528" t="s">
        <v>1910</v>
      </c>
      <c r="B1528" t="s">
        <v>1414</v>
      </c>
    </row>
    <row r="1529" spans="1:2">
      <c r="A1529" t="s">
        <v>1911</v>
      </c>
      <c r="B1529" t="s">
        <v>1414</v>
      </c>
    </row>
    <row r="1530" spans="1:2">
      <c r="A1530" t="s">
        <v>1910</v>
      </c>
      <c r="B1530" t="s">
        <v>1419</v>
      </c>
    </row>
    <row r="1531" spans="1:2">
      <c r="A1531" t="s">
        <v>1912</v>
      </c>
      <c r="B1531" t="s">
        <v>1414</v>
      </c>
    </row>
    <row r="1532" spans="1:2">
      <c r="A1532" t="s">
        <v>1913</v>
      </c>
      <c r="B1532" t="s">
        <v>1414</v>
      </c>
    </row>
    <row r="1533" spans="1:2">
      <c r="A1533" t="s">
        <v>1914</v>
      </c>
      <c r="B1533" t="s">
        <v>1419</v>
      </c>
    </row>
    <row r="1534" spans="1:2">
      <c r="A1534" t="s">
        <v>1915</v>
      </c>
      <c r="B1534" t="s">
        <v>1414</v>
      </c>
    </row>
    <row r="1535" spans="1:2">
      <c r="A1535" t="s">
        <v>1913</v>
      </c>
      <c r="B1535" t="s">
        <v>1419</v>
      </c>
    </row>
    <row r="1536" spans="1:2">
      <c r="A1536" t="s">
        <v>1916</v>
      </c>
      <c r="B1536" t="s">
        <v>1419</v>
      </c>
    </row>
    <row r="1537" spans="1:2">
      <c r="A1537" t="s">
        <v>1917</v>
      </c>
      <c r="B1537" t="s">
        <v>1414</v>
      </c>
    </row>
    <row r="1538" spans="1:2">
      <c r="A1538" t="s">
        <v>1917</v>
      </c>
      <c r="B1538" t="s">
        <v>1419</v>
      </c>
    </row>
    <row r="1539" spans="1:2">
      <c r="A1539" t="s">
        <v>1918</v>
      </c>
      <c r="B1539" t="s">
        <v>1414</v>
      </c>
    </row>
    <row r="1540" spans="1:2">
      <c r="A1540" t="s">
        <v>1916</v>
      </c>
      <c r="B1540" t="s">
        <v>1414</v>
      </c>
    </row>
    <row r="1541" spans="1:2">
      <c r="A1541" t="s">
        <v>1919</v>
      </c>
      <c r="B1541" t="s">
        <v>1414</v>
      </c>
    </row>
    <row r="1542" spans="1:2">
      <c r="A1542" t="s">
        <v>1919</v>
      </c>
      <c r="B1542" t="s">
        <v>1419</v>
      </c>
    </row>
    <row r="1543" spans="1:2">
      <c r="A1543" t="s">
        <v>1920</v>
      </c>
      <c r="B1543" t="s">
        <v>1414</v>
      </c>
    </row>
    <row r="1544" spans="1:2">
      <c r="A1544" t="s">
        <v>1920</v>
      </c>
      <c r="B1544" t="s">
        <v>1419</v>
      </c>
    </row>
    <row r="1545" spans="1:2">
      <c r="A1545" t="s">
        <v>1921</v>
      </c>
      <c r="B1545" t="s">
        <v>1414</v>
      </c>
    </row>
    <row r="1546" spans="1:2">
      <c r="A1546" t="s">
        <v>1922</v>
      </c>
      <c r="B1546" t="s">
        <v>1414</v>
      </c>
    </row>
    <row r="1547" spans="1:2">
      <c r="A1547" t="s">
        <v>1923</v>
      </c>
      <c r="B1547" t="s">
        <v>1414</v>
      </c>
    </row>
    <row r="1548" spans="1:2">
      <c r="A1548" t="s">
        <v>1924</v>
      </c>
      <c r="B1548" t="s">
        <v>1414</v>
      </c>
    </row>
    <row r="1549" spans="1:2">
      <c r="A1549" t="s">
        <v>1925</v>
      </c>
      <c r="B1549" t="s">
        <v>1414</v>
      </c>
    </row>
    <row r="1550" spans="1:2">
      <c r="A1550" t="s">
        <v>1923</v>
      </c>
      <c r="B1550" t="s">
        <v>1419</v>
      </c>
    </row>
    <row r="1551" spans="1:2">
      <c r="A1551" t="s">
        <v>1795</v>
      </c>
      <c r="B1551" t="s">
        <v>1419</v>
      </c>
    </row>
    <row r="1552" spans="1:2">
      <c r="A1552" t="s">
        <v>1924</v>
      </c>
      <c r="B1552" t="s">
        <v>1419</v>
      </c>
    </row>
    <row r="1553" spans="1:2">
      <c r="A1553" t="s">
        <v>1926</v>
      </c>
      <c r="B1553" t="s">
        <v>1414</v>
      </c>
    </row>
    <row r="1554" spans="1:2">
      <c r="A1554" t="s">
        <v>1915</v>
      </c>
      <c r="B1554" t="s">
        <v>1419</v>
      </c>
    </row>
    <row r="1555" spans="1:2">
      <c r="A1555" t="s">
        <v>1927</v>
      </c>
      <c r="B1555" t="s">
        <v>1419</v>
      </c>
    </row>
    <row r="1556" spans="1:2">
      <c r="A1556" t="s">
        <v>1928</v>
      </c>
      <c r="B1556" t="s">
        <v>1414</v>
      </c>
    </row>
    <row r="1557" spans="1:2">
      <c r="A1557" t="s">
        <v>1929</v>
      </c>
      <c r="B1557" t="s">
        <v>1414</v>
      </c>
    </row>
    <row r="1558" spans="1:2">
      <c r="A1558" t="s">
        <v>1930</v>
      </c>
      <c r="B1558" t="s">
        <v>1414</v>
      </c>
    </row>
    <row r="1559" spans="1:2">
      <c r="A1559" t="s">
        <v>1930</v>
      </c>
      <c r="B1559" t="s">
        <v>1419</v>
      </c>
    </row>
    <row r="1560" spans="1:2">
      <c r="A1560" t="s">
        <v>1829</v>
      </c>
      <c r="B1560" t="s">
        <v>1419</v>
      </c>
    </row>
    <row r="1561" spans="1:2">
      <c r="A1561" t="s">
        <v>1832</v>
      </c>
      <c r="B1561" t="s">
        <v>1414</v>
      </c>
    </row>
    <row r="1562" spans="1:2">
      <c r="A1562" t="s">
        <v>1931</v>
      </c>
      <c r="B1562" t="s">
        <v>1414</v>
      </c>
    </row>
    <row r="1563" spans="1:2">
      <c r="A1563" t="s">
        <v>1932</v>
      </c>
      <c r="B1563" t="s">
        <v>1419</v>
      </c>
    </row>
    <row r="1564" spans="1:2">
      <c r="A1564" t="s">
        <v>1933</v>
      </c>
      <c r="B1564" t="s">
        <v>1414</v>
      </c>
    </row>
    <row r="1565" spans="1:2">
      <c r="A1565" t="s">
        <v>1934</v>
      </c>
      <c r="B1565" t="s">
        <v>1414</v>
      </c>
    </row>
    <row r="1566" spans="1:2">
      <c r="A1566" t="s">
        <v>1935</v>
      </c>
      <c r="B1566" t="s">
        <v>1414</v>
      </c>
    </row>
    <row r="1567" spans="1:2">
      <c r="A1567" t="s">
        <v>1936</v>
      </c>
      <c r="B1567" t="s">
        <v>1414</v>
      </c>
    </row>
    <row r="1568" spans="1:2">
      <c r="A1568" t="s">
        <v>1937</v>
      </c>
      <c r="B1568" t="s">
        <v>1414</v>
      </c>
    </row>
    <row r="1569" spans="1:2">
      <c r="A1569" t="s">
        <v>1911</v>
      </c>
      <c r="B1569" t="s">
        <v>1419</v>
      </c>
    </row>
    <row r="1570" spans="1:2">
      <c r="A1570" t="s">
        <v>1938</v>
      </c>
      <c r="B1570" t="s">
        <v>1414</v>
      </c>
    </row>
    <row r="1571" spans="1:2">
      <c r="A1571" t="s">
        <v>1939</v>
      </c>
      <c r="B1571" t="s">
        <v>1414</v>
      </c>
    </row>
    <row r="1572" spans="1:2">
      <c r="A1572" t="s">
        <v>1940</v>
      </c>
      <c r="B1572" t="s">
        <v>1414</v>
      </c>
    </row>
    <row r="1573" spans="1:2">
      <c r="A1573" t="s">
        <v>1941</v>
      </c>
      <c r="B1573" t="s">
        <v>1414</v>
      </c>
    </row>
    <row r="1574" spans="1:2">
      <c r="A1574" t="s">
        <v>1942</v>
      </c>
      <c r="B1574" t="s">
        <v>1414</v>
      </c>
    </row>
    <row r="1575" spans="1:2">
      <c r="A1575" t="s">
        <v>1943</v>
      </c>
      <c r="B1575" t="s">
        <v>1414</v>
      </c>
    </row>
    <row r="1576" spans="1:2">
      <c r="A1576" t="s">
        <v>1943</v>
      </c>
      <c r="B1576" t="s">
        <v>1419</v>
      </c>
    </row>
    <row r="1577" spans="1:2">
      <c r="A1577" t="s">
        <v>1944</v>
      </c>
      <c r="B1577" t="s">
        <v>1419</v>
      </c>
    </row>
    <row r="1578" spans="1:2">
      <c r="A1578" t="s">
        <v>1945</v>
      </c>
      <c r="B1578" t="s">
        <v>1419</v>
      </c>
    </row>
    <row r="1579" spans="1:2">
      <c r="A1579" t="s">
        <v>1945</v>
      </c>
      <c r="B1579" t="s">
        <v>1414</v>
      </c>
    </row>
    <row r="1580" spans="1:2">
      <c r="A1580" t="s">
        <v>1944</v>
      </c>
      <c r="B1580" t="s">
        <v>1414</v>
      </c>
    </row>
    <row r="1581" spans="1:2">
      <c r="A1581" t="s">
        <v>1946</v>
      </c>
      <c r="B1581" t="s">
        <v>1414</v>
      </c>
    </row>
    <row r="1582" spans="1:2">
      <c r="A1582" t="s">
        <v>1947</v>
      </c>
      <c r="B1582" t="s">
        <v>1414</v>
      </c>
    </row>
    <row r="1583" spans="1:2">
      <c r="A1583" t="s">
        <v>1948</v>
      </c>
      <c r="B1583" t="s">
        <v>1414</v>
      </c>
    </row>
    <row r="1584" spans="1:2">
      <c r="A1584" t="s">
        <v>1949</v>
      </c>
      <c r="B1584" t="s">
        <v>1414</v>
      </c>
    </row>
    <row r="1585" spans="1:2">
      <c r="A1585" t="s">
        <v>1947</v>
      </c>
      <c r="B1585" t="s">
        <v>1419</v>
      </c>
    </row>
    <row r="1586" spans="1:2">
      <c r="A1586" t="s">
        <v>1941</v>
      </c>
      <c r="B1586" t="s">
        <v>1419</v>
      </c>
    </row>
    <row r="1587" spans="1:2">
      <c r="A1587" t="s">
        <v>1950</v>
      </c>
      <c r="B1587" t="s">
        <v>1419</v>
      </c>
    </row>
    <row r="1588" spans="1:2">
      <c r="A1588" t="s">
        <v>1936</v>
      </c>
      <c r="B1588" t="s">
        <v>1419</v>
      </c>
    </row>
    <row r="1589" spans="1:2">
      <c r="A1589" t="s">
        <v>1951</v>
      </c>
      <c r="B1589" t="s">
        <v>1414</v>
      </c>
    </row>
    <row r="1590" spans="1:2">
      <c r="A1590" t="s">
        <v>1952</v>
      </c>
      <c r="B1590" t="s">
        <v>1414</v>
      </c>
    </row>
    <row r="1591" spans="1:2">
      <c r="A1591" t="s">
        <v>1953</v>
      </c>
      <c r="B1591" t="s">
        <v>1414</v>
      </c>
    </row>
    <row r="1592" spans="1:2">
      <c r="A1592" t="s">
        <v>1939</v>
      </c>
      <c r="B1592" t="s">
        <v>1419</v>
      </c>
    </row>
    <row r="1593" spans="1:2">
      <c r="A1593" t="s">
        <v>1954</v>
      </c>
      <c r="B1593" t="s">
        <v>1419</v>
      </c>
    </row>
    <row r="1594" spans="1:2">
      <c r="A1594" t="s">
        <v>1955</v>
      </c>
      <c r="B1594" t="s">
        <v>1414</v>
      </c>
    </row>
    <row r="1595" spans="1:2">
      <c r="A1595" t="s">
        <v>1956</v>
      </c>
      <c r="B1595" t="s">
        <v>1414</v>
      </c>
    </row>
    <row r="1596" spans="1:2">
      <c r="A1596" t="s">
        <v>1912</v>
      </c>
      <c r="B1596" t="s">
        <v>1419</v>
      </c>
    </row>
    <row r="1597" spans="1:2">
      <c r="A1597" t="s">
        <v>1948</v>
      </c>
      <c r="B1597" t="s">
        <v>1419</v>
      </c>
    </row>
    <row r="1598" spans="1:2">
      <c r="A1598" t="s">
        <v>1895</v>
      </c>
      <c r="B1598" t="s">
        <v>1419</v>
      </c>
    </row>
    <row r="1599" spans="1:2">
      <c r="A1599" t="s">
        <v>1957</v>
      </c>
      <c r="B1599" t="s">
        <v>1419</v>
      </c>
    </row>
    <row r="1600" spans="1:2">
      <c r="A1600" t="s">
        <v>1958</v>
      </c>
      <c r="B1600" t="s">
        <v>1414</v>
      </c>
    </row>
    <row r="1601" spans="1:2">
      <c r="A1601" t="s">
        <v>1958</v>
      </c>
      <c r="B1601" t="s">
        <v>1419</v>
      </c>
    </row>
    <row r="1602" spans="1:2">
      <c r="A1602" t="s">
        <v>1959</v>
      </c>
      <c r="B1602" t="s">
        <v>1414</v>
      </c>
    </row>
    <row r="1603" spans="1:2">
      <c r="A1603" t="s">
        <v>958</v>
      </c>
      <c r="B1603" t="s">
        <v>1480</v>
      </c>
    </row>
    <row r="1604" spans="1:2">
      <c r="A1604" t="s">
        <v>1960</v>
      </c>
      <c r="B1604" t="s">
        <v>1414</v>
      </c>
    </row>
    <row r="1605" spans="1:2">
      <c r="A1605" t="s">
        <v>1961</v>
      </c>
      <c r="B1605" t="s">
        <v>1414</v>
      </c>
    </row>
    <row r="1606" spans="1:2">
      <c r="A1606" t="s">
        <v>782</v>
      </c>
      <c r="B1606" t="s">
        <v>1419</v>
      </c>
    </row>
    <row r="1607" spans="1:2">
      <c r="A1607" t="s">
        <v>782</v>
      </c>
      <c r="B1607" t="s">
        <v>1414</v>
      </c>
    </row>
    <row r="1608" spans="1:2">
      <c r="A1608" t="s">
        <v>1108</v>
      </c>
      <c r="B1608" t="s">
        <v>1414</v>
      </c>
    </row>
    <row r="1609" spans="1:2">
      <c r="A1609" t="s">
        <v>1108</v>
      </c>
      <c r="B1609" t="s">
        <v>1419</v>
      </c>
    </row>
    <row r="1610" spans="1:2">
      <c r="A1610" t="s">
        <v>783</v>
      </c>
      <c r="B1610" t="s">
        <v>1414</v>
      </c>
    </row>
    <row r="1611" spans="1:2">
      <c r="A1611" t="s">
        <v>1268</v>
      </c>
      <c r="B1611" t="s">
        <v>1480</v>
      </c>
    </row>
    <row r="1612" spans="1:2">
      <c r="A1612" t="s">
        <v>1844</v>
      </c>
      <c r="B1612" t="s">
        <v>1419</v>
      </c>
    </row>
    <row r="1613" spans="1:2">
      <c r="A1613" t="s">
        <v>1111</v>
      </c>
      <c r="B1613" t="s">
        <v>1419</v>
      </c>
    </row>
    <row r="1614" spans="1:2">
      <c r="A1614" t="s">
        <v>1113</v>
      </c>
      <c r="B1614" t="s">
        <v>1419</v>
      </c>
    </row>
    <row r="1615" spans="1:2">
      <c r="A1615" t="s">
        <v>1115</v>
      </c>
      <c r="B1615" t="s">
        <v>1414</v>
      </c>
    </row>
    <row r="1616" spans="1:2">
      <c r="A1616" t="s">
        <v>785</v>
      </c>
      <c r="B1616" t="s">
        <v>1414</v>
      </c>
    </row>
    <row r="1617" spans="1:2">
      <c r="A1617" t="s">
        <v>1115</v>
      </c>
      <c r="B1617" t="s">
        <v>1419</v>
      </c>
    </row>
    <row r="1618" spans="1:2">
      <c r="A1618" t="s">
        <v>1121</v>
      </c>
      <c r="B1618" t="s">
        <v>1419</v>
      </c>
    </row>
    <row r="1619" spans="1:2">
      <c r="A1619" t="s">
        <v>1845</v>
      </c>
      <c r="B1619" t="s">
        <v>1419</v>
      </c>
    </row>
    <row r="1620" spans="1:2">
      <c r="A1620" t="s">
        <v>1128</v>
      </c>
      <c r="B1620" t="s">
        <v>1414</v>
      </c>
    </row>
    <row r="1621" spans="1:2">
      <c r="A1621" t="s">
        <v>1138</v>
      </c>
      <c r="B1621" t="s">
        <v>1419</v>
      </c>
    </row>
    <row r="1622" spans="1:2">
      <c r="A1622" t="s">
        <v>1137</v>
      </c>
      <c r="B1622" t="s">
        <v>1414</v>
      </c>
    </row>
    <row r="1623" spans="1:2">
      <c r="A1623" t="s">
        <v>1348</v>
      </c>
      <c r="B1623" t="s">
        <v>1419</v>
      </c>
    </row>
    <row r="1624" spans="1:2">
      <c r="A1624" t="s">
        <v>1348</v>
      </c>
      <c r="B1624" t="s">
        <v>1480</v>
      </c>
    </row>
    <row r="1625" spans="1:2">
      <c r="A1625" t="s">
        <v>1852</v>
      </c>
      <c r="B1625" t="s">
        <v>1419</v>
      </c>
    </row>
    <row r="1626" spans="1:2">
      <c r="A1626" t="s">
        <v>1136</v>
      </c>
      <c r="B1626" t="s">
        <v>1414</v>
      </c>
    </row>
    <row r="1627" spans="1:2">
      <c r="A1627" t="s">
        <v>1134</v>
      </c>
      <c r="B1627" t="s">
        <v>1419</v>
      </c>
    </row>
    <row r="1628" spans="1:2">
      <c r="A1628" t="s">
        <v>1143</v>
      </c>
      <c r="B1628" t="s">
        <v>1419</v>
      </c>
    </row>
    <row r="1629" spans="1:2">
      <c r="A1629" t="s">
        <v>1962</v>
      </c>
      <c r="B1629" t="s">
        <v>1414</v>
      </c>
    </row>
    <row r="1630" spans="1:2">
      <c r="A1630" t="s">
        <v>1963</v>
      </c>
      <c r="B1630" t="s">
        <v>1414</v>
      </c>
    </row>
    <row r="1631" spans="1:2">
      <c r="A1631" t="s">
        <v>1962</v>
      </c>
      <c r="B1631" t="s">
        <v>1419</v>
      </c>
    </row>
    <row r="1632" spans="1:2">
      <c r="A1632" t="s">
        <v>1964</v>
      </c>
      <c r="B1632" t="s">
        <v>1414</v>
      </c>
    </row>
    <row r="1633" spans="1:2">
      <c r="A1633" t="s">
        <v>1802</v>
      </c>
      <c r="B1633" t="s">
        <v>1470</v>
      </c>
    </row>
    <row r="1634" spans="1:2">
      <c r="A1634" t="s">
        <v>871</v>
      </c>
      <c r="B1634" t="s">
        <v>1470</v>
      </c>
    </row>
    <row r="1635" spans="1:2">
      <c r="A1635" t="s">
        <v>1803</v>
      </c>
      <c r="B1635" t="s">
        <v>1470</v>
      </c>
    </row>
    <row r="1636" spans="1:2">
      <c r="A1636" t="s">
        <v>866</v>
      </c>
      <c r="B1636" t="s">
        <v>1470</v>
      </c>
    </row>
    <row r="1637" spans="1:2">
      <c r="A1637" t="s">
        <v>884</v>
      </c>
      <c r="B1637" t="s">
        <v>1470</v>
      </c>
    </row>
    <row r="1638" spans="1:2">
      <c r="A1638" t="s">
        <v>852</v>
      </c>
      <c r="B1638" t="s">
        <v>1470</v>
      </c>
    </row>
    <row r="1639" spans="1:2">
      <c r="A1639" t="s">
        <v>1965</v>
      </c>
      <c r="B1639" t="s">
        <v>1414</v>
      </c>
    </row>
    <row r="1640" spans="1:2">
      <c r="A1640" t="s">
        <v>861</v>
      </c>
      <c r="B1640" t="s">
        <v>1470</v>
      </c>
    </row>
    <row r="1641" spans="1:2">
      <c r="A1641" t="s">
        <v>1965</v>
      </c>
      <c r="B1641" t="s">
        <v>1470</v>
      </c>
    </row>
    <row r="1642" spans="1:2">
      <c r="A1642" t="s">
        <v>786</v>
      </c>
      <c r="B1642" t="s">
        <v>1470</v>
      </c>
    </row>
    <row r="1643" spans="1:2">
      <c r="A1643" t="s">
        <v>787</v>
      </c>
      <c r="B1643" t="s">
        <v>1470</v>
      </c>
    </row>
    <row r="1644" spans="1:2">
      <c r="A1644" t="s">
        <v>874</v>
      </c>
      <c r="B1644" t="s">
        <v>1470</v>
      </c>
    </row>
    <row r="1645" spans="1:2">
      <c r="A1645" t="s">
        <v>1089</v>
      </c>
      <c r="B1645" t="s">
        <v>1470</v>
      </c>
    </row>
    <row r="1646" spans="1:2">
      <c r="A1646" t="s">
        <v>1965</v>
      </c>
      <c r="B1646" t="s">
        <v>1419</v>
      </c>
    </row>
    <row r="1647" spans="1:2">
      <c r="A1647" t="s">
        <v>1200</v>
      </c>
      <c r="B1647" t="s">
        <v>1470</v>
      </c>
    </row>
    <row r="1648" spans="1:2">
      <c r="A1648" t="s">
        <v>788</v>
      </c>
      <c r="B1648" t="s">
        <v>1470</v>
      </c>
    </row>
    <row r="1649" spans="1:2">
      <c r="A1649" t="s">
        <v>1314</v>
      </c>
      <c r="B1649" t="s">
        <v>1470</v>
      </c>
    </row>
    <row r="1650" spans="1:2">
      <c r="A1650" t="s">
        <v>1144</v>
      </c>
      <c r="B1650" t="s">
        <v>1470</v>
      </c>
    </row>
    <row r="1651" spans="1:2">
      <c r="A1651" t="s">
        <v>1322</v>
      </c>
      <c r="B1651" t="s">
        <v>1470</v>
      </c>
    </row>
    <row r="1652" spans="1:2">
      <c r="A1652" t="s">
        <v>790</v>
      </c>
      <c r="B1652" t="s">
        <v>1470</v>
      </c>
    </row>
    <row r="1653" spans="1:2">
      <c r="A1653" t="s">
        <v>789</v>
      </c>
      <c r="B1653" t="s">
        <v>1470</v>
      </c>
    </row>
    <row r="1654" spans="1:2">
      <c r="A1654" t="s">
        <v>898</v>
      </c>
      <c r="B1654" t="s">
        <v>1470</v>
      </c>
    </row>
    <row r="1655" spans="1:2">
      <c r="A1655" t="s">
        <v>879</v>
      </c>
      <c r="B1655" t="s">
        <v>1470</v>
      </c>
    </row>
    <row r="1656" spans="1:2">
      <c r="A1656" t="s">
        <v>839</v>
      </c>
      <c r="B1656" t="s">
        <v>1470</v>
      </c>
    </row>
    <row r="1657" spans="1:2">
      <c r="A1657" t="s">
        <v>791</v>
      </c>
      <c r="B1657" t="s">
        <v>1470</v>
      </c>
    </row>
    <row r="1658" spans="1:2">
      <c r="A1658" t="s">
        <v>792</v>
      </c>
      <c r="B1658" t="s">
        <v>1470</v>
      </c>
    </row>
    <row r="1659" spans="1:2">
      <c r="A1659" t="s">
        <v>840</v>
      </c>
      <c r="B1659" t="s">
        <v>1470</v>
      </c>
    </row>
    <row r="1660" spans="1:2">
      <c r="A1660" t="s">
        <v>1011</v>
      </c>
      <c r="B1660" t="s">
        <v>1470</v>
      </c>
    </row>
    <row r="1661" spans="1:2">
      <c r="A1661" t="s">
        <v>793</v>
      </c>
      <c r="B1661" t="s">
        <v>1470</v>
      </c>
    </row>
    <row r="1662" spans="1:2">
      <c r="A1662" t="s">
        <v>1045</v>
      </c>
      <c r="B1662" t="s">
        <v>1470</v>
      </c>
    </row>
    <row r="1663" spans="1:2">
      <c r="A1663" t="s">
        <v>794</v>
      </c>
      <c r="B1663" t="s">
        <v>1470</v>
      </c>
    </row>
    <row r="1664" spans="1:2">
      <c r="A1664" t="s">
        <v>961</v>
      </c>
      <c r="B1664" t="s">
        <v>1470</v>
      </c>
    </row>
    <row r="1665" spans="1:2">
      <c r="A1665" t="s">
        <v>795</v>
      </c>
      <c r="B1665" t="s">
        <v>1470</v>
      </c>
    </row>
    <row r="1666" spans="1:2">
      <c r="A1666" t="s">
        <v>1253</v>
      </c>
      <c r="B1666" t="s">
        <v>1470</v>
      </c>
    </row>
    <row r="1667" spans="1:2">
      <c r="A1667" t="s">
        <v>1251</v>
      </c>
      <c r="B1667" t="s">
        <v>1470</v>
      </c>
    </row>
    <row r="1668" spans="1:2">
      <c r="A1668" t="s">
        <v>1269</v>
      </c>
      <c r="B1668" t="s">
        <v>1470</v>
      </c>
    </row>
    <row r="1669" spans="1:2">
      <c r="A1669" t="s">
        <v>1252</v>
      </c>
      <c r="B1669" t="s">
        <v>1470</v>
      </c>
    </row>
    <row r="1670" spans="1:2">
      <c r="A1670" t="s">
        <v>797</v>
      </c>
      <c r="B1670" t="s">
        <v>1470</v>
      </c>
    </row>
    <row r="1671" spans="1:2">
      <c r="A1671" t="s">
        <v>1277</v>
      </c>
      <c r="B1671" t="s">
        <v>1470</v>
      </c>
    </row>
    <row r="1672" spans="1:2">
      <c r="A1672" t="s">
        <v>796</v>
      </c>
      <c r="B1672" t="s">
        <v>1470</v>
      </c>
    </row>
    <row r="1673" spans="1:2">
      <c r="A1673" t="s">
        <v>1275</v>
      </c>
      <c r="B1673" t="s">
        <v>1470</v>
      </c>
    </row>
    <row r="1674" spans="1:2">
      <c r="A1674" t="s">
        <v>798</v>
      </c>
      <c r="B1674" t="s">
        <v>1470</v>
      </c>
    </row>
    <row r="1675" spans="1:2">
      <c r="A1675" t="s">
        <v>1352</v>
      </c>
      <c r="B1675" t="s">
        <v>1470</v>
      </c>
    </row>
    <row r="1676" spans="1:2">
      <c r="A1676" t="s">
        <v>800</v>
      </c>
      <c r="B1676" t="s">
        <v>1470</v>
      </c>
    </row>
    <row r="1677" spans="1:2">
      <c r="A1677" t="s">
        <v>799</v>
      </c>
      <c r="B1677" t="s">
        <v>1470</v>
      </c>
    </row>
    <row r="1678" spans="1:2">
      <c r="A1678" t="s">
        <v>1966</v>
      </c>
      <c r="B1678" t="s">
        <v>1414</v>
      </c>
    </row>
    <row r="1679" spans="1:2">
      <c r="A1679" t="s">
        <v>1966</v>
      </c>
      <c r="B1679" t="s">
        <v>1419</v>
      </c>
    </row>
    <row r="1680" spans="1:2">
      <c r="A1680" t="s">
        <v>1765</v>
      </c>
      <c r="B1680" t="s">
        <v>1419</v>
      </c>
    </row>
    <row r="1681" spans="1:2">
      <c r="A1681" t="s">
        <v>1967</v>
      </c>
      <c r="B1681" t="s">
        <v>1414</v>
      </c>
    </row>
    <row r="1682" spans="1:2">
      <c r="A1682" t="s">
        <v>1968</v>
      </c>
      <c r="B1682" t="s">
        <v>1419</v>
      </c>
    </row>
    <row r="1683" spans="1:2">
      <c r="A1683" t="s">
        <v>1969</v>
      </c>
      <c r="B1683" t="s">
        <v>1414</v>
      </c>
    </row>
    <row r="1684" spans="1:2">
      <c r="A1684" t="s">
        <v>1777</v>
      </c>
      <c r="B1684" t="s">
        <v>1419</v>
      </c>
    </row>
    <row r="1685" spans="1:2">
      <c r="A1685" t="s">
        <v>1970</v>
      </c>
      <c r="B1685" t="s">
        <v>1414</v>
      </c>
    </row>
    <row r="1686" spans="1:2">
      <c r="A1686" t="s">
        <v>1971</v>
      </c>
      <c r="B1686" t="s">
        <v>1419</v>
      </c>
    </row>
    <row r="1687" spans="1:2">
      <c r="A1687" t="s">
        <v>1972</v>
      </c>
      <c r="B1687" t="s">
        <v>1414</v>
      </c>
    </row>
    <row r="1688" spans="1:2">
      <c r="A1688" t="s">
        <v>1972</v>
      </c>
      <c r="B1688" t="s">
        <v>1419</v>
      </c>
    </row>
    <row r="1689" spans="1:2">
      <c r="A1689" t="s">
        <v>1794</v>
      </c>
      <c r="B1689" t="s">
        <v>1419</v>
      </c>
    </row>
    <row r="1690" spans="1:2">
      <c r="A1690" t="s">
        <v>1798</v>
      </c>
      <c r="B1690" t="s">
        <v>1414</v>
      </c>
    </row>
    <row r="1691" spans="1:2">
      <c r="A1691" t="s">
        <v>1973</v>
      </c>
      <c r="B1691" t="s">
        <v>1414</v>
      </c>
    </row>
    <row r="1692" spans="1:2">
      <c r="A1692" t="s">
        <v>1764</v>
      </c>
      <c r="B1692" t="s">
        <v>1419</v>
      </c>
    </row>
    <row r="1693" spans="1:2">
      <c r="A1693" t="s">
        <v>1772</v>
      </c>
      <c r="B1693" t="s">
        <v>1419</v>
      </c>
    </row>
    <row r="1694" spans="1:2">
      <c r="A1694" t="s">
        <v>1974</v>
      </c>
      <c r="B1694" t="s">
        <v>1414</v>
      </c>
    </row>
    <row r="1695" spans="1:2">
      <c r="A1695" t="s">
        <v>1975</v>
      </c>
      <c r="B1695" t="s">
        <v>1419</v>
      </c>
    </row>
    <row r="1696" spans="1:2">
      <c r="A1696" t="s">
        <v>1974</v>
      </c>
      <c r="B1696" t="s">
        <v>1419</v>
      </c>
    </row>
    <row r="1697" spans="1:2">
      <c r="A1697" t="s">
        <v>1811</v>
      </c>
      <c r="B1697" t="s">
        <v>1419</v>
      </c>
    </row>
    <row r="1698" spans="1:2">
      <c r="A1698" t="s">
        <v>1976</v>
      </c>
      <c r="B1698" t="s">
        <v>1419</v>
      </c>
    </row>
    <row r="1699" spans="1:2">
      <c r="A1699" t="s">
        <v>1976</v>
      </c>
      <c r="B1699" t="s">
        <v>1414</v>
      </c>
    </row>
    <row r="1700" spans="1:2">
      <c r="A1700" t="s">
        <v>1977</v>
      </c>
      <c r="B1700" t="s">
        <v>1414</v>
      </c>
    </row>
    <row r="1701" spans="1:2">
      <c r="A1701" t="s">
        <v>1977</v>
      </c>
      <c r="B1701" t="s">
        <v>1419</v>
      </c>
    </row>
    <row r="1702" spans="1:2">
      <c r="A1702" t="s">
        <v>1978</v>
      </c>
      <c r="B1702" t="s">
        <v>1419</v>
      </c>
    </row>
    <row r="1703" spans="1:2">
      <c r="A1703" t="s">
        <v>1979</v>
      </c>
      <c r="B1703" t="s">
        <v>1419</v>
      </c>
    </row>
    <row r="1704" spans="1:2">
      <c r="A1704" t="s">
        <v>1980</v>
      </c>
      <c r="B1704" t="s">
        <v>1419</v>
      </c>
    </row>
    <row r="1705" spans="1:2">
      <c r="A1705" t="s">
        <v>1979</v>
      </c>
      <c r="B1705" t="s">
        <v>1414</v>
      </c>
    </row>
    <row r="1706" spans="1:2">
      <c r="A1706" t="s">
        <v>1981</v>
      </c>
      <c r="B1706" t="s">
        <v>1419</v>
      </c>
    </row>
    <row r="1707" spans="1:2">
      <c r="A1707" t="s">
        <v>1982</v>
      </c>
      <c r="B1707" t="s">
        <v>1419</v>
      </c>
    </row>
    <row r="1708" spans="1:2">
      <c r="A1708" t="s">
        <v>1981</v>
      </c>
      <c r="B1708" t="s">
        <v>1414</v>
      </c>
    </row>
    <row r="1709" spans="1:2">
      <c r="A1709" t="s">
        <v>1983</v>
      </c>
      <c r="B1709" t="s">
        <v>1414</v>
      </c>
    </row>
    <row r="1710" spans="1:2">
      <c r="A1710" t="s">
        <v>1982</v>
      </c>
      <c r="B1710" t="s">
        <v>1414</v>
      </c>
    </row>
    <row r="1711" spans="1:2">
      <c r="A1711" t="s">
        <v>1984</v>
      </c>
      <c r="B1711" t="s">
        <v>1419</v>
      </c>
    </row>
    <row r="1712" spans="1:2">
      <c r="A1712" t="s">
        <v>1898</v>
      </c>
      <c r="B1712" t="s">
        <v>1419</v>
      </c>
    </row>
    <row r="1713" spans="1:2">
      <c r="A1713" t="s">
        <v>1985</v>
      </c>
      <c r="B1713" t="s">
        <v>1414</v>
      </c>
    </row>
    <row r="1714" spans="1:2">
      <c r="A1714" t="s">
        <v>1986</v>
      </c>
      <c r="B1714" t="s">
        <v>1414</v>
      </c>
    </row>
    <row r="1715" spans="1:2">
      <c r="A1715" t="s">
        <v>1987</v>
      </c>
      <c r="B1715" t="s">
        <v>1419</v>
      </c>
    </row>
    <row r="1716" spans="1:2">
      <c r="A1716" t="s">
        <v>1988</v>
      </c>
      <c r="B1716" t="s">
        <v>1414</v>
      </c>
    </row>
    <row r="1717" spans="1:2">
      <c r="A1717" t="s">
        <v>1989</v>
      </c>
      <c r="B1717" t="s">
        <v>1419</v>
      </c>
    </row>
    <row r="1718" spans="1:2">
      <c r="A1718" t="s">
        <v>1989</v>
      </c>
      <c r="B1718" t="s">
        <v>1414</v>
      </c>
    </row>
    <row r="1719" spans="1:2">
      <c r="A1719" t="s">
        <v>1978</v>
      </c>
      <c r="B1719" t="s">
        <v>1414</v>
      </c>
    </row>
    <row r="1720" spans="1:2">
      <c r="A1720" t="s">
        <v>1990</v>
      </c>
      <c r="B1720" t="s">
        <v>1414</v>
      </c>
    </row>
    <row r="1721" spans="1:2">
      <c r="A1721" t="s">
        <v>1991</v>
      </c>
      <c r="B1721" t="s">
        <v>1419</v>
      </c>
    </row>
    <row r="1722" spans="1:2">
      <c r="A1722" t="s">
        <v>1991</v>
      </c>
      <c r="B1722" t="s">
        <v>1414</v>
      </c>
    </row>
    <row r="1723" spans="1:2">
      <c r="A1723" t="s">
        <v>1992</v>
      </c>
      <c r="B1723" t="s">
        <v>1414</v>
      </c>
    </row>
    <row r="1724" spans="1:2">
      <c r="A1724" t="s">
        <v>1993</v>
      </c>
      <c r="B1724" t="s">
        <v>1419</v>
      </c>
    </row>
    <row r="1725" spans="1:2">
      <c r="A1725" t="s">
        <v>1992</v>
      </c>
      <c r="B1725" t="s">
        <v>1419</v>
      </c>
    </row>
    <row r="1726" spans="1:2">
      <c r="A1726" t="s">
        <v>1900</v>
      </c>
      <c r="B1726" t="s">
        <v>1419</v>
      </c>
    </row>
    <row r="1727" spans="1:2">
      <c r="A1727" t="s">
        <v>1994</v>
      </c>
      <c r="B1727" t="s">
        <v>1414</v>
      </c>
    </row>
    <row r="1728" spans="1:2">
      <c r="A1728" t="s">
        <v>1995</v>
      </c>
      <c r="B1728" t="s">
        <v>1414</v>
      </c>
    </row>
    <row r="1729" spans="1:2">
      <c r="A1729" t="s">
        <v>1995</v>
      </c>
      <c r="B1729" t="s">
        <v>1419</v>
      </c>
    </row>
    <row r="1730" spans="1:2">
      <c r="A1730" t="s">
        <v>1996</v>
      </c>
      <c r="B1730" t="s">
        <v>1414</v>
      </c>
    </row>
    <row r="1731" spans="1:2">
      <c r="A1731" t="s">
        <v>1986</v>
      </c>
      <c r="B1731" t="s">
        <v>1419</v>
      </c>
    </row>
    <row r="1732" spans="1:2">
      <c r="A1732" t="s">
        <v>1985</v>
      </c>
      <c r="B1732" t="s">
        <v>1419</v>
      </c>
    </row>
    <row r="1733" spans="1:2">
      <c r="A1733" t="s">
        <v>1997</v>
      </c>
      <c r="B1733" t="s">
        <v>1414</v>
      </c>
    </row>
    <row r="1734" spans="1:2">
      <c r="A1734" t="s">
        <v>1998</v>
      </c>
      <c r="B1734" t="s">
        <v>1414</v>
      </c>
    </row>
    <row r="1735" spans="1:2">
      <c r="A1735" t="s">
        <v>1990</v>
      </c>
      <c r="B1735" t="s">
        <v>1419</v>
      </c>
    </row>
    <row r="1736" spans="1:2">
      <c r="A1736" t="s">
        <v>1908</v>
      </c>
      <c r="B1736" t="s">
        <v>1419</v>
      </c>
    </row>
    <row r="1737" spans="1:2">
      <c r="A1737" t="s">
        <v>1999</v>
      </c>
      <c r="B1737" t="s">
        <v>1419</v>
      </c>
    </row>
    <row r="1738" spans="1:2">
      <c r="A1738" t="s">
        <v>1993</v>
      </c>
      <c r="B1738" t="s">
        <v>1414</v>
      </c>
    </row>
    <row r="1739" spans="1:2">
      <c r="A1739" t="s">
        <v>1999</v>
      </c>
      <c r="B1739" t="s">
        <v>1414</v>
      </c>
    </row>
    <row r="1740" spans="1:2">
      <c r="A1740" t="s">
        <v>2000</v>
      </c>
      <c r="B1740" t="s">
        <v>1414</v>
      </c>
    </row>
    <row r="1741" spans="1:2">
      <c r="A1741" t="s">
        <v>1951</v>
      </c>
      <c r="B1741" t="s">
        <v>1419</v>
      </c>
    </row>
    <row r="1742" spans="1:2">
      <c r="A1742" t="s">
        <v>2001</v>
      </c>
      <c r="B1742" t="s">
        <v>1414</v>
      </c>
    </row>
    <row r="1743" spans="1:2">
      <c r="A1743" t="s">
        <v>2001</v>
      </c>
      <c r="B1743" t="s">
        <v>1419</v>
      </c>
    </row>
    <row r="1744" spans="1:2">
      <c r="A1744" t="s">
        <v>2002</v>
      </c>
      <c r="B1744" t="s">
        <v>1414</v>
      </c>
    </row>
    <row r="1745" spans="1:2">
      <c r="A1745" t="s">
        <v>2003</v>
      </c>
      <c r="B1745" t="s">
        <v>1414</v>
      </c>
    </row>
    <row r="1746" spans="1:2">
      <c r="A1746" t="s">
        <v>2004</v>
      </c>
      <c r="B1746" t="s">
        <v>1414</v>
      </c>
    </row>
    <row r="1747" spans="1:2">
      <c r="A1747" t="s">
        <v>2005</v>
      </c>
      <c r="B1747" t="s">
        <v>1414</v>
      </c>
    </row>
    <row r="1748" spans="1:2">
      <c r="A1748" t="s">
        <v>1313</v>
      </c>
      <c r="B1748" t="s">
        <v>1480</v>
      </c>
    </row>
    <row r="1749" spans="1:2">
      <c r="A1749" t="s">
        <v>2006</v>
      </c>
      <c r="B1749" t="s">
        <v>1414</v>
      </c>
    </row>
    <row r="1750" spans="1:2">
      <c r="A1750" t="s">
        <v>2007</v>
      </c>
      <c r="B1750" t="s">
        <v>1419</v>
      </c>
    </row>
    <row r="1751" spans="1:2">
      <c r="A1751" t="s">
        <v>1994</v>
      </c>
      <c r="B1751" t="s">
        <v>1419</v>
      </c>
    </row>
    <row r="1752" spans="1:2">
      <c r="A1752" t="s">
        <v>2007</v>
      </c>
      <c r="B1752" t="s">
        <v>1414</v>
      </c>
    </row>
    <row r="1753" spans="1:2">
      <c r="A1753" t="s">
        <v>2008</v>
      </c>
      <c r="B1753" t="s">
        <v>1414</v>
      </c>
    </row>
    <row r="1754" spans="1:2">
      <c r="A1754" t="s">
        <v>2009</v>
      </c>
      <c r="B1754" t="s">
        <v>1414</v>
      </c>
    </row>
    <row r="1755" spans="1:2">
      <c r="A1755" t="s">
        <v>2010</v>
      </c>
      <c r="B1755" t="s">
        <v>1414</v>
      </c>
    </row>
    <row r="1756" spans="1:2">
      <c r="A1756" t="s">
        <v>2011</v>
      </c>
      <c r="B1756" t="s">
        <v>1414</v>
      </c>
    </row>
    <row r="1757" spans="1:2">
      <c r="A1757" t="s">
        <v>2006</v>
      </c>
      <c r="B1757" t="s">
        <v>1419</v>
      </c>
    </row>
    <row r="1758" spans="1:2">
      <c r="A1758" t="s">
        <v>2012</v>
      </c>
      <c r="B1758" t="s">
        <v>1414</v>
      </c>
    </row>
    <row r="1759" spans="1:2">
      <c r="A1759" t="s">
        <v>2012</v>
      </c>
      <c r="B1759" t="s">
        <v>1419</v>
      </c>
    </row>
    <row r="1760" spans="1:2">
      <c r="A1760" t="s">
        <v>2013</v>
      </c>
      <c r="B1760" t="s">
        <v>1414</v>
      </c>
    </row>
    <row r="1761" spans="1:2">
      <c r="A1761" t="s">
        <v>2013</v>
      </c>
      <c r="B1761" t="s">
        <v>1419</v>
      </c>
    </row>
    <row r="1762" spans="1:2">
      <c r="A1762" t="s">
        <v>2008</v>
      </c>
      <c r="B1762" t="s">
        <v>1419</v>
      </c>
    </row>
    <row r="1763" spans="1:2">
      <c r="A1763" t="s">
        <v>995</v>
      </c>
      <c r="B1763" t="s">
        <v>1480</v>
      </c>
    </row>
    <row r="1764" spans="1:2">
      <c r="A1764" t="s">
        <v>1781</v>
      </c>
      <c r="B1764" t="s">
        <v>1419</v>
      </c>
    </row>
    <row r="1765" spans="1:2">
      <c r="A1765" t="s">
        <v>2014</v>
      </c>
      <c r="B1765" t="s">
        <v>1419</v>
      </c>
    </row>
    <row r="1766" spans="1:2">
      <c r="A1766" t="s">
        <v>2015</v>
      </c>
      <c r="B1766" t="s">
        <v>1414</v>
      </c>
    </row>
    <row r="1767" spans="1:2">
      <c r="A1767" t="s">
        <v>801</v>
      </c>
      <c r="B1767" t="s">
        <v>1419</v>
      </c>
    </row>
    <row r="1768" spans="1:2">
      <c r="A1768" t="s">
        <v>1148</v>
      </c>
      <c r="B1768" t="s">
        <v>1414</v>
      </c>
    </row>
    <row r="1769" spans="1:2">
      <c r="A1769" t="s">
        <v>1837</v>
      </c>
      <c r="B1769" t="s">
        <v>1419</v>
      </c>
    </row>
    <row r="1770" spans="1:2">
      <c r="A1770" t="s">
        <v>1841</v>
      </c>
      <c r="B1770" t="s">
        <v>1419</v>
      </c>
    </row>
    <row r="1771" spans="1:2">
      <c r="A1771" t="s">
        <v>802</v>
      </c>
      <c r="B1771" t="s">
        <v>1414</v>
      </c>
    </row>
    <row r="1772" spans="1:2">
      <c r="A1772" t="s">
        <v>1151</v>
      </c>
      <c r="B1772" t="s">
        <v>1414</v>
      </c>
    </row>
    <row r="1773" spans="1:2">
      <c r="A1773" t="s">
        <v>1151</v>
      </c>
      <c r="B1773" t="s">
        <v>1419</v>
      </c>
    </row>
    <row r="1774" spans="1:2">
      <c r="A1774" t="s">
        <v>2015</v>
      </c>
      <c r="B1774" t="s">
        <v>1419</v>
      </c>
    </row>
    <row r="1775" spans="1:2">
      <c r="A1775" t="s">
        <v>2016</v>
      </c>
      <c r="B1775" t="s">
        <v>1419</v>
      </c>
    </row>
    <row r="1776" spans="1:2">
      <c r="A1776" t="s">
        <v>1983</v>
      </c>
      <c r="B1776" t="s">
        <v>1419</v>
      </c>
    </row>
    <row r="1777" spans="1:2">
      <c r="A1777" t="s">
        <v>2003</v>
      </c>
      <c r="B1777" t="s">
        <v>1419</v>
      </c>
    </row>
    <row r="1778" spans="1:2">
      <c r="A1778" t="s">
        <v>1153</v>
      </c>
      <c r="B1778" t="s">
        <v>1419</v>
      </c>
    </row>
    <row r="1779" spans="1:2">
      <c r="A1779" t="s">
        <v>803</v>
      </c>
      <c r="B1779" t="s">
        <v>1419</v>
      </c>
    </row>
    <row r="1780" spans="1:2">
      <c r="A1780" t="s">
        <v>806</v>
      </c>
      <c r="B1780" t="s">
        <v>1414</v>
      </c>
    </row>
    <row r="1781" spans="1:2">
      <c r="A1781" t="s">
        <v>1165</v>
      </c>
      <c r="B1781" t="s">
        <v>1419</v>
      </c>
    </row>
    <row r="1782" spans="1:2">
      <c r="A1782" t="s">
        <v>1170</v>
      </c>
      <c r="B1782" t="s">
        <v>1419</v>
      </c>
    </row>
    <row r="1783" spans="1:2">
      <c r="A1783" t="s">
        <v>807</v>
      </c>
      <c r="B1783" t="s">
        <v>1414</v>
      </c>
    </row>
    <row r="1784" spans="1:2">
      <c r="A1784" t="s">
        <v>1180</v>
      </c>
      <c r="B1784" t="s">
        <v>1414</v>
      </c>
    </row>
    <row r="1785" spans="1:2">
      <c r="A1785" t="s">
        <v>809</v>
      </c>
      <c r="B1785" t="s">
        <v>1414</v>
      </c>
    </row>
    <row r="1786" spans="1:2">
      <c r="A1786" t="s">
        <v>2017</v>
      </c>
      <c r="B1786" t="s">
        <v>1414</v>
      </c>
    </row>
    <row r="1787" spans="1:2">
      <c r="A1787" t="s">
        <v>1940</v>
      </c>
      <c r="B1787" t="s">
        <v>1419</v>
      </c>
    </row>
    <row r="1788" spans="1:2">
      <c r="A1788" t="s">
        <v>810</v>
      </c>
      <c r="B1788" t="s">
        <v>1414</v>
      </c>
    </row>
    <row r="1789" spans="1:2">
      <c r="A1789" t="s">
        <v>810</v>
      </c>
      <c r="B1789" t="s">
        <v>1419</v>
      </c>
    </row>
    <row r="1790" spans="1:2">
      <c r="A1790" t="s">
        <v>2018</v>
      </c>
      <c r="B1790" t="s">
        <v>1419</v>
      </c>
    </row>
    <row r="1791" spans="1:2">
      <c r="A1791" t="s">
        <v>1716</v>
      </c>
      <c r="B1791" t="s">
        <v>1419</v>
      </c>
    </row>
    <row r="1792" spans="1:2">
      <c r="A1792" t="s">
        <v>1722</v>
      </c>
      <c r="B1792" t="s">
        <v>1419</v>
      </c>
    </row>
    <row r="1793" spans="1:2">
      <c r="A1793" t="s">
        <v>1725</v>
      </c>
      <c r="B1793" t="s">
        <v>1419</v>
      </c>
    </row>
    <row r="1794" spans="1:2">
      <c r="A1794" t="s">
        <v>811</v>
      </c>
      <c r="B1794" t="s">
        <v>1419</v>
      </c>
    </row>
    <row r="1795" spans="1:2">
      <c r="A1795" t="s">
        <v>812</v>
      </c>
      <c r="B1795" t="s">
        <v>1419</v>
      </c>
    </row>
    <row r="1796" spans="1:2">
      <c r="A1796" t="s">
        <v>1313</v>
      </c>
      <c r="B1796" t="s">
        <v>1419</v>
      </c>
    </row>
    <row r="1797" spans="1:2">
      <c r="A1797" t="s">
        <v>816</v>
      </c>
      <c r="B1797" t="s">
        <v>1419</v>
      </c>
    </row>
    <row r="1798" spans="1:2">
      <c r="A1798" t="s">
        <v>817</v>
      </c>
      <c r="B1798" t="s">
        <v>1419</v>
      </c>
    </row>
    <row r="1799" spans="1:2">
      <c r="A1799" t="s">
        <v>1721</v>
      </c>
      <c r="B1799" t="s">
        <v>1414</v>
      </c>
    </row>
    <row r="1800" spans="1:2">
      <c r="A1800" t="s">
        <v>2019</v>
      </c>
      <c r="B1800" t="s">
        <v>1414</v>
      </c>
    </row>
    <row r="1801" spans="1:2">
      <c r="A1801" t="s">
        <v>1713</v>
      </c>
      <c r="B1801" t="s">
        <v>1419</v>
      </c>
    </row>
    <row r="1802" spans="1:2">
      <c r="A1802" t="s">
        <v>1746</v>
      </c>
      <c r="B1802" t="s">
        <v>1419</v>
      </c>
    </row>
    <row r="1803" spans="1:2">
      <c r="A1803" t="s">
        <v>1753</v>
      </c>
      <c r="B1803" t="s">
        <v>1419</v>
      </c>
    </row>
    <row r="1804" spans="1:2">
      <c r="A1804" t="s">
        <v>2020</v>
      </c>
      <c r="B1804" t="s">
        <v>1419</v>
      </c>
    </row>
    <row r="1805" spans="1:2">
      <c r="A1805" t="s">
        <v>1744</v>
      </c>
      <c r="B1805" t="s">
        <v>1419</v>
      </c>
    </row>
    <row r="1806" spans="1:2">
      <c r="A1806" t="s">
        <v>1193</v>
      </c>
      <c r="B1806" t="s">
        <v>1419</v>
      </c>
    </row>
    <row r="1807" spans="1:2">
      <c r="A1807" t="s">
        <v>2021</v>
      </c>
      <c r="B1807" t="s">
        <v>1414</v>
      </c>
    </row>
    <row r="1808" spans="1:2">
      <c r="A1808" t="s">
        <v>1740</v>
      </c>
      <c r="B1808" t="s">
        <v>1419</v>
      </c>
    </row>
    <row r="1809" spans="1:2">
      <c r="A1809" t="s">
        <v>1742</v>
      </c>
      <c r="B1809" t="s">
        <v>1414</v>
      </c>
    </row>
    <row r="1810" spans="1:2">
      <c r="A1810" t="s">
        <v>2022</v>
      </c>
      <c r="B1810" t="s">
        <v>1414</v>
      </c>
    </row>
    <row r="1811" spans="1:2">
      <c r="A1811" t="s">
        <v>1741</v>
      </c>
      <c r="B1811" t="s">
        <v>1419</v>
      </c>
    </row>
    <row r="1812" spans="1:2">
      <c r="A1812" t="s">
        <v>1733</v>
      </c>
      <c r="B1812" t="s">
        <v>1419</v>
      </c>
    </row>
    <row r="1813" spans="1:2">
      <c r="A1813" t="s">
        <v>2011</v>
      </c>
      <c r="B1813" t="s">
        <v>1419</v>
      </c>
    </row>
    <row r="1814" spans="1:2">
      <c r="A1814" t="s">
        <v>2010</v>
      </c>
      <c r="B1814" t="s">
        <v>1419</v>
      </c>
    </row>
    <row r="1815" spans="1:2">
      <c r="A1815" t="s">
        <v>2009</v>
      </c>
      <c r="B1815" t="s">
        <v>1419</v>
      </c>
    </row>
    <row r="1816" spans="1:2">
      <c r="A1816" t="s">
        <v>1715</v>
      </c>
      <c r="B1816" t="s">
        <v>1419</v>
      </c>
    </row>
    <row r="1817" spans="1:2">
      <c r="A1817" t="s">
        <v>1667</v>
      </c>
      <c r="B1817" t="s">
        <v>1419</v>
      </c>
    </row>
    <row r="1818" spans="1:2">
      <c r="A1818" t="s">
        <v>1731</v>
      </c>
      <c r="B1818" t="s">
        <v>1419</v>
      </c>
    </row>
    <row r="1819" spans="1:2">
      <c r="A1819" t="s">
        <v>1274</v>
      </c>
      <c r="B1819" t="s">
        <v>1480</v>
      </c>
    </row>
    <row r="1820" spans="1:2">
      <c r="A1820" t="s">
        <v>1355</v>
      </c>
      <c r="B1820" t="s">
        <v>1480</v>
      </c>
    </row>
    <row r="1821" spans="1:2">
      <c r="A1821" t="s">
        <v>1382</v>
      </c>
      <c r="B1821" t="s">
        <v>1419</v>
      </c>
    </row>
    <row r="1822" spans="1:2">
      <c r="A1822" t="s">
        <v>1370</v>
      </c>
      <c r="B1822" t="s">
        <v>1419</v>
      </c>
    </row>
    <row r="1823" spans="1:2">
      <c r="A1823" t="s">
        <v>823</v>
      </c>
      <c r="B1823" t="s">
        <v>1481</v>
      </c>
    </row>
    <row r="1824" spans="1:2">
      <c r="A1824" t="s">
        <v>1280</v>
      </c>
      <c r="B1824" t="s">
        <v>1419</v>
      </c>
    </row>
    <row r="1825" spans="1:2">
      <c r="A1825" t="s">
        <v>1295</v>
      </c>
      <c r="B1825" t="s">
        <v>1419</v>
      </c>
    </row>
    <row r="1826" spans="1:2">
      <c r="A1826" t="s">
        <v>1291</v>
      </c>
      <c r="B1826" t="s">
        <v>1419</v>
      </c>
    </row>
    <row r="1827" spans="1:2">
      <c r="A1827" t="s">
        <v>1401</v>
      </c>
      <c r="B1827" t="s">
        <v>1480</v>
      </c>
    </row>
    <row r="1828" spans="1:2">
      <c r="A1828" t="s">
        <v>1379</v>
      </c>
      <c r="B1828" t="s">
        <v>1480</v>
      </c>
    </row>
    <row r="1829" spans="1:2">
      <c r="A1829" t="s">
        <v>1401</v>
      </c>
      <c r="B1829" t="s">
        <v>1419</v>
      </c>
    </row>
    <row r="1830" spans="1:2">
      <c r="A1830" t="s">
        <v>1390</v>
      </c>
      <c r="B1830" t="s">
        <v>1419</v>
      </c>
    </row>
    <row r="1831" spans="1:2">
      <c r="A1831" t="s">
        <v>1274</v>
      </c>
      <c r="B1831" t="s">
        <v>1419</v>
      </c>
    </row>
    <row r="1832" spans="1:2">
      <c r="A1832" t="s">
        <v>1308</v>
      </c>
      <c r="B1832" t="s">
        <v>1480</v>
      </c>
    </row>
    <row r="1833" spans="1:2">
      <c r="A1833" t="s">
        <v>2023</v>
      </c>
      <c r="B1833" t="s">
        <v>1414</v>
      </c>
    </row>
    <row r="1834" spans="1:2">
      <c r="A1834" t="s">
        <v>2024</v>
      </c>
      <c r="B1834" t="s">
        <v>1419</v>
      </c>
    </row>
    <row r="1835" spans="1:2">
      <c r="A1835" t="s">
        <v>825</v>
      </c>
      <c r="B1835" t="s">
        <v>1480</v>
      </c>
    </row>
    <row r="1836" spans="1:2">
      <c r="A1836" t="s">
        <v>2023</v>
      </c>
      <c r="B1836" t="s">
        <v>1419</v>
      </c>
    </row>
    <row r="1837" spans="1:2">
      <c r="A1837" t="s">
        <v>1953</v>
      </c>
      <c r="B1837" t="s">
        <v>1419</v>
      </c>
    </row>
    <row r="1838" spans="1:2">
      <c r="A1838" t="s">
        <v>2025</v>
      </c>
      <c r="B1838" t="s">
        <v>1414</v>
      </c>
    </row>
    <row r="1839" spans="1:2">
      <c r="A1839" t="s">
        <v>827</v>
      </c>
      <c r="B1839" t="s">
        <v>1480</v>
      </c>
    </row>
    <row r="1840" spans="1:2">
      <c r="A1840" t="s">
        <v>826</v>
      </c>
      <c r="B1840" t="s">
        <v>1480</v>
      </c>
    </row>
    <row r="1841" spans="1:2">
      <c r="A1841" t="s">
        <v>2026</v>
      </c>
      <c r="B1841" t="s">
        <v>1414</v>
      </c>
    </row>
    <row r="1842" spans="1:2">
      <c r="A1842" t="s">
        <v>831</v>
      </c>
      <c r="B1842" t="s">
        <v>1480</v>
      </c>
    </row>
    <row r="1843" spans="1:2">
      <c r="A1843" t="s">
        <v>2027</v>
      </c>
      <c r="B1843" t="s">
        <v>1414</v>
      </c>
    </row>
    <row r="1844" spans="1:2">
      <c r="A1844" t="s">
        <v>830</v>
      </c>
      <c r="B1844" t="s">
        <v>1480</v>
      </c>
    </row>
    <row r="1845" spans="1:2">
      <c r="A1845" t="s">
        <v>2027</v>
      </c>
      <c r="B1845" t="s">
        <v>1419</v>
      </c>
    </row>
    <row r="1846" spans="1:2">
      <c r="A1846" t="s">
        <v>1062</v>
      </c>
      <c r="B1846" t="s">
        <v>1480</v>
      </c>
    </row>
    <row r="1847" spans="1:2">
      <c r="A1847" t="s">
        <v>2028</v>
      </c>
      <c r="B1847" t="s">
        <v>1414</v>
      </c>
    </row>
    <row r="1848" spans="1:2">
      <c r="A1848" t="s">
        <v>2029</v>
      </c>
      <c r="B1848" t="s">
        <v>1414</v>
      </c>
    </row>
    <row r="1849" spans="1:2">
      <c r="A1849" t="s">
        <v>2030</v>
      </c>
      <c r="B1849" t="s">
        <v>1414</v>
      </c>
    </row>
    <row r="1850" spans="1:2">
      <c r="A1850" t="s">
        <v>833</v>
      </c>
      <c r="B1850" t="s">
        <v>1414</v>
      </c>
    </row>
    <row r="1851" spans="1:2">
      <c r="A1851" t="s">
        <v>833</v>
      </c>
      <c r="B1851" t="s">
        <v>1480</v>
      </c>
    </row>
    <row r="1852" spans="1:2">
      <c r="A1852" t="s">
        <v>834</v>
      </c>
      <c r="B1852" t="s">
        <v>1480</v>
      </c>
    </row>
    <row r="1853" spans="1:2">
      <c r="A1853" t="s">
        <v>835</v>
      </c>
      <c r="B1853" t="s">
        <v>1480</v>
      </c>
    </row>
    <row r="1854" spans="1:2">
      <c r="A1854" t="s">
        <v>2031</v>
      </c>
      <c r="B1854" t="s">
        <v>1414</v>
      </c>
    </row>
    <row r="1855" spans="1:2">
      <c r="A1855" t="s">
        <v>2031</v>
      </c>
      <c r="B1855" t="s">
        <v>1419</v>
      </c>
    </row>
    <row r="1856" spans="1:2">
      <c r="A1856" t="s">
        <v>2032</v>
      </c>
      <c r="B1856" t="s">
        <v>1419</v>
      </c>
    </row>
    <row r="1857" spans="1:2">
      <c r="A1857" t="s">
        <v>2032</v>
      </c>
      <c r="B1857" t="s">
        <v>1414</v>
      </c>
    </row>
    <row r="1858" spans="1:2">
      <c r="A1858" t="s">
        <v>2033</v>
      </c>
      <c r="B1858" t="s">
        <v>1414</v>
      </c>
    </row>
    <row r="1859" spans="1:2">
      <c r="A1859" t="s">
        <v>2034</v>
      </c>
      <c r="B1859" t="s">
        <v>1419</v>
      </c>
    </row>
    <row r="1860" spans="1:2">
      <c r="A1860" t="s">
        <v>2035</v>
      </c>
      <c r="B1860" t="s">
        <v>1419</v>
      </c>
    </row>
    <row r="1861" spans="1:2">
      <c r="A1861" t="s">
        <v>2036</v>
      </c>
      <c r="B1861" t="s">
        <v>1419</v>
      </c>
    </row>
    <row r="1862" spans="1:2">
      <c r="A1862" t="s">
        <v>2036</v>
      </c>
      <c r="B1862" t="s">
        <v>1414</v>
      </c>
    </row>
    <row r="1863" spans="1:2">
      <c r="A1863" t="s">
        <v>2035</v>
      </c>
      <c r="B1863" t="s">
        <v>1414</v>
      </c>
    </row>
    <row r="1864" spans="1:2">
      <c r="A1864" t="s">
        <v>2037</v>
      </c>
      <c r="B1864" t="s">
        <v>1414</v>
      </c>
    </row>
    <row r="1865" spans="1:2">
      <c r="A1865" t="s">
        <v>2038</v>
      </c>
      <c r="B1865" t="s">
        <v>1414</v>
      </c>
    </row>
    <row r="1866" spans="1:2">
      <c r="A1866" t="s">
        <v>2039</v>
      </c>
      <c r="B1866" t="s">
        <v>1414</v>
      </c>
    </row>
    <row r="1867" spans="1:2">
      <c r="A1867" t="s">
        <v>2039</v>
      </c>
      <c r="B1867" t="s">
        <v>1419</v>
      </c>
    </row>
    <row r="1868" spans="1:2">
      <c r="A1868" t="s">
        <v>2038</v>
      </c>
      <c r="B1868" t="s">
        <v>1419</v>
      </c>
    </row>
    <row r="1869" spans="1:2">
      <c r="A1869" t="s">
        <v>2040</v>
      </c>
      <c r="B1869" t="s">
        <v>1414</v>
      </c>
    </row>
    <row r="1870" spans="1:2">
      <c r="A1870" t="s">
        <v>2040</v>
      </c>
      <c r="B1870" t="s">
        <v>1419</v>
      </c>
    </row>
    <row r="1871" spans="1:2">
      <c r="A1871" t="s">
        <v>2041</v>
      </c>
      <c r="B1871" t="s">
        <v>1414</v>
      </c>
    </row>
    <row r="1872" spans="1:2">
      <c r="A1872" t="s">
        <v>2041</v>
      </c>
      <c r="B1872" t="s">
        <v>1419</v>
      </c>
    </row>
    <row r="1873" spans="1:2">
      <c r="A1873" t="s">
        <v>2042</v>
      </c>
      <c r="B1873" t="s">
        <v>1419</v>
      </c>
    </row>
    <row r="1874" spans="1:2">
      <c r="A1874" t="s">
        <v>2043</v>
      </c>
      <c r="B1874" t="s">
        <v>1414</v>
      </c>
    </row>
    <row r="1875" spans="1:2">
      <c r="A1875" t="s">
        <v>2044</v>
      </c>
      <c r="B1875" t="s">
        <v>1419</v>
      </c>
    </row>
    <row r="1876" spans="1:2">
      <c r="A1876" t="s">
        <v>2042</v>
      </c>
      <c r="B1876" t="s">
        <v>1414</v>
      </c>
    </row>
    <row r="1877" spans="1:2">
      <c r="A1877" t="s">
        <v>2043</v>
      </c>
      <c r="B1877" t="s">
        <v>1419</v>
      </c>
    </row>
    <row r="1878" spans="1:2">
      <c r="A1878" t="s">
        <v>2045</v>
      </c>
      <c r="B1878" t="s">
        <v>1419</v>
      </c>
    </row>
    <row r="1879" spans="1:2">
      <c r="A1879" t="s">
        <v>2045</v>
      </c>
      <c r="B1879" t="s">
        <v>1414</v>
      </c>
    </row>
    <row r="1880" spans="1:2">
      <c r="A1880" t="s">
        <v>2046</v>
      </c>
      <c r="B1880" t="s">
        <v>1414</v>
      </c>
    </row>
    <row r="1881" spans="1:2">
      <c r="A1881" t="s">
        <v>2046</v>
      </c>
      <c r="B1881" t="s">
        <v>1419</v>
      </c>
    </row>
    <row r="1882" spans="1:2">
      <c r="A1882" t="s">
        <v>2047</v>
      </c>
      <c r="B1882" t="s">
        <v>1414</v>
      </c>
    </row>
    <row r="1883" spans="1:2">
      <c r="A1883" t="s">
        <v>841</v>
      </c>
      <c r="B1883" t="s">
        <v>1414</v>
      </c>
    </row>
    <row r="1884" spans="1:2">
      <c r="A1884" t="s">
        <v>1198</v>
      </c>
      <c r="B1884" t="s">
        <v>1414</v>
      </c>
    </row>
    <row r="1885" spans="1:2">
      <c r="A1885" t="s">
        <v>853</v>
      </c>
      <c r="B1885" t="s">
        <v>1480</v>
      </c>
    </row>
    <row r="1886" spans="1:2">
      <c r="A1886" t="s">
        <v>857</v>
      </c>
      <c r="B1886" t="s">
        <v>1480</v>
      </c>
    </row>
    <row r="1887" spans="1:2">
      <c r="A1887" t="s">
        <v>855</v>
      </c>
      <c r="B1887" t="s">
        <v>1480</v>
      </c>
    </row>
    <row r="1888" spans="1:2">
      <c r="A1888" t="s">
        <v>863</v>
      </c>
      <c r="B1888" t="s">
        <v>1480</v>
      </c>
    </row>
    <row r="1889" spans="1:2">
      <c r="A1889" t="s">
        <v>858</v>
      </c>
      <c r="B1889" t="s">
        <v>1480</v>
      </c>
    </row>
    <row r="1890" spans="1:2">
      <c r="A1890" t="s">
        <v>869</v>
      </c>
      <c r="B1890" t="s">
        <v>1470</v>
      </c>
    </row>
    <row r="1891" spans="1:2">
      <c r="A1891" t="s">
        <v>867</v>
      </c>
      <c r="B1891" t="s">
        <v>1470</v>
      </c>
    </row>
    <row r="1892" spans="1:2">
      <c r="A1892" t="s">
        <v>868</v>
      </c>
      <c r="B1892" t="s">
        <v>1480</v>
      </c>
    </row>
    <row r="1893" spans="1:2">
      <c r="A1893" t="s">
        <v>865</v>
      </c>
      <c r="B1893" t="s">
        <v>1482</v>
      </c>
    </row>
    <row r="1894" spans="1:2">
      <c r="A1894" t="s">
        <v>870</v>
      </c>
      <c r="B1894" t="s">
        <v>1470</v>
      </c>
    </row>
    <row r="1895" spans="1:2">
      <c r="A1895" t="s">
        <v>876</v>
      </c>
      <c r="B1895" t="s">
        <v>1480</v>
      </c>
    </row>
    <row r="1896" spans="1:2">
      <c r="A1896" t="s">
        <v>872</v>
      </c>
      <c r="B1896" t="s">
        <v>1480</v>
      </c>
    </row>
    <row r="1897" spans="1:2">
      <c r="A1897" t="s">
        <v>873</v>
      </c>
      <c r="B1897" t="s">
        <v>1482</v>
      </c>
    </row>
    <row r="1898" spans="1:2">
      <c r="A1898" t="s">
        <v>1150</v>
      </c>
      <c r="B1898" t="s">
        <v>1419</v>
      </c>
    </row>
    <row r="1899" spans="1:2">
      <c r="A1899" t="s">
        <v>862</v>
      </c>
      <c r="B1899" t="s">
        <v>1480</v>
      </c>
    </row>
    <row r="1900" spans="1:2">
      <c r="A1900" t="s">
        <v>878</v>
      </c>
      <c r="B1900" t="s">
        <v>1480</v>
      </c>
    </row>
    <row r="1901" spans="1:2">
      <c r="A1901" t="s">
        <v>881</v>
      </c>
      <c r="B1901" t="s">
        <v>1480</v>
      </c>
    </row>
    <row r="1902" spans="1:2">
      <c r="A1902" t="s">
        <v>887</v>
      </c>
      <c r="B1902" t="s">
        <v>1481</v>
      </c>
    </row>
    <row r="1903" spans="1:2">
      <c r="A1903" t="s">
        <v>888</v>
      </c>
      <c r="B1903" t="s">
        <v>1481</v>
      </c>
    </row>
    <row r="1904" spans="1:2">
      <c r="A1904" t="s">
        <v>882</v>
      </c>
      <c r="B1904" t="s">
        <v>1480</v>
      </c>
    </row>
    <row r="1905" spans="1:2">
      <c r="A1905" t="s">
        <v>875</v>
      </c>
      <c r="B1905" t="s">
        <v>1480</v>
      </c>
    </row>
    <row r="1906" spans="1:2">
      <c r="A1906" t="s">
        <v>890</v>
      </c>
      <c r="B1906" t="s">
        <v>1481</v>
      </c>
    </row>
    <row r="1907" spans="1:2">
      <c r="A1907" t="s">
        <v>893</v>
      </c>
      <c r="B1907" t="s">
        <v>1481</v>
      </c>
    </row>
    <row r="1908" spans="1:2">
      <c r="A1908" t="s">
        <v>856</v>
      </c>
      <c r="B1908" t="s">
        <v>1480</v>
      </c>
    </row>
    <row r="1909" spans="1:2">
      <c r="A1909" t="s">
        <v>891</v>
      </c>
      <c r="B1909" t="s">
        <v>1481</v>
      </c>
    </row>
    <row r="1910" spans="1:2">
      <c r="A1910" t="s">
        <v>864</v>
      </c>
      <c r="B1910" t="s">
        <v>1480</v>
      </c>
    </row>
    <row r="1911" spans="1:2">
      <c r="A1911" t="s">
        <v>894</v>
      </c>
      <c r="B1911" t="s">
        <v>1481</v>
      </c>
    </row>
    <row r="1912" spans="1:2">
      <c r="A1912" t="s">
        <v>883</v>
      </c>
      <c r="B1912" t="s">
        <v>1480</v>
      </c>
    </row>
    <row r="1913" spans="1:2">
      <c r="A1913" t="s">
        <v>897</v>
      </c>
      <c r="B1913" t="s">
        <v>1481</v>
      </c>
    </row>
    <row r="1914" spans="1:2">
      <c r="A1914" t="s">
        <v>1209</v>
      </c>
      <c r="B1914" t="s">
        <v>1480</v>
      </c>
    </row>
    <row r="1915" spans="1:2">
      <c r="A1915" t="s">
        <v>899</v>
      </c>
      <c r="B1915" t="s">
        <v>1481</v>
      </c>
    </row>
    <row r="1916" spans="1:2">
      <c r="A1916" t="s">
        <v>1335</v>
      </c>
      <c r="B1916" t="s">
        <v>1480</v>
      </c>
    </row>
    <row r="1917" spans="1:2">
      <c r="A1917" t="s">
        <v>900</v>
      </c>
      <c r="B1917" t="s">
        <v>1480</v>
      </c>
    </row>
    <row r="1918" spans="1:2">
      <c r="A1918" t="s">
        <v>898</v>
      </c>
      <c r="B1918" t="s">
        <v>1480</v>
      </c>
    </row>
    <row r="1919" spans="1:2">
      <c r="A1919" t="s">
        <v>901</v>
      </c>
      <c r="B1919" t="s">
        <v>1480</v>
      </c>
    </row>
    <row r="1920" spans="1:2">
      <c r="A1920" t="s">
        <v>896</v>
      </c>
      <c r="B1920" t="s">
        <v>1480</v>
      </c>
    </row>
    <row r="1921" spans="1:2">
      <c r="A1921" t="s">
        <v>899</v>
      </c>
      <c r="B1921" t="s">
        <v>1480</v>
      </c>
    </row>
    <row r="1922" spans="1:2">
      <c r="A1922" t="s">
        <v>902</v>
      </c>
      <c r="B1922" t="s">
        <v>1481</v>
      </c>
    </row>
    <row r="1923" spans="1:2">
      <c r="A1923" t="s">
        <v>1207</v>
      </c>
      <c r="B1923" t="s">
        <v>1480</v>
      </c>
    </row>
    <row r="1924" spans="1:2">
      <c r="A1924" t="s">
        <v>894</v>
      </c>
      <c r="B1924" t="s">
        <v>1480</v>
      </c>
    </row>
    <row r="1925" spans="1:2">
      <c r="A1925" t="s">
        <v>901</v>
      </c>
      <c r="B1925" t="s">
        <v>1481</v>
      </c>
    </row>
    <row r="1926" spans="1:2">
      <c r="A1926" t="s">
        <v>880</v>
      </c>
      <c r="B1926" t="s">
        <v>1480</v>
      </c>
    </row>
    <row r="1927" spans="1:2">
      <c r="A1927" t="s">
        <v>892</v>
      </c>
      <c r="B1927" t="s">
        <v>1480</v>
      </c>
    </row>
    <row r="1928" spans="1:2">
      <c r="A1928" t="s">
        <v>1207</v>
      </c>
      <c r="B1928" t="s">
        <v>1481</v>
      </c>
    </row>
    <row r="1929" spans="1:2">
      <c r="A1929" t="s">
        <v>859</v>
      </c>
      <c r="B1929" t="s">
        <v>1480</v>
      </c>
    </row>
    <row r="1930" spans="1:2">
      <c r="A1930" t="s">
        <v>895</v>
      </c>
      <c r="B1930" t="s">
        <v>1480</v>
      </c>
    </row>
    <row r="1931" spans="1:2">
      <c r="A1931" t="s">
        <v>1208</v>
      </c>
      <c r="B1931" t="s">
        <v>1481</v>
      </c>
    </row>
    <row r="1932" spans="1:2">
      <c r="A1932" t="s">
        <v>903</v>
      </c>
      <c r="B1932" t="s">
        <v>1481</v>
      </c>
    </row>
    <row r="1933" spans="1:2">
      <c r="A1933" t="s">
        <v>885</v>
      </c>
      <c r="B1933" t="s">
        <v>1419</v>
      </c>
    </row>
    <row r="1934" spans="1:2">
      <c r="A1934" t="s">
        <v>1212</v>
      </c>
      <c r="B1934" t="s">
        <v>1481</v>
      </c>
    </row>
    <row r="1935" spans="1:2">
      <c r="A1935" t="s">
        <v>905</v>
      </c>
      <c r="B1935" t="s">
        <v>1481</v>
      </c>
    </row>
    <row r="1936" spans="1:2">
      <c r="A1936" t="s">
        <v>1017</v>
      </c>
      <c r="B1936" t="s">
        <v>1480</v>
      </c>
    </row>
    <row r="1937" spans="1:2">
      <c r="A1937" t="s">
        <v>904</v>
      </c>
      <c r="B1937" t="s">
        <v>1481</v>
      </c>
    </row>
    <row r="1938" spans="1:2">
      <c r="A1938" t="s">
        <v>1215</v>
      </c>
      <c r="B1938" t="s">
        <v>1481</v>
      </c>
    </row>
    <row r="1939" spans="1:2">
      <c r="A1939" t="s">
        <v>1020</v>
      </c>
      <c r="B1939" t="s">
        <v>1480</v>
      </c>
    </row>
    <row r="1940" spans="1:2">
      <c r="A1940" t="s">
        <v>832</v>
      </c>
      <c r="B1940" t="s">
        <v>1480</v>
      </c>
    </row>
    <row r="1941" spans="1:2">
      <c r="A1941" t="s">
        <v>1019</v>
      </c>
      <c r="B1941" t="s">
        <v>1480</v>
      </c>
    </row>
    <row r="1942" spans="1:2">
      <c r="A1942" t="s">
        <v>1338</v>
      </c>
      <c r="B1942" t="s">
        <v>1480</v>
      </c>
    </row>
    <row r="1943" spans="1:2">
      <c r="A1943" t="s">
        <v>906</v>
      </c>
      <c r="B1943" t="s">
        <v>1481</v>
      </c>
    </row>
    <row r="1944" spans="1:2">
      <c r="A1944" t="s">
        <v>1216</v>
      </c>
      <c r="B1944" t="s">
        <v>1481</v>
      </c>
    </row>
    <row r="1945" spans="1:2">
      <c r="A1945" t="s">
        <v>1217</v>
      </c>
      <c r="B1945" t="s">
        <v>1481</v>
      </c>
    </row>
    <row r="1946" spans="1:2">
      <c r="A1946" t="s">
        <v>1016</v>
      </c>
      <c r="B1946" t="s">
        <v>1480</v>
      </c>
    </row>
    <row r="1947" spans="1:2">
      <c r="A1947" t="s">
        <v>1012</v>
      </c>
      <c r="B1947" t="s">
        <v>1480</v>
      </c>
    </row>
    <row r="1948" spans="1:2">
      <c r="A1948" t="s">
        <v>908</v>
      </c>
      <c r="B1948" t="s">
        <v>1481</v>
      </c>
    </row>
    <row r="1949" spans="1:2">
      <c r="A1949" t="s">
        <v>907</v>
      </c>
      <c r="B1949" t="s">
        <v>1481</v>
      </c>
    </row>
    <row r="1950" spans="1:2">
      <c r="A1950" t="s">
        <v>1215</v>
      </c>
      <c r="B1950" t="s">
        <v>1480</v>
      </c>
    </row>
    <row r="1951" spans="1:2">
      <c r="A1951" t="s">
        <v>1021</v>
      </c>
      <c r="B1951" t="s">
        <v>1480</v>
      </c>
    </row>
    <row r="1952" spans="1:2">
      <c r="A1952" t="s">
        <v>1011</v>
      </c>
      <c r="B1952" t="s">
        <v>1480</v>
      </c>
    </row>
    <row r="1953" spans="1:2">
      <c r="A1953" t="s">
        <v>1024</v>
      </c>
      <c r="B1953" t="s">
        <v>1480</v>
      </c>
    </row>
    <row r="1954" spans="1:2">
      <c r="A1954" t="s">
        <v>1014</v>
      </c>
      <c r="B1954" t="s">
        <v>1480</v>
      </c>
    </row>
    <row r="1955" spans="1:2">
      <c r="A1955" t="s">
        <v>1220</v>
      </c>
      <c r="B1955" t="s">
        <v>1481</v>
      </c>
    </row>
    <row r="1956" spans="1:2">
      <c r="A1956" t="s">
        <v>1063</v>
      </c>
      <c r="B1956" t="s">
        <v>1480</v>
      </c>
    </row>
    <row r="1957" spans="1:2">
      <c r="A1957" t="s">
        <v>860</v>
      </c>
      <c r="B1957" t="s">
        <v>1480</v>
      </c>
    </row>
    <row r="1958" spans="1:2">
      <c r="A1958" t="s">
        <v>910</v>
      </c>
      <c r="B1958" t="s">
        <v>1481</v>
      </c>
    </row>
    <row r="1959" spans="1:2">
      <c r="A1959" t="s">
        <v>1221</v>
      </c>
      <c r="B1959" t="s">
        <v>1481</v>
      </c>
    </row>
    <row r="1960" spans="1:2">
      <c r="A1960" t="s">
        <v>1068</v>
      </c>
      <c r="B1960" t="s">
        <v>1480</v>
      </c>
    </row>
    <row r="1961" spans="1:2">
      <c r="A1961" t="s">
        <v>1260</v>
      </c>
      <c r="B1961" t="s">
        <v>1480</v>
      </c>
    </row>
    <row r="1962" spans="1:2">
      <c r="A1962" t="s">
        <v>911</v>
      </c>
      <c r="B1962" t="s">
        <v>1481</v>
      </c>
    </row>
    <row r="1963" spans="1:2">
      <c r="A1963" t="s">
        <v>1061</v>
      </c>
      <c r="B1963" t="s">
        <v>1480</v>
      </c>
    </row>
    <row r="1964" spans="1:2">
      <c r="A1964" t="s">
        <v>1044</v>
      </c>
      <c r="B1964" t="s">
        <v>1480</v>
      </c>
    </row>
    <row r="1965" spans="1:2">
      <c r="A1965" t="s">
        <v>1042</v>
      </c>
      <c r="B1965" t="s">
        <v>1480</v>
      </c>
    </row>
    <row r="1966" spans="1:2">
      <c r="A1966" t="s">
        <v>1025</v>
      </c>
      <c r="B1966" t="s">
        <v>1480</v>
      </c>
    </row>
    <row r="1967" spans="1:2">
      <c r="A1967" t="s">
        <v>828</v>
      </c>
      <c r="B1967" t="s">
        <v>1480</v>
      </c>
    </row>
    <row r="1968" spans="1:2">
      <c r="A1968" t="s">
        <v>913</v>
      </c>
      <c r="B1968" t="s">
        <v>1481</v>
      </c>
    </row>
    <row r="1969" spans="1:2">
      <c r="A1969" t="s">
        <v>1051</v>
      </c>
      <c r="B1969" t="s">
        <v>1480</v>
      </c>
    </row>
    <row r="1970" spans="1:2">
      <c r="A1970" t="s">
        <v>1043</v>
      </c>
      <c r="B1970" t="s">
        <v>1480</v>
      </c>
    </row>
    <row r="1971" spans="1:2">
      <c r="A1971" t="s">
        <v>912</v>
      </c>
      <c r="B1971" t="s">
        <v>1481</v>
      </c>
    </row>
    <row r="1972" spans="1:2">
      <c r="A1972" t="s">
        <v>1224</v>
      </c>
      <c r="B1972" t="s">
        <v>1480</v>
      </c>
    </row>
    <row r="1973" spans="1:2">
      <c r="A1973" t="s">
        <v>1219</v>
      </c>
      <c r="B1973" t="s">
        <v>1481</v>
      </c>
    </row>
    <row r="1974" spans="1:2">
      <c r="A1974" t="s">
        <v>1223</v>
      </c>
      <c r="B1974" t="s">
        <v>1481</v>
      </c>
    </row>
    <row r="1975" spans="1:2">
      <c r="A1975" t="s">
        <v>909</v>
      </c>
      <c r="B1975" t="s">
        <v>1481</v>
      </c>
    </row>
    <row r="1976" spans="1:2">
      <c r="A1976" t="s">
        <v>837</v>
      </c>
      <c r="B1976" t="s">
        <v>1480</v>
      </c>
    </row>
    <row r="1977" spans="1:2">
      <c r="A1977" t="s">
        <v>1067</v>
      </c>
      <c r="B1977" t="s">
        <v>1480</v>
      </c>
    </row>
    <row r="1978" spans="1:2">
      <c r="A1978" t="s">
        <v>913</v>
      </c>
      <c r="B1978" t="s">
        <v>1480</v>
      </c>
    </row>
    <row r="1979" spans="1:2">
      <c r="A1979" t="s">
        <v>914</v>
      </c>
      <c r="B1979" t="s">
        <v>1481</v>
      </c>
    </row>
    <row r="1980" spans="1:2">
      <c r="A1980" t="s">
        <v>1225</v>
      </c>
      <c r="B1980" t="s">
        <v>1481</v>
      </c>
    </row>
    <row r="1981" spans="1:2">
      <c r="A1981" t="s">
        <v>838</v>
      </c>
      <c r="B1981" t="s">
        <v>1480</v>
      </c>
    </row>
    <row r="1982" spans="1:2">
      <c r="A1982" t="s">
        <v>1224</v>
      </c>
      <c r="B1982" t="s">
        <v>1481</v>
      </c>
    </row>
    <row r="1983" spans="1:2">
      <c r="A1983" t="s">
        <v>915</v>
      </c>
      <c r="B1983" t="s">
        <v>1481</v>
      </c>
    </row>
    <row r="1984" spans="1:2">
      <c r="A1984" t="s">
        <v>1229</v>
      </c>
      <c r="B1984" t="s">
        <v>1481</v>
      </c>
    </row>
    <row r="1985" spans="1:2">
      <c r="A1985" t="s">
        <v>914</v>
      </c>
      <c r="B1985" t="s">
        <v>1480</v>
      </c>
    </row>
    <row r="1986" spans="1:2">
      <c r="A1986" t="s">
        <v>1023</v>
      </c>
      <c r="B1986" t="s">
        <v>1480</v>
      </c>
    </row>
    <row r="1987" spans="1:2">
      <c r="A1987" t="s">
        <v>1028</v>
      </c>
      <c r="B1987" t="s">
        <v>1480</v>
      </c>
    </row>
    <row r="1988" spans="1:2">
      <c r="A1988" t="s">
        <v>970</v>
      </c>
      <c r="B1988" t="s">
        <v>1480</v>
      </c>
    </row>
    <row r="1989" spans="1:2">
      <c r="A1989" t="s">
        <v>1065</v>
      </c>
      <c r="B1989" t="s">
        <v>1480</v>
      </c>
    </row>
    <row r="1990" spans="1:2">
      <c r="A1990" t="s">
        <v>1230</v>
      </c>
      <c r="B1990" t="s">
        <v>1481</v>
      </c>
    </row>
    <row r="1991" spans="1:2">
      <c r="A1991" t="s">
        <v>916</v>
      </c>
      <c r="B1991" t="s">
        <v>1481</v>
      </c>
    </row>
    <row r="1992" spans="1:2">
      <c r="A1992" t="s">
        <v>891</v>
      </c>
      <c r="B1992" t="s">
        <v>1480</v>
      </c>
    </row>
    <row r="1993" spans="1:2">
      <c r="A1993" t="s">
        <v>917</v>
      </c>
      <c r="B1993" t="s">
        <v>1480</v>
      </c>
    </row>
    <row r="1994" spans="1:2">
      <c r="A1994" t="s">
        <v>1066</v>
      </c>
      <c r="B1994" t="s">
        <v>1480</v>
      </c>
    </row>
    <row r="1995" spans="1:2">
      <c r="A1995" t="s">
        <v>917</v>
      </c>
      <c r="B1995" t="s">
        <v>1481</v>
      </c>
    </row>
    <row r="1996" spans="1:2">
      <c r="A1996" t="s">
        <v>1236</v>
      </c>
      <c r="B1996" t="s">
        <v>1481</v>
      </c>
    </row>
    <row r="1997" spans="1:2">
      <c r="A1997" t="s">
        <v>1032</v>
      </c>
      <c r="B1997" t="s">
        <v>1480</v>
      </c>
    </row>
    <row r="1998" spans="1:2">
      <c r="A1998" t="s">
        <v>1237</v>
      </c>
      <c r="B1998" t="s">
        <v>1481</v>
      </c>
    </row>
    <row r="1999" spans="1:2">
      <c r="A1999" t="s">
        <v>919</v>
      </c>
      <c r="B1999" t="s">
        <v>1481</v>
      </c>
    </row>
    <row r="2000" spans="1:2">
      <c r="A2000" t="s">
        <v>965</v>
      </c>
      <c r="B2000" t="s">
        <v>1480</v>
      </c>
    </row>
    <row r="2001" spans="1:2">
      <c r="A2001" t="s">
        <v>966</v>
      </c>
      <c r="B2001" t="s">
        <v>1480</v>
      </c>
    </row>
    <row r="2002" spans="1:2">
      <c r="A2002" t="s">
        <v>1238</v>
      </c>
      <c r="B2002" t="s">
        <v>1481</v>
      </c>
    </row>
    <row r="2003" spans="1:2">
      <c r="A2003" t="s">
        <v>984</v>
      </c>
      <c r="B2003" t="s">
        <v>1480</v>
      </c>
    </row>
    <row r="2004" spans="1:2">
      <c r="A2004" t="s">
        <v>846</v>
      </c>
      <c r="B2004" t="s">
        <v>1480</v>
      </c>
    </row>
    <row r="2005" spans="1:2">
      <c r="A2005" t="s">
        <v>845</v>
      </c>
      <c r="B2005" t="s">
        <v>1480</v>
      </c>
    </row>
    <row r="2006" spans="1:2">
      <c r="A2006" t="s">
        <v>1241</v>
      </c>
      <c r="B2006" t="s">
        <v>1481</v>
      </c>
    </row>
    <row r="2007" spans="1:2">
      <c r="A2007" t="s">
        <v>1241</v>
      </c>
      <c r="B2007" t="s">
        <v>1480</v>
      </c>
    </row>
    <row r="2008" spans="1:2">
      <c r="A2008" t="s">
        <v>889</v>
      </c>
      <c r="B2008" t="s">
        <v>1480</v>
      </c>
    </row>
    <row r="2009" spans="1:2">
      <c r="A2009" t="s">
        <v>843</v>
      </c>
      <c r="B2009" t="s">
        <v>1480</v>
      </c>
    </row>
    <row r="2010" spans="1:2">
      <c r="A2010" t="s">
        <v>847</v>
      </c>
      <c r="B2010" t="s">
        <v>1480</v>
      </c>
    </row>
    <row r="2011" spans="1:2">
      <c r="A2011" t="s">
        <v>848</v>
      </c>
      <c r="B2011" t="s">
        <v>1480</v>
      </c>
    </row>
    <row r="2012" spans="1:2">
      <c r="A2012" t="s">
        <v>980</v>
      </c>
      <c r="B2012" t="s">
        <v>1480</v>
      </c>
    </row>
    <row r="2013" spans="1:2">
      <c r="A2013" t="s">
        <v>902</v>
      </c>
      <c r="B2013" t="s">
        <v>1480</v>
      </c>
    </row>
    <row r="2014" spans="1:2">
      <c r="A2014" t="s">
        <v>920</v>
      </c>
      <c r="B2014" t="s">
        <v>1480</v>
      </c>
    </row>
    <row r="2015" spans="1:2">
      <c r="A2015" t="s">
        <v>1233</v>
      </c>
      <c r="B2015" t="s">
        <v>1480</v>
      </c>
    </row>
    <row r="2016" spans="1:2">
      <c r="A2016" t="s">
        <v>920</v>
      </c>
      <c r="B2016" t="s">
        <v>1481</v>
      </c>
    </row>
    <row r="2017" spans="1:2">
      <c r="A2017" t="s">
        <v>987</v>
      </c>
      <c r="B2017" t="s">
        <v>1480</v>
      </c>
    </row>
    <row r="2018" spans="1:2">
      <c r="A2018" t="s">
        <v>997</v>
      </c>
      <c r="B2018" t="s">
        <v>1480</v>
      </c>
    </row>
    <row r="2019" spans="1:2">
      <c r="A2019" t="s">
        <v>849</v>
      </c>
      <c r="B2019" t="s">
        <v>1480</v>
      </c>
    </row>
    <row r="2020" spans="1:2">
      <c r="A2020" t="s">
        <v>1242</v>
      </c>
      <c r="B2020" t="s">
        <v>1481</v>
      </c>
    </row>
    <row r="2021" spans="1:2">
      <c r="A2021" t="s">
        <v>986</v>
      </c>
      <c r="B2021" t="s">
        <v>1480</v>
      </c>
    </row>
    <row r="2022" spans="1:2">
      <c r="A2022" t="s">
        <v>918</v>
      </c>
      <c r="B2022" t="s">
        <v>1481</v>
      </c>
    </row>
    <row r="2023" spans="1:2">
      <c r="A2023" t="s">
        <v>922</v>
      </c>
      <c r="B2023" t="s">
        <v>1480</v>
      </c>
    </row>
    <row r="2024" spans="1:2">
      <c r="A2024" t="s">
        <v>1242</v>
      </c>
      <c r="B2024" t="s">
        <v>1480</v>
      </c>
    </row>
    <row r="2025" spans="1:2">
      <c r="A2025" t="s">
        <v>1245</v>
      </c>
      <c r="B2025" t="s">
        <v>1481</v>
      </c>
    </row>
    <row r="2026" spans="1:2">
      <c r="A2026" t="s">
        <v>921</v>
      </c>
      <c r="B2026" t="s">
        <v>1481</v>
      </c>
    </row>
    <row r="2027" spans="1:2">
      <c r="A2027" t="s">
        <v>1203</v>
      </c>
      <c r="B2027" t="s">
        <v>1480</v>
      </c>
    </row>
    <row r="2028" spans="1:2">
      <c r="A2028" t="s">
        <v>922</v>
      </c>
      <c r="B2028" t="s">
        <v>1481</v>
      </c>
    </row>
    <row r="2029" spans="1:2">
      <c r="A2029" t="s">
        <v>1035</v>
      </c>
      <c r="B2029" t="s">
        <v>1480</v>
      </c>
    </row>
    <row r="2030" spans="1:2">
      <c r="A2030" t="s">
        <v>1246</v>
      </c>
      <c r="B2030" t="s">
        <v>1481</v>
      </c>
    </row>
    <row r="2031" spans="1:2">
      <c r="A2031" t="s">
        <v>1047</v>
      </c>
      <c r="B2031" t="s">
        <v>1480</v>
      </c>
    </row>
    <row r="2032" spans="1:2">
      <c r="A2032" t="s">
        <v>923</v>
      </c>
      <c r="B2032" t="s">
        <v>1481</v>
      </c>
    </row>
    <row r="2033" spans="1:2">
      <c r="A2033" t="s">
        <v>1034</v>
      </c>
      <c r="B2033" t="s">
        <v>1480</v>
      </c>
    </row>
    <row r="2034" spans="1:2">
      <c r="A2034" t="s">
        <v>1038</v>
      </c>
      <c r="B2034" t="s">
        <v>1480</v>
      </c>
    </row>
    <row r="2035" spans="1:2">
      <c r="A2035" t="s">
        <v>923</v>
      </c>
      <c r="B2035" t="s">
        <v>1480</v>
      </c>
    </row>
    <row r="2036" spans="1:2">
      <c r="A2036" t="s">
        <v>1252</v>
      </c>
      <c r="B2036" t="s">
        <v>1481</v>
      </c>
    </row>
    <row r="2037" spans="1:2">
      <c r="A2037" t="s">
        <v>964</v>
      </c>
      <c r="B2037" t="s">
        <v>1480</v>
      </c>
    </row>
    <row r="2038" spans="1:2">
      <c r="A2038" t="s">
        <v>1037</v>
      </c>
      <c r="B2038" t="s">
        <v>1480</v>
      </c>
    </row>
    <row r="2039" spans="1:2">
      <c r="A2039" t="s">
        <v>1250</v>
      </c>
      <c r="B2039" t="s">
        <v>1481</v>
      </c>
    </row>
    <row r="2040" spans="1:2">
      <c r="A2040" t="s">
        <v>1249</v>
      </c>
      <c r="B2040" t="s">
        <v>1481</v>
      </c>
    </row>
    <row r="2041" spans="1:2">
      <c r="A2041" t="s">
        <v>1057</v>
      </c>
      <c r="B2041" t="s">
        <v>1480</v>
      </c>
    </row>
    <row r="2042" spans="1:2">
      <c r="A2042" t="s">
        <v>985</v>
      </c>
      <c r="B2042" t="s">
        <v>1480</v>
      </c>
    </row>
    <row r="2043" spans="1:2">
      <c r="A2043" t="s">
        <v>951</v>
      </c>
      <c r="B2043" t="s">
        <v>1480</v>
      </c>
    </row>
    <row r="2044" spans="1:2">
      <c r="A2044" t="s">
        <v>963</v>
      </c>
      <c r="B2044" t="s">
        <v>1480</v>
      </c>
    </row>
    <row r="2045" spans="1:2">
      <c r="A2045" t="s">
        <v>854</v>
      </c>
      <c r="B2045" t="s">
        <v>1480</v>
      </c>
    </row>
    <row r="2046" spans="1:2">
      <c r="A2046" t="s">
        <v>842</v>
      </c>
      <c r="B2046" t="s">
        <v>1480</v>
      </c>
    </row>
    <row r="2047" spans="1:2">
      <c r="A2047" t="s">
        <v>925</v>
      </c>
      <c r="B2047" t="s">
        <v>1481</v>
      </c>
    </row>
    <row r="2048" spans="1:2">
      <c r="A2048" t="s">
        <v>1254</v>
      </c>
      <c r="B2048" t="s">
        <v>1481</v>
      </c>
    </row>
    <row r="2049" spans="1:2">
      <c r="A2049" t="s">
        <v>1253</v>
      </c>
      <c r="B2049" t="s">
        <v>1481</v>
      </c>
    </row>
    <row r="2050" spans="1:2">
      <c r="A2050" t="s">
        <v>1053</v>
      </c>
      <c r="B2050" t="s">
        <v>1480</v>
      </c>
    </row>
    <row r="2051" spans="1:2">
      <c r="A2051" t="s">
        <v>962</v>
      </c>
      <c r="B2051" t="s">
        <v>1480</v>
      </c>
    </row>
    <row r="2052" spans="1:2">
      <c r="A2052" t="s">
        <v>926</v>
      </c>
      <c r="B2052" t="s">
        <v>1481</v>
      </c>
    </row>
    <row r="2053" spans="1:2">
      <c r="A2053" t="s">
        <v>1040</v>
      </c>
      <c r="B2053" t="s">
        <v>1480</v>
      </c>
    </row>
    <row r="2054" spans="1:2">
      <c r="A2054" t="s">
        <v>1039</v>
      </c>
      <c r="B2054" t="s">
        <v>1480</v>
      </c>
    </row>
    <row r="2055" spans="1:2">
      <c r="A2055" t="s">
        <v>927</v>
      </c>
      <c r="B2055" t="s">
        <v>1481</v>
      </c>
    </row>
    <row r="2056" spans="1:2">
      <c r="A2056" t="s">
        <v>1255</v>
      </c>
      <c r="B2056" t="s">
        <v>1480</v>
      </c>
    </row>
    <row r="2057" spans="1:2">
      <c r="A2057" t="s">
        <v>1257</v>
      </c>
      <c r="B2057" t="s">
        <v>1481</v>
      </c>
    </row>
    <row r="2058" spans="1:2">
      <c r="A2058" t="s">
        <v>924</v>
      </c>
      <c r="B2058" t="s">
        <v>1480</v>
      </c>
    </row>
    <row r="2059" spans="1:2">
      <c r="A2059" t="s">
        <v>959</v>
      </c>
      <c r="B2059" t="s">
        <v>1480</v>
      </c>
    </row>
    <row r="2060" spans="1:2">
      <c r="A2060" t="s">
        <v>1260</v>
      </c>
      <c r="B2060" t="s">
        <v>1481</v>
      </c>
    </row>
    <row r="2061" spans="1:2">
      <c r="A2061" t="s">
        <v>1049</v>
      </c>
      <c r="B2061" t="s">
        <v>1480</v>
      </c>
    </row>
    <row r="2062" spans="1:2">
      <c r="A2062" t="s">
        <v>996</v>
      </c>
      <c r="B2062" t="s">
        <v>1480</v>
      </c>
    </row>
    <row r="2063" spans="1:2">
      <c r="A2063" t="s">
        <v>852</v>
      </c>
      <c r="B2063" t="s">
        <v>1480</v>
      </c>
    </row>
    <row r="2064" spans="1:2">
      <c r="A2064" t="s">
        <v>1056</v>
      </c>
      <c r="B2064" t="s">
        <v>1480</v>
      </c>
    </row>
    <row r="2065" spans="1:2">
      <c r="A2065" t="s">
        <v>928</v>
      </c>
      <c r="B2065" t="s">
        <v>1480</v>
      </c>
    </row>
    <row r="2066" spans="1:2">
      <c r="A2066" t="s">
        <v>957</v>
      </c>
      <c r="B2066" t="s">
        <v>1480</v>
      </c>
    </row>
    <row r="2067" spans="1:2">
      <c r="A2067" t="s">
        <v>929</v>
      </c>
      <c r="B2067" t="s">
        <v>1481</v>
      </c>
    </row>
    <row r="2068" spans="1:2">
      <c r="A2068" t="s">
        <v>1261</v>
      </c>
      <c r="B2068" t="s">
        <v>1481</v>
      </c>
    </row>
    <row r="2069" spans="1:2">
      <c r="A2069" t="s">
        <v>1257</v>
      </c>
      <c r="B2069" t="s">
        <v>1480</v>
      </c>
    </row>
    <row r="2070" spans="1:2">
      <c r="A2070" t="s">
        <v>1262</v>
      </c>
      <c r="B2070" t="s">
        <v>1481</v>
      </c>
    </row>
    <row r="2071" spans="1:2">
      <c r="A2071" t="s">
        <v>1349</v>
      </c>
      <c r="B2071" t="s">
        <v>1480</v>
      </c>
    </row>
    <row r="2072" spans="1:2">
      <c r="A2072" t="s">
        <v>1318</v>
      </c>
      <c r="B2072" t="s">
        <v>1480</v>
      </c>
    </row>
    <row r="2073" spans="1:2">
      <c r="A2073" t="s">
        <v>1317</v>
      </c>
      <c r="B2073" t="s">
        <v>1480</v>
      </c>
    </row>
    <row r="2074" spans="1:2">
      <c r="A2074" t="s">
        <v>1201</v>
      </c>
      <c r="B2074" t="s">
        <v>1480</v>
      </c>
    </row>
    <row r="2075" spans="1:2">
      <c r="A2075" t="s">
        <v>1202</v>
      </c>
      <c r="B2075" t="s">
        <v>1480</v>
      </c>
    </row>
    <row r="2076" spans="1:2">
      <c r="A2076" t="s">
        <v>930</v>
      </c>
      <c r="B2076" t="s">
        <v>1481</v>
      </c>
    </row>
    <row r="2077" spans="1:2">
      <c r="A2077" t="s">
        <v>1316</v>
      </c>
      <c r="B2077" t="s">
        <v>1480</v>
      </c>
    </row>
    <row r="2078" spans="1:2">
      <c r="A2078" t="s">
        <v>1351</v>
      </c>
      <c r="B2078" t="s">
        <v>1480</v>
      </c>
    </row>
    <row r="2079" spans="1:2">
      <c r="A2079" t="s">
        <v>976</v>
      </c>
      <c r="B2079" t="s">
        <v>1480</v>
      </c>
    </row>
    <row r="2080" spans="1:2">
      <c r="A2080" t="s">
        <v>1350</v>
      </c>
      <c r="B2080" t="s">
        <v>1480</v>
      </c>
    </row>
    <row r="2081" spans="1:2">
      <c r="A2081" t="s">
        <v>1204</v>
      </c>
      <c r="B2081" t="s">
        <v>1480</v>
      </c>
    </row>
    <row r="2082" spans="1:2">
      <c r="A2082" t="s">
        <v>1210</v>
      </c>
      <c r="B2082" t="s">
        <v>1480</v>
      </c>
    </row>
    <row r="2083" spans="1:2">
      <c r="A2083" t="s">
        <v>1323</v>
      </c>
      <c r="B2083" t="s">
        <v>1480</v>
      </c>
    </row>
    <row r="2084" spans="1:2">
      <c r="A2084" t="s">
        <v>979</v>
      </c>
      <c r="B2084" t="s">
        <v>1480</v>
      </c>
    </row>
    <row r="2085" spans="1:2">
      <c r="A2085" t="s">
        <v>931</v>
      </c>
      <c r="B2085" t="s">
        <v>1481</v>
      </c>
    </row>
    <row r="2086" spans="1:2">
      <c r="A2086" t="s">
        <v>1263</v>
      </c>
      <c r="B2086" t="s">
        <v>1481</v>
      </c>
    </row>
    <row r="2087" spans="1:2">
      <c r="A2087" t="s">
        <v>1254</v>
      </c>
      <c r="B2087" t="s">
        <v>1480</v>
      </c>
    </row>
    <row r="2088" spans="1:2">
      <c r="A2088" t="s">
        <v>1226</v>
      </c>
      <c r="B2088" t="s">
        <v>1480</v>
      </c>
    </row>
    <row r="2089" spans="1:2">
      <c r="A2089" t="s">
        <v>932</v>
      </c>
      <c r="B2089" t="s">
        <v>1481</v>
      </c>
    </row>
    <row r="2090" spans="1:2">
      <c r="A2090" t="s">
        <v>1218</v>
      </c>
      <c r="B2090" t="s">
        <v>1480</v>
      </c>
    </row>
    <row r="2091" spans="1:2">
      <c r="A2091" t="s">
        <v>1219</v>
      </c>
      <c r="B2091" t="s">
        <v>1480</v>
      </c>
    </row>
    <row r="2092" spans="1:2">
      <c r="A2092" t="s">
        <v>1216</v>
      </c>
      <c r="B2092" t="s">
        <v>1480</v>
      </c>
    </row>
    <row r="2093" spans="1:2">
      <c r="A2093" t="s">
        <v>1337</v>
      </c>
      <c r="B2093" t="s">
        <v>1480</v>
      </c>
    </row>
    <row r="2094" spans="1:2">
      <c r="A2094" t="s">
        <v>1220</v>
      </c>
      <c r="B2094" t="s">
        <v>1480</v>
      </c>
    </row>
    <row r="2095" spans="1:2">
      <c r="A2095" t="s">
        <v>1264</v>
      </c>
      <c r="B2095" t="s">
        <v>1481</v>
      </c>
    </row>
    <row r="2096" spans="1:2">
      <c r="A2096" t="s">
        <v>1227</v>
      </c>
      <c r="B2096" t="s">
        <v>1480</v>
      </c>
    </row>
    <row r="2097" spans="1:2">
      <c r="A2097" t="s">
        <v>1228</v>
      </c>
      <c r="B2097" t="s">
        <v>1480</v>
      </c>
    </row>
    <row r="2098" spans="1:2">
      <c r="A2098" t="s">
        <v>1264</v>
      </c>
      <c r="B2098" t="s">
        <v>1480</v>
      </c>
    </row>
    <row r="2099" spans="1:2">
      <c r="A2099" t="s">
        <v>1240</v>
      </c>
      <c r="B2099" t="s">
        <v>1480</v>
      </c>
    </row>
    <row r="2100" spans="1:2">
      <c r="A2100" t="s">
        <v>1212</v>
      </c>
      <c r="B2100" t="s">
        <v>1480</v>
      </c>
    </row>
    <row r="2101" spans="1:2">
      <c r="A2101" t="s">
        <v>1258</v>
      </c>
      <c r="B2101" t="s">
        <v>1480</v>
      </c>
    </row>
    <row r="2102" spans="1:2">
      <c r="A2102" t="s">
        <v>1259</v>
      </c>
      <c r="B2102" t="s">
        <v>1480</v>
      </c>
    </row>
    <row r="2103" spans="1:2">
      <c r="A2103" t="s">
        <v>1238</v>
      </c>
      <c r="B2103" t="s">
        <v>1480</v>
      </c>
    </row>
    <row r="2104" spans="1:2">
      <c r="A2104" t="s">
        <v>1246</v>
      </c>
      <c r="B2104" t="s">
        <v>1480</v>
      </c>
    </row>
    <row r="2105" spans="1:2">
      <c r="A2105" t="s">
        <v>1239</v>
      </c>
      <c r="B2105" t="s">
        <v>1480</v>
      </c>
    </row>
    <row r="2106" spans="1:2">
      <c r="A2106" t="s">
        <v>1245</v>
      </c>
      <c r="B2106" t="s">
        <v>1480</v>
      </c>
    </row>
    <row r="2107" spans="1:2">
      <c r="A2107" t="s">
        <v>1247</v>
      </c>
      <c r="B2107" t="s">
        <v>1480</v>
      </c>
    </row>
    <row r="2108" spans="1:2">
      <c r="A2108" t="s">
        <v>1243</v>
      </c>
      <c r="B2108" t="s">
        <v>1480</v>
      </c>
    </row>
    <row r="2109" spans="1:2">
      <c r="A2109" t="s">
        <v>1214</v>
      </c>
      <c r="B2109" t="s">
        <v>1480</v>
      </c>
    </row>
    <row r="2110" spans="1:2">
      <c r="A2110" t="s">
        <v>1225</v>
      </c>
      <c r="B2110" t="s">
        <v>1480</v>
      </c>
    </row>
    <row r="2111" spans="1:2">
      <c r="A2111" t="s">
        <v>1232</v>
      </c>
      <c r="B2111" t="s">
        <v>1480</v>
      </c>
    </row>
    <row r="2112" spans="1:2">
      <c r="A2112" t="s">
        <v>1265</v>
      </c>
      <c r="B2112" t="s">
        <v>1481</v>
      </c>
    </row>
    <row r="2113" spans="1:2">
      <c r="A2113" t="s">
        <v>1222</v>
      </c>
      <c r="B2113" t="s">
        <v>1480</v>
      </c>
    </row>
    <row r="2114" spans="1:2">
      <c r="A2114" t="s">
        <v>1235</v>
      </c>
      <c r="B2114" t="s">
        <v>1480</v>
      </c>
    </row>
    <row r="2115" spans="1:2">
      <c r="A2115" t="s">
        <v>1249</v>
      </c>
      <c r="B2115" t="s">
        <v>1480</v>
      </c>
    </row>
    <row r="2116" spans="1:2">
      <c r="A2116" t="s">
        <v>1231</v>
      </c>
      <c r="B2116" t="s">
        <v>1480</v>
      </c>
    </row>
    <row r="2117" spans="1:2">
      <c r="A2117" t="s">
        <v>1213</v>
      </c>
      <c r="B2117" t="s">
        <v>1480</v>
      </c>
    </row>
    <row r="2118" spans="1:2">
      <c r="A2118" t="s">
        <v>933</v>
      </c>
      <c r="B2118" t="s">
        <v>1481</v>
      </c>
    </row>
    <row r="2119" spans="1:2">
      <c r="A2119" t="s">
        <v>1248</v>
      </c>
      <c r="B2119" t="s">
        <v>1480</v>
      </c>
    </row>
    <row r="2120" spans="1:2">
      <c r="A2120" t="s">
        <v>1263</v>
      </c>
      <c r="B2120" t="s">
        <v>1480</v>
      </c>
    </row>
    <row r="2121" spans="1:2">
      <c r="A2121" t="s">
        <v>1261</v>
      </c>
      <c r="B2121" t="s">
        <v>1480</v>
      </c>
    </row>
    <row r="2122" spans="1:2">
      <c r="A2122" t="s">
        <v>1262</v>
      </c>
      <c r="B2122" t="s">
        <v>1480</v>
      </c>
    </row>
    <row r="2123" spans="1:2">
      <c r="A2123" t="s">
        <v>1234</v>
      </c>
      <c r="B2123" t="s">
        <v>1480</v>
      </c>
    </row>
    <row r="2124" spans="1:2">
      <c r="A2124" t="s">
        <v>1223</v>
      </c>
      <c r="B2124" t="s">
        <v>1480</v>
      </c>
    </row>
    <row r="2125" spans="1:2">
      <c r="A2125" t="s">
        <v>1211</v>
      </c>
      <c r="B2125" t="s">
        <v>1480</v>
      </c>
    </row>
    <row r="2126" spans="1:2">
      <c r="A2126" t="s">
        <v>1281</v>
      </c>
      <c r="B2126" t="s">
        <v>1480</v>
      </c>
    </row>
    <row r="2127" spans="1:2">
      <c r="A2127" t="s">
        <v>1356</v>
      </c>
      <c r="B2127" t="s">
        <v>1480</v>
      </c>
    </row>
    <row r="2128" spans="1:2">
      <c r="A2128" t="s">
        <v>1280</v>
      </c>
      <c r="B2128" t="s">
        <v>1480</v>
      </c>
    </row>
    <row r="2129" spans="1:2">
      <c r="A2129" t="s">
        <v>1266</v>
      </c>
      <c r="B2129" t="s">
        <v>1481</v>
      </c>
    </row>
    <row r="2130" spans="1:2">
      <c r="A2130" t="s">
        <v>1278</v>
      </c>
      <c r="B2130" t="s">
        <v>1480</v>
      </c>
    </row>
    <row r="2131" spans="1:2">
      <c r="A2131" t="s">
        <v>934</v>
      </c>
      <c r="B2131" t="s">
        <v>1481</v>
      </c>
    </row>
    <row r="2132" spans="1:2">
      <c r="A2132" t="s">
        <v>935</v>
      </c>
      <c r="B2132" t="s">
        <v>1481</v>
      </c>
    </row>
    <row r="2133" spans="1:2">
      <c r="A2133" t="s">
        <v>1360</v>
      </c>
      <c r="B2133" t="s">
        <v>1480</v>
      </c>
    </row>
    <row r="2134" spans="1:2">
      <c r="A2134" t="s">
        <v>1358</v>
      </c>
      <c r="B2134" t="s">
        <v>1480</v>
      </c>
    </row>
    <row r="2135" spans="1:2">
      <c r="A2135" t="s">
        <v>936</v>
      </c>
      <c r="B2135" t="s">
        <v>1481</v>
      </c>
    </row>
    <row r="2136" spans="1:2">
      <c r="A2136" t="s">
        <v>1382</v>
      </c>
      <c r="B2136" t="s">
        <v>1480</v>
      </c>
    </row>
    <row r="2137" spans="1:2">
      <c r="A2137" t="s">
        <v>1353</v>
      </c>
      <c r="B2137" t="s">
        <v>1480</v>
      </c>
    </row>
    <row r="2138" spans="1:2">
      <c r="A2138" t="s">
        <v>1362</v>
      </c>
      <c r="B2138" t="s">
        <v>1480</v>
      </c>
    </row>
    <row r="2139" spans="1:2">
      <c r="A2139" t="s">
        <v>1288</v>
      </c>
      <c r="B2139" t="s">
        <v>1480</v>
      </c>
    </row>
    <row r="2140" spans="1:2">
      <c r="A2140" t="s">
        <v>1289</v>
      </c>
      <c r="B2140" t="s">
        <v>1480</v>
      </c>
    </row>
    <row r="2141" spans="1:2">
      <c r="A2141" t="s">
        <v>1368</v>
      </c>
      <c r="B2141" t="s">
        <v>1480</v>
      </c>
    </row>
    <row r="2142" spans="1:2">
      <c r="A2142" t="s">
        <v>1267</v>
      </c>
      <c r="B2142" t="s">
        <v>1481</v>
      </c>
    </row>
    <row r="2143" spans="1:2">
      <c r="A2143" t="s">
        <v>1367</v>
      </c>
      <c r="B2143" t="s">
        <v>1480</v>
      </c>
    </row>
    <row r="2144" spans="1:2">
      <c r="A2144" t="s">
        <v>937</v>
      </c>
      <c r="B2144" t="s">
        <v>1481</v>
      </c>
    </row>
    <row r="2145" spans="1:2">
      <c r="A2145" t="s">
        <v>1004</v>
      </c>
      <c r="B2145" t="s">
        <v>1480</v>
      </c>
    </row>
    <row r="2146" spans="1:2">
      <c r="A2146" t="s">
        <v>1283</v>
      </c>
      <c r="B2146" t="s">
        <v>1480</v>
      </c>
    </row>
    <row r="2147" spans="1:2">
      <c r="A2147" t="s">
        <v>1370</v>
      </c>
      <c r="B2147" t="s">
        <v>1480</v>
      </c>
    </row>
    <row r="2148" spans="1:2">
      <c r="A2148" t="s">
        <v>1296</v>
      </c>
      <c r="B2148" t="s">
        <v>1480</v>
      </c>
    </row>
    <row r="2149" spans="1:2">
      <c r="A2149" t="s">
        <v>1290</v>
      </c>
      <c r="B2149" t="s">
        <v>1480</v>
      </c>
    </row>
    <row r="2150" spans="1:2">
      <c r="A2150" t="s">
        <v>1292</v>
      </c>
      <c r="B2150" t="s">
        <v>1480</v>
      </c>
    </row>
    <row r="2151" spans="1:2">
      <c r="A2151" t="s">
        <v>1340</v>
      </c>
      <c r="B2151" t="s">
        <v>1480</v>
      </c>
    </row>
    <row r="2152" spans="1:2">
      <c r="A2152" t="s">
        <v>1291</v>
      </c>
      <c r="B2152" t="s">
        <v>1480</v>
      </c>
    </row>
    <row r="2153" spans="1:2">
      <c r="A2153" t="s">
        <v>1294</v>
      </c>
      <c r="B2153" t="s">
        <v>1480</v>
      </c>
    </row>
    <row r="2154" spans="1:2">
      <c r="A2154" t="s">
        <v>1366</v>
      </c>
      <c r="B2154" t="s">
        <v>1480</v>
      </c>
    </row>
    <row r="2155" spans="1:2">
      <c r="A2155" t="s">
        <v>1365</v>
      </c>
      <c r="B2155" t="s">
        <v>1480</v>
      </c>
    </row>
    <row r="2156" spans="1:2">
      <c r="A2156" t="s">
        <v>1363</v>
      </c>
      <c r="B2156" t="s">
        <v>1480</v>
      </c>
    </row>
    <row r="2157" spans="1:2">
      <c r="A2157" t="s">
        <v>1279</v>
      </c>
      <c r="B2157" t="s">
        <v>1480</v>
      </c>
    </row>
    <row r="2158" spans="1:2">
      <c r="A2158" t="s">
        <v>1302</v>
      </c>
      <c r="B2158" t="s">
        <v>1480</v>
      </c>
    </row>
    <row r="2159" spans="1:2">
      <c r="A2159" t="s">
        <v>937</v>
      </c>
      <c r="B2159" t="s">
        <v>1480</v>
      </c>
    </row>
    <row r="2160" spans="1:2">
      <c r="A2160" t="s">
        <v>1374</v>
      </c>
      <c r="B2160" t="s">
        <v>1480</v>
      </c>
    </row>
    <row r="2161" spans="1:2">
      <c r="A2161" t="s">
        <v>938</v>
      </c>
      <c r="B2161" t="s">
        <v>1481</v>
      </c>
    </row>
    <row r="2162" spans="1:2">
      <c r="A2162" t="s">
        <v>1410</v>
      </c>
      <c r="B2162" t="s">
        <v>1480</v>
      </c>
    </row>
    <row r="2163" spans="1:2">
      <c r="A2163" t="s">
        <v>1276</v>
      </c>
      <c r="B2163" t="s">
        <v>1480</v>
      </c>
    </row>
    <row r="2164" spans="1:2">
      <c r="A2164" t="s">
        <v>1383</v>
      </c>
      <c r="B2164" t="s">
        <v>1480</v>
      </c>
    </row>
    <row r="2165" spans="1:2">
      <c r="A2165" t="s">
        <v>1271</v>
      </c>
      <c r="B2165" t="s">
        <v>1480</v>
      </c>
    </row>
    <row r="2166" spans="1:2">
      <c r="A2166" t="s">
        <v>1409</v>
      </c>
      <c r="B2166" t="s">
        <v>1480</v>
      </c>
    </row>
    <row r="2167" spans="1:2">
      <c r="A2167" t="s">
        <v>1048</v>
      </c>
      <c r="B2167" t="s">
        <v>1480</v>
      </c>
    </row>
    <row r="2168" spans="1:2">
      <c r="A2168" t="s">
        <v>1408</v>
      </c>
      <c r="B2168" t="s">
        <v>1480</v>
      </c>
    </row>
    <row r="2169" spans="1:2">
      <c r="A2169" t="s">
        <v>1273</v>
      </c>
      <c r="B2169" t="s">
        <v>1480</v>
      </c>
    </row>
    <row r="2170" spans="1:2">
      <c r="A2170" t="s">
        <v>1272</v>
      </c>
      <c r="B2170" t="s">
        <v>1480</v>
      </c>
    </row>
    <row r="2171" spans="1:2">
      <c r="A2171" t="s">
        <v>1293</v>
      </c>
      <c r="B2171" t="s">
        <v>1480</v>
      </c>
    </row>
    <row r="2172" spans="1:2">
      <c r="A2172" t="s">
        <v>1287</v>
      </c>
      <c r="B2172" t="s">
        <v>1480</v>
      </c>
    </row>
    <row r="2173" spans="1:2">
      <c r="A2173" t="s">
        <v>1369</v>
      </c>
      <c r="B2173" t="s">
        <v>1480</v>
      </c>
    </row>
    <row r="2174" spans="1:2">
      <c r="A2174" t="s">
        <v>1371</v>
      </c>
      <c r="B2174" t="s">
        <v>1480</v>
      </c>
    </row>
    <row r="2175" spans="1:2">
      <c r="A2175" t="s">
        <v>1309</v>
      </c>
      <c r="B2175" t="s">
        <v>1480</v>
      </c>
    </row>
    <row r="2176" spans="1:2">
      <c r="A2176" t="s">
        <v>939</v>
      </c>
      <c r="B2176" t="s">
        <v>1481</v>
      </c>
    </row>
    <row r="2177" spans="1:2">
      <c r="A2177" t="s">
        <v>1381</v>
      </c>
      <c r="B2177" t="s">
        <v>1480</v>
      </c>
    </row>
    <row r="2178" spans="1:2">
      <c r="A2178" t="s">
        <v>1377</v>
      </c>
      <c r="B2178" t="s">
        <v>1480</v>
      </c>
    </row>
    <row r="2179" spans="1:2">
      <c r="A2179" t="s">
        <v>1380</v>
      </c>
      <c r="B2179" t="s">
        <v>1480</v>
      </c>
    </row>
    <row r="2180" spans="1:2">
      <c r="A2180" t="s">
        <v>1378</v>
      </c>
      <c r="B2180" t="s">
        <v>1480</v>
      </c>
    </row>
    <row r="2181" spans="1:2">
      <c r="A2181" t="s">
        <v>939</v>
      </c>
      <c r="B2181" t="s">
        <v>1480</v>
      </c>
    </row>
    <row r="2182" spans="1:2">
      <c r="A2182" t="s">
        <v>1399</v>
      </c>
      <c r="B2182" t="s">
        <v>1480</v>
      </c>
    </row>
    <row r="2183" spans="1:2">
      <c r="A2183" t="s">
        <v>940</v>
      </c>
      <c r="B2183" t="s">
        <v>1481</v>
      </c>
    </row>
    <row r="2184" spans="1:2">
      <c r="A2184" t="s">
        <v>1306</v>
      </c>
      <c r="B2184" t="s">
        <v>1480</v>
      </c>
    </row>
    <row r="2185" spans="1:2">
      <c r="A2185" t="s">
        <v>1298</v>
      </c>
      <c r="B2185" t="s">
        <v>1480</v>
      </c>
    </row>
    <row r="2186" spans="1:2">
      <c r="A2186" t="s">
        <v>1300</v>
      </c>
      <c r="B2186" t="s">
        <v>1480</v>
      </c>
    </row>
    <row r="2187" spans="1:2">
      <c r="A2187" t="s">
        <v>1297</v>
      </c>
      <c r="B2187" t="s">
        <v>1480</v>
      </c>
    </row>
    <row r="2188" spans="1:2">
      <c r="A2188" t="s">
        <v>1301</v>
      </c>
      <c r="B2188" t="s">
        <v>1480</v>
      </c>
    </row>
    <row r="2189" spans="1:2">
      <c r="A2189" t="s">
        <v>1299</v>
      </c>
      <c r="B2189" t="s">
        <v>1480</v>
      </c>
    </row>
    <row r="2190" spans="1:2">
      <c r="A2190" t="s">
        <v>1397</v>
      </c>
      <c r="B2190" t="s">
        <v>1480</v>
      </c>
    </row>
    <row r="2191" spans="1:2">
      <c r="A2191" t="s">
        <v>1394</v>
      </c>
      <c r="B2191" t="s">
        <v>1480</v>
      </c>
    </row>
    <row r="2192" spans="1:2">
      <c r="A2192" t="s">
        <v>1395</v>
      </c>
      <c r="B2192" t="s">
        <v>1480</v>
      </c>
    </row>
    <row r="2193" spans="1:2">
      <c r="A2193" t="s">
        <v>941</v>
      </c>
      <c r="B2193" t="s">
        <v>1481</v>
      </c>
    </row>
    <row r="2194" spans="1:2">
      <c r="A2194" t="s">
        <v>1393</v>
      </c>
      <c r="B2194" t="s">
        <v>1480</v>
      </c>
    </row>
    <row r="2195" spans="1:2">
      <c r="A2195" t="s">
        <v>1392</v>
      </c>
      <c r="B2195" t="s">
        <v>1480</v>
      </c>
    </row>
    <row r="2196" spans="1:2">
      <c r="A2196" t="s">
        <v>1391</v>
      </c>
      <c r="B2196" t="s">
        <v>1480</v>
      </c>
    </row>
    <row r="2197" spans="1:2">
      <c r="A2197" t="s">
        <v>942</v>
      </c>
      <c r="B2197" t="s">
        <v>1481</v>
      </c>
    </row>
    <row r="2198" spans="1:2">
      <c r="A2198" t="s">
        <v>1304</v>
      </c>
      <c r="B2198" t="s">
        <v>1480</v>
      </c>
    </row>
    <row r="2199" spans="1:2">
      <c r="A2199" t="s">
        <v>1305</v>
      </c>
      <c r="B2199" t="s">
        <v>1480</v>
      </c>
    </row>
    <row r="2200" spans="1:2">
      <c r="A2200" t="s">
        <v>1307</v>
      </c>
      <c r="B2200" t="s">
        <v>1480</v>
      </c>
    </row>
    <row r="2201" spans="1:2">
      <c r="A2201" t="s">
        <v>1376</v>
      </c>
      <c r="B2201" t="s">
        <v>1480</v>
      </c>
    </row>
    <row r="2202" spans="1:2">
      <c r="A2202" t="s">
        <v>941</v>
      </c>
      <c r="B2202" t="s">
        <v>1480</v>
      </c>
    </row>
    <row r="2203" spans="1:2">
      <c r="A2203" t="s">
        <v>1372</v>
      </c>
      <c r="B2203" t="s">
        <v>1480</v>
      </c>
    </row>
    <row r="2204" spans="1:2">
      <c r="A2204" t="s">
        <v>1389</v>
      </c>
      <c r="B2204" t="s">
        <v>1480</v>
      </c>
    </row>
    <row r="2205" spans="1:2">
      <c r="A2205" t="s">
        <v>1400</v>
      </c>
      <c r="B2205" t="s">
        <v>1480</v>
      </c>
    </row>
    <row r="2206" spans="1:2">
      <c r="A2206" t="s">
        <v>1385</v>
      </c>
      <c r="B2206" t="s">
        <v>1480</v>
      </c>
    </row>
    <row r="2207" spans="1:2">
      <c r="A2207" t="s">
        <v>1387</v>
      </c>
      <c r="B2207" t="s">
        <v>1480</v>
      </c>
    </row>
    <row r="2208" spans="1:2">
      <c r="A2208" t="s">
        <v>943</v>
      </c>
      <c r="B2208" t="s">
        <v>1481</v>
      </c>
    </row>
    <row r="2209" spans="1:2">
      <c r="A2209" t="s">
        <v>1336</v>
      </c>
      <c r="B2209" t="s">
        <v>1480</v>
      </c>
    </row>
    <row r="2210" spans="1:2">
      <c r="A2210" t="s">
        <v>1332</v>
      </c>
      <c r="B2210" t="s">
        <v>1480</v>
      </c>
    </row>
    <row r="2211" spans="1:2">
      <c r="A2211" t="s">
        <v>1341</v>
      </c>
      <c r="B2211" t="s">
        <v>1480</v>
      </c>
    </row>
    <row r="2212" spans="1:2">
      <c r="A2212" t="s">
        <v>1206</v>
      </c>
      <c r="B2212" t="s">
        <v>1480</v>
      </c>
    </row>
    <row r="2213" spans="1:2">
      <c r="A2213" t="s">
        <v>943</v>
      </c>
      <c r="B2213" t="s">
        <v>1480</v>
      </c>
    </row>
    <row r="2214" spans="1:2">
      <c r="A2214" t="s">
        <v>1205</v>
      </c>
      <c r="B2214" t="s">
        <v>1480</v>
      </c>
    </row>
    <row r="2215" spans="1:2">
      <c r="A2215" t="s">
        <v>944</v>
      </c>
      <c r="B2215" t="s">
        <v>1481</v>
      </c>
    </row>
    <row r="2216" spans="1:2">
      <c r="A2216" t="s">
        <v>1329</v>
      </c>
      <c r="B2216" t="s">
        <v>1480</v>
      </c>
    </row>
    <row r="2217" spans="1:2">
      <c r="A2217" t="s">
        <v>1328</v>
      </c>
      <c r="B2217" t="s">
        <v>1480</v>
      </c>
    </row>
    <row r="2218" spans="1:2">
      <c r="A2218" t="s">
        <v>945</v>
      </c>
      <c r="B2218" t="s">
        <v>1419</v>
      </c>
    </row>
    <row r="2219" spans="1:2">
      <c r="A2219" t="s">
        <v>1344</v>
      </c>
      <c r="B2219" t="s">
        <v>1480</v>
      </c>
    </row>
    <row r="2220" spans="1:2">
      <c r="A2220" t="s">
        <v>1002</v>
      </c>
      <c r="B2220" t="s">
        <v>1480</v>
      </c>
    </row>
    <row r="2221" spans="1:2">
      <c r="A2221" t="s">
        <v>946</v>
      </c>
      <c r="B2221" t="s">
        <v>1419</v>
      </c>
    </row>
    <row r="2222" spans="1:2">
      <c r="A2222" t="s">
        <v>945</v>
      </c>
      <c r="B2222" t="s">
        <v>1633</v>
      </c>
    </row>
    <row r="2223" spans="1:2">
      <c r="A2223" t="s">
        <v>946</v>
      </c>
      <c r="B2223" t="s">
        <v>1480</v>
      </c>
    </row>
    <row r="2224" spans="1:2">
      <c r="A2224" t="s">
        <v>947</v>
      </c>
      <c r="B2224" t="s">
        <v>1480</v>
      </c>
    </row>
    <row r="2225" spans="1:2">
      <c r="A2225" t="s">
        <v>948</v>
      </c>
      <c r="B2225" t="s">
        <v>1414</v>
      </c>
    </row>
    <row r="2226" spans="1:2">
      <c r="A2226" t="s">
        <v>948</v>
      </c>
      <c r="B2226" t="s">
        <v>1480</v>
      </c>
    </row>
    <row r="2227" spans="1:2">
      <c r="A2227" t="s">
        <v>948</v>
      </c>
      <c r="B2227" t="s">
        <v>1419</v>
      </c>
    </row>
    <row r="2228" spans="1:2">
      <c r="A2228" t="s">
        <v>949</v>
      </c>
      <c r="B2228" t="s">
        <v>1419</v>
      </c>
    </row>
    <row r="2229" spans="1:2">
      <c r="A2229" t="s">
        <v>950</v>
      </c>
      <c r="B2229" t="s">
        <v>1419</v>
      </c>
    </row>
    <row r="2230" spans="1:2">
      <c r="A2230" t="s">
        <v>950</v>
      </c>
      <c r="B2230" t="s">
        <v>1633</v>
      </c>
    </row>
    <row r="2231" spans="1:2">
      <c r="A2231" t="s">
        <v>949</v>
      </c>
      <c r="B2231" t="s">
        <v>1480</v>
      </c>
    </row>
    <row r="2232" spans="1:2">
      <c r="A2232" t="s">
        <v>950</v>
      </c>
      <c r="B2232" t="s">
        <v>1480</v>
      </c>
    </row>
    <row r="2233" spans="1:2">
      <c r="A2233" t="s">
        <v>786</v>
      </c>
      <c r="B2233" t="s">
        <v>1481</v>
      </c>
    </row>
    <row r="2234" spans="1:2">
      <c r="A2234" t="s">
        <v>952</v>
      </c>
      <c r="B2234" t="s">
        <v>1633</v>
      </c>
    </row>
    <row r="2235" spans="1:2">
      <c r="A2235" t="s">
        <v>1270</v>
      </c>
      <c r="B2235" t="s">
        <v>1480</v>
      </c>
    </row>
    <row r="2236" spans="1:2">
      <c r="A2236" t="s">
        <v>1271</v>
      </c>
      <c r="B2236" t="s">
        <v>1419</v>
      </c>
    </row>
    <row r="2237" spans="1:2">
      <c r="A2237" t="s">
        <v>1271</v>
      </c>
      <c r="B2237" t="s">
        <v>1414</v>
      </c>
    </row>
    <row r="2238" spans="1:2">
      <c r="A2238" t="s">
        <v>1271</v>
      </c>
      <c r="B2238" t="s">
        <v>1633</v>
      </c>
    </row>
    <row r="2239" spans="1:2">
      <c r="A2239" t="s">
        <v>952</v>
      </c>
      <c r="B2239" t="s">
        <v>1419</v>
      </c>
    </row>
    <row r="2240" spans="1:2">
      <c r="A2240" t="s">
        <v>1273</v>
      </c>
      <c r="B2240" t="s">
        <v>1414</v>
      </c>
    </row>
    <row r="2241" spans="1:2">
      <c r="A2241" t="s">
        <v>953</v>
      </c>
      <c r="B2241" t="s">
        <v>1419</v>
      </c>
    </row>
    <row r="2242" spans="1:2">
      <c r="A2242" t="s">
        <v>1277</v>
      </c>
      <c r="B2242" t="s">
        <v>1480</v>
      </c>
    </row>
    <row r="2243" spans="1:2">
      <c r="A2243" t="s">
        <v>2048</v>
      </c>
      <c r="B2243" t="s">
        <v>1419</v>
      </c>
    </row>
    <row r="2244" spans="1:2">
      <c r="A2244" t="s">
        <v>1405</v>
      </c>
      <c r="B2244" t="s">
        <v>1480</v>
      </c>
    </row>
    <row r="2245" spans="1:2">
      <c r="A2245" t="s">
        <v>2049</v>
      </c>
      <c r="B2245" t="s">
        <v>1419</v>
      </c>
    </row>
    <row r="2246" spans="1:2">
      <c r="A2246" t="s">
        <v>1286</v>
      </c>
      <c r="B2246" t="s">
        <v>1480</v>
      </c>
    </row>
    <row r="2247" spans="1:2">
      <c r="A2247" t="s">
        <v>961</v>
      </c>
      <c r="B2247" t="s">
        <v>1414</v>
      </c>
    </row>
    <row r="2248" spans="1:2">
      <c r="A2248" t="s">
        <v>969</v>
      </c>
      <c r="B2248" t="s">
        <v>1480</v>
      </c>
    </row>
    <row r="2249" spans="1:2">
      <c r="A2249" t="s">
        <v>971</v>
      </c>
      <c r="B2249" t="s">
        <v>1480</v>
      </c>
    </row>
    <row r="2250" spans="1:2">
      <c r="A2250" t="s">
        <v>968</v>
      </c>
      <c r="B2250" t="s">
        <v>1480</v>
      </c>
    </row>
    <row r="2251" spans="1:2">
      <c r="A2251" t="s">
        <v>972</v>
      </c>
      <c r="B2251" t="s">
        <v>1480</v>
      </c>
    </row>
    <row r="2252" spans="1:2">
      <c r="A2252" t="s">
        <v>975</v>
      </c>
      <c r="B2252" t="s">
        <v>1480</v>
      </c>
    </row>
    <row r="2253" spans="1:2">
      <c r="A2253" t="s">
        <v>967</v>
      </c>
      <c r="B2253" t="s">
        <v>1480</v>
      </c>
    </row>
    <row r="2254" spans="1:2">
      <c r="A2254" t="s">
        <v>977</v>
      </c>
      <c r="B2254" t="s">
        <v>1480</v>
      </c>
    </row>
    <row r="2255" spans="1:2">
      <c r="A2255" t="s">
        <v>973</v>
      </c>
      <c r="B2255" t="s">
        <v>1480</v>
      </c>
    </row>
    <row r="2256" spans="1:2">
      <c r="A2256" t="s">
        <v>981</v>
      </c>
      <c r="B2256" t="s">
        <v>1480</v>
      </c>
    </row>
    <row r="2257" spans="1:2">
      <c r="A2257" t="s">
        <v>982</v>
      </c>
      <c r="B2257" t="s">
        <v>1480</v>
      </c>
    </row>
    <row r="2258" spans="1:2">
      <c r="A2258" t="s">
        <v>983</v>
      </c>
      <c r="B2258" t="s">
        <v>1480</v>
      </c>
    </row>
    <row r="2259" spans="1:2">
      <c r="A2259" t="s">
        <v>1003</v>
      </c>
      <c r="B2259" t="s">
        <v>1480</v>
      </c>
    </row>
    <row r="2260" spans="1:2">
      <c r="A2260" t="s">
        <v>1327</v>
      </c>
      <c r="B2260" t="s">
        <v>1480</v>
      </c>
    </row>
    <row r="2261" spans="1:2">
      <c r="A2261" t="s">
        <v>1330</v>
      </c>
      <c r="B2261" t="s">
        <v>1480</v>
      </c>
    </row>
    <row r="2262" spans="1:2">
      <c r="A2262" t="s">
        <v>1326</v>
      </c>
      <c r="B2262" t="s">
        <v>1480</v>
      </c>
    </row>
    <row r="2263" spans="1:2">
      <c r="A2263" t="s">
        <v>1331</v>
      </c>
      <c r="B2263" t="s">
        <v>1480</v>
      </c>
    </row>
    <row r="2264" spans="1:2">
      <c r="A2264" t="s">
        <v>1334</v>
      </c>
      <c r="B2264" t="s">
        <v>1480</v>
      </c>
    </row>
    <row r="2265" spans="1:2">
      <c r="A2265" t="s">
        <v>989</v>
      </c>
      <c r="B2265" t="s">
        <v>1480</v>
      </c>
    </row>
    <row r="2266" spans="1:2">
      <c r="A2266" t="s">
        <v>1339</v>
      </c>
      <c r="B2266" t="s">
        <v>1480</v>
      </c>
    </row>
    <row r="2267" spans="1:2">
      <c r="A2267" t="s">
        <v>1342</v>
      </c>
      <c r="B2267" t="s">
        <v>1480</v>
      </c>
    </row>
    <row r="2268" spans="1:2">
      <c r="A2268" t="s">
        <v>1343</v>
      </c>
      <c r="B2268" t="s">
        <v>1480</v>
      </c>
    </row>
    <row r="2269" spans="1:2">
      <c r="A2269" t="s">
        <v>993</v>
      </c>
      <c r="B2269" t="s">
        <v>1480</v>
      </c>
    </row>
    <row r="2270" spans="1:2">
      <c r="A2270" t="s">
        <v>994</v>
      </c>
      <c r="B2270" t="s">
        <v>1480</v>
      </c>
    </row>
    <row r="2271" spans="1:2">
      <c r="A2271" t="s">
        <v>998</v>
      </c>
      <c r="B2271" t="s">
        <v>1480</v>
      </c>
    </row>
    <row r="2272" spans="1:2">
      <c r="A2272" t="s">
        <v>1354</v>
      </c>
      <c r="B2272" t="s">
        <v>1480</v>
      </c>
    </row>
    <row r="2273" spans="1:2">
      <c r="A2273" t="s">
        <v>991</v>
      </c>
      <c r="B2273" t="s">
        <v>1414</v>
      </c>
    </row>
    <row r="2274" spans="1:2">
      <c r="A2274" t="s">
        <v>1357</v>
      </c>
      <c r="B2274" t="s">
        <v>1480</v>
      </c>
    </row>
    <row r="2275" spans="1:2">
      <c r="A2275" t="s">
        <v>1001</v>
      </c>
      <c r="B2275" t="s">
        <v>1482</v>
      </c>
    </row>
    <row r="2276" spans="1:2">
      <c r="A2276" t="s">
        <v>999</v>
      </c>
      <c r="B2276" t="s">
        <v>1480</v>
      </c>
    </row>
    <row r="2277" spans="1:2">
      <c r="A2277" t="s">
        <v>1347</v>
      </c>
      <c r="B2277" t="s">
        <v>1480</v>
      </c>
    </row>
    <row r="2278" spans="1:2">
      <c r="A2278" t="s">
        <v>1364</v>
      </c>
      <c r="B2278" t="s">
        <v>1480</v>
      </c>
    </row>
    <row r="2279" spans="1:2">
      <c r="A2279" t="s">
        <v>1000</v>
      </c>
      <c r="B2279" t="s">
        <v>1482</v>
      </c>
    </row>
    <row r="2280" spans="1:2">
      <c r="A2280" t="s">
        <v>1373</v>
      </c>
      <c r="B2280" t="s">
        <v>1480</v>
      </c>
    </row>
    <row r="2281" spans="1:2">
      <c r="A2281" t="s">
        <v>1007</v>
      </c>
      <c r="B2281" t="s">
        <v>1480</v>
      </c>
    </row>
    <row r="2282" spans="1:2">
      <c r="A2282" t="s">
        <v>1386</v>
      </c>
      <c r="B2282" t="s">
        <v>1480</v>
      </c>
    </row>
    <row r="2283" spans="1:2">
      <c r="A2283" t="s">
        <v>1008</v>
      </c>
      <c r="B2283" t="s">
        <v>1480</v>
      </c>
    </row>
    <row r="2284" spans="1:2">
      <c r="A2284" t="s">
        <v>1006</v>
      </c>
      <c r="B2284" t="s">
        <v>1480</v>
      </c>
    </row>
    <row r="2285" spans="1:2">
      <c r="A2285" t="s">
        <v>1390</v>
      </c>
      <c r="B2285" t="s">
        <v>1480</v>
      </c>
    </row>
    <row r="2286" spans="1:2">
      <c r="A2286" t="s">
        <v>1384</v>
      </c>
      <c r="B2286" t="s">
        <v>1480</v>
      </c>
    </row>
    <row r="2287" spans="1:2">
      <c r="A2287" t="s">
        <v>1359</v>
      </c>
      <c r="B2287" t="s">
        <v>1480</v>
      </c>
    </row>
    <row r="2288" spans="1:2">
      <c r="A2288" t="s">
        <v>1384</v>
      </c>
      <c r="B2288" t="s">
        <v>1470</v>
      </c>
    </row>
    <row r="2289" spans="1:2">
      <c r="A2289" t="s">
        <v>1406</v>
      </c>
      <c r="B2289" t="s">
        <v>1480</v>
      </c>
    </row>
    <row r="2290" spans="1:2">
      <c r="A2290" t="s">
        <v>1396</v>
      </c>
      <c r="B2290" t="s">
        <v>1480</v>
      </c>
    </row>
    <row r="2291" spans="1:2">
      <c r="A2291" t="s">
        <v>1388</v>
      </c>
      <c r="B2291" t="s">
        <v>1480</v>
      </c>
    </row>
    <row r="2292" spans="1:2">
      <c r="A2292" t="s">
        <v>1375</v>
      </c>
      <c r="B2292" t="s">
        <v>1480</v>
      </c>
    </row>
    <row r="2293" spans="1:2">
      <c r="A2293" t="s">
        <v>1256</v>
      </c>
      <c r="B2293" t="s">
        <v>1480</v>
      </c>
    </row>
    <row r="2294" spans="1:2">
      <c r="A2294" t="s">
        <v>1402</v>
      </c>
      <c r="B2294" t="s">
        <v>1480</v>
      </c>
    </row>
    <row r="2295" spans="1:2">
      <c r="A2295" t="s">
        <v>1009</v>
      </c>
      <c r="B2295" t="s">
        <v>1419</v>
      </c>
    </row>
    <row r="2296" spans="1:2">
      <c r="A2296" t="s">
        <v>1015</v>
      </c>
      <c r="B2296" t="s">
        <v>1480</v>
      </c>
    </row>
    <row r="2297" spans="1:2">
      <c r="A2297" t="s">
        <v>1237</v>
      </c>
      <c r="B2297" t="s">
        <v>1480</v>
      </c>
    </row>
    <row r="2298" spans="1:2">
      <c r="A2298" t="s">
        <v>1018</v>
      </c>
      <c r="B2298" t="s">
        <v>1480</v>
      </c>
    </row>
    <row r="2299" spans="1:2">
      <c r="A2299" t="s">
        <v>1230</v>
      </c>
      <c r="B2299" t="s">
        <v>1480</v>
      </c>
    </row>
    <row r="2300" spans="1:2">
      <c r="A2300" t="s">
        <v>1244</v>
      </c>
      <c r="B2300" t="s">
        <v>1480</v>
      </c>
    </row>
    <row r="2301" spans="1:2">
      <c r="A2301" t="s">
        <v>1026</v>
      </c>
      <c r="B2301" t="s">
        <v>1480</v>
      </c>
    </row>
    <row r="2302" spans="1:2">
      <c r="A2302" t="s">
        <v>1027</v>
      </c>
      <c r="B2302" t="s">
        <v>1480</v>
      </c>
    </row>
    <row r="2303" spans="1:2">
      <c r="A2303" t="s">
        <v>1403</v>
      </c>
      <c r="B2303" t="s">
        <v>1480</v>
      </c>
    </row>
    <row r="2304" spans="1:2">
      <c r="A2304" t="s">
        <v>1030</v>
      </c>
      <c r="B2304" t="s">
        <v>1480</v>
      </c>
    </row>
    <row r="2305" spans="1:2">
      <c r="A2305" t="s">
        <v>1398</v>
      </c>
      <c r="B2305" t="s">
        <v>1480</v>
      </c>
    </row>
    <row r="2306" spans="1:2">
      <c r="A2306" t="s">
        <v>1404</v>
      </c>
      <c r="B2306" t="s">
        <v>1480</v>
      </c>
    </row>
    <row r="2307" spans="1:2">
      <c r="A2307" t="s">
        <v>1050</v>
      </c>
      <c r="B2307" t="s">
        <v>1480</v>
      </c>
    </row>
    <row r="2308" spans="1:2">
      <c r="A2308" t="s">
        <v>1046</v>
      </c>
      <c r="B2308" t="s">
        <v>1482</v>
      </c>
    </row>
    <row r="2309" spans="1:2">
      <c r="A2309" t="s">
        <v>1052</v>
      </c>
      <c r="B2309" t="s">
        <v>1480</v>
      </c>
    </row>
    <row r="2310" spans="1:2">
      <c r="A2310" t="s">
        <v>1051</v>
      </c>
      <c r="B2310" t="s">
        <v>1419</v>
      </c>
    </row>
    <row r="2311" spans="1:2">
      <c r="A2311" t="s">
        <v>1013</v>
      </c>
      <c r="B2311" t="s">
        <v>1480</v>
      </c>
    </row>
    <row r="2312" spans="1:2">
      <c r="A2312" t="s">
        <v>1407</v>
      </c>
      <c r="B2312" t="s">
        <v>1480</v>
      </c>
    </row>
    <row r="2313" spans="1:2">
      <c r="A2313" t="s">
        <v>1059</v>
      </c>
      <c r="B2313" t="s">
        <v>1482</v>
      </c>
    </row>
    <row r="2314" spans="1:2">
      <c r="A2314" t="s">
        <v>1031</v>
      </c>
      <c r="B2314" t="s">
        <v>1480</v>
      </c>
    </row>
    <row r="2315" spans="1:2">
      <c r="A2315" t="s">
        <v>1055</v>
      </c>
      <c r="B2315" t="s">
        <v>1480</v>
      </c>
    </row>
    <row r="2316" spans="1:2">
      <c r="A2316" t="s">
        <v>1033</v>
      </c>
      <c r="B2316" t="s">
        <v>1480</v>
      </c>
    </row>
    <row r="2317" spans="1:2">
      <c r="A2317" t="s">
        <v>1060</v>
      </c>
      <c r="B2317" t="s">
        <v>1480</v>
      </c>
    </row>
    <row r="2318" spans="1:2">
      <c r="A2318" t="s">
        <v>1036</v>
      </c>
      <c r="B2318" t="s">
        <v>1480</v>
      </c>
    </row>
    <row r="2319" spans="1:2">
      <c r="A2319" t="s">
        <v>1069</v>
      </c>
      <c r="B2319" t="s">
        <v>1414</v>
      </c>
    </row>
    <row r="2320" spans="1:2">
      <c r="A2320" t="s">
        <v>1058</v>
      </c>
      <c r="B2320" t="s">
        <v>1482</v>
      </c>
    </row>
    <row r="2321" spans="1:2">
      <c r="A2321" t="s">
        <v>1053</v>
      </c>
      <c r="B2321" t="s">
        <v>1481</v>
      </c>
    </row>
    <row r="2322" spans="1:2">
      <c r="A2322" t="s">
        <v>890</v>
      </c>
      <c r="B2322" t="s">
        <v>1419</v>
      </c>
    </row>
    <row r="2323" spans="1:2">
      <c r="A2323" t="s">
        <v>877</v>
      </c>
      <c r="B2323" t="s">
        <v>1419</v>
      </c>
    </row>
    <row r="2324" spans="1:2">
      <c r="A2324" t="s">
        <v>1041</v>
      </c>
      <c r="B2324" t="s">
        <v>1480</v>
      </c>
    </row>
    <row r="2325" spans="1:2">
      <c r="A2325" t="s">
        <v>892</v>
      </c>
      <c r="B2325" t="s">
        <v>1419</v>
      </c>
    </row>
    <row r="2326" spans="1:2">
      <c r="A2326" t="s">
        <v>978</v>
      </c>
      <c r="B2326" t="s">
        <v>1480</v>
      </c>
    </row>
    <row r="2327" spans="1:2">
      <c r="A2327" t="s">
        <v>890</v>
      </c>
      <c r="B2327" t="s">
        <v>1480</v>
      </c>
    </row>
    <row r="2328" spans="1:2">
      <c r="A2328" t="s">
        <v>891</v>
      </c>
      <c r="B2328" t="s">
        <v>1419</v>
      </c>
    </row>
    <row r="2329" spans="1:2">
      <c r="A2329" t="s">
        <v>1076</v>
      </c>
      <c r="B2329" t="s">
        <v>1419</v>
      </c>
    </row>
    <row r="2330" spans="1:2">
      <c r="A2330" t="s">
        <v>988</v>
      </c>
      <c r="B2330" t="s">
        <v>1480</v>
      </c>
    </row>
    <row r="2331" spans="1:2">
      <c r="A2331" t="s">
        <v>1020</v>
      </c>
      <c r="B2331" t="s">
        <v>1419</v>
      </c>
    </row>
    <row r="2332" spans="1:2">
      <c r="A2332" t="s">
        <v>1078</v>
      </c>
      <c r="B2332" t="s">
        <v>1480</v>
      </c>
    </row>
    <row r="2333" spans="1:2">
      <c r="A2333" t="s">
        <v>1199</v>
      </c>
      <c r="B2333" t="s">
        <v>1480</v>
      </c>
    </row>
    <row r="2334" spans="1:2">
      <c r="A2334" t="s">
        <v>887</v>
      </c>
      <c r="B2334" t="s">
        <v>1480</v>
      </c>
    </row>
    <row r="2335" spans="1:2">
      <c r="A2335" t="s">
        <v>887</v>
      </c>
      <c r="B2335" t="s">
        <v>1419</v>
      </c>
    </row>
    <row r="2336" spans="1:2">
      <c r="A2336" t="s">
        <v>1331</v>
      </c>
      <c r="B2336" t="s">
        <v>1419</v>
      </c>
    </row>
    <row r="2337" spans="1:2">
      <c r="A2337" t="s">
        <v>1081</v>
      </c>
      <c r="B2337" t="s">
        <v>1480</v>
      </c>
    </row>
    <row r="2338" spans="1:2">
      <c r="A2338" t="s">
        <v>1029</v>
      </c>
      <c r="B2338" t="s">
        <v>1480</v>
      </c>
    </row>
    <row r="2339" spans="1:2">
      <c r="A2339" t="s">
        <v>1082</v>
      </c>
      <c r="B2339" t="s">
        <v>1480</v>
      </c>
    </row>
    <row r="2340" spans="1:2">
      <c r="A2340" t="s">
        <v>875</v>
      </c>
      <c r="B2340" t="s">
        <v>1419</v>
      </c>
    </row>
    <row r="2341" spans="1:2">
      <c r="A2341" t="s">
        <v>1080</v>
      </c>
      <c r="B2341" t="s">
        <v>1480</v>
      </c>
    </row>
    <row r="2342" spans="1:2">
      <c r="A2342" t="s">
        <v>1015</v>
      </c>
      <c r="B2342" t="s">
        <v>1419</v>
      </c>
    </row>
    <row r="2343" spans="1:2">
      <c r="A2343" t="s">
        <v>984</v>
      </c>
      <c r="B2343" t="s">
        <v>1419</v>
      </c>
    </row>
    <row r="2344" spans="1:2">
      <c r="A2344" t="s">
        <v>1079</v>
      </c>
      <c r="B2344" t="s">
        <v>1480</v>
      </c>
    </row>
    <row r="2345" spans="1:2">
      <c r="A2345" t="s">
        <v>1077</v>
      </c>
      <c r="B2345" t="s">
        <v>1480</v>
      </c>
    </row>
    <row r="2346" spans="1:2">
      <c r="A2346" t="s">
        <v>1084</v>
      </c>
      <c r="B2346" t="s">
        <v>1419</v>
      </c>
    </row>
    <row r="2347" spans="1:2">
      <c r="A2347" t="s">
        <v>996</v>
      </c>
      <c r="B2347" t="s">
        <v>1419</v>
      </c>
    </row>
    <row r="2348" spans="1:2">
      <c r="A2348" t="s">
        <v>1085</v>
      </c>
      <c r="B2348" t="s">
        <v>1480</v>
      </c>
    </row>
    <row r="2349" spans="1:2">
      <c r="A2349" t="s">
        <v>1199</v>
      </c>
      <c r="B2349" t="s">
        <v>1419</v>
      </c>
    </row>
    <row r="2350" spans="1:2">
      <c r="A2350" t="s">
        <v>1083</v>
      </c>
      <c r="B2350" t="s">
        <v>1480</v>
      </c>
    </row>
    <row r="2351" spans="1:2">
      <c r="A2351" t="s">
        <v>1061</v>
      </c>
      <c r="B2351" t="s">
        <v>1419</v>
      </c>
    </row>
    <row r="2352" spans="1:2">
      <c r="A2352" t="s">
        <v>843</v>
      </c>
      <c r="B2352" t="s">
        <v>1419</v>
      </c>
    </row>
    <row r="2353" spans="1:2">
      <c r="A2353" t="s">
        <v>1086</v>
      </c>
      <c r="B2353" t="s">
        <v>1414</v>
      </c>
    </row>
    <row r="2354" spans="1:2">
      <c r="A2354" t="s">
        <v>1361</v>
      </c>
      <c r="B2354" t="s">
        <v>1483</v>
      </c>
    </row>
    <row r="2355" spans="1:2">
      <c r="A2355" t="s">
        <v>1088</v>
      </c>
      <c r="B2355" t="s">
        <v>1483</v>
      </c>
    </row>
    <row r="2356" spans="1:2">
      <c r="A2356" t="s">
        <v>706</v>
      </c>
      <c r="B2356" t="s">
        <v>1414</v>
      </c>
    </row>
    <row r="2357" spans="1:2">
      <c r="A2357" t="s">
        <v>540</v>
      </c>
      <c r="B2357" t="s">
        <v>1419</v>
      </c>
    </row>
    <row r="2358" spans="1:2">
      <c r="A2358" t="s">
        <v>540</v>
      </c>
      <c r="B2358" t="s">
        <v>1414</v>
      </c>
    </row>
    <row r="2359" spans="1:2">
      <c r="A2359" t="s">
        <v>541</v>
      </c>
      <c r="B2359" t="s">
        <v>1414</v>
      </c>
    </row>
    <row r="2360" spans="1:2">
      <c r="A2360" t="s">
        <v>2050</v>
      </c>
      <c r="B2360" t="s">
        <v>1419</v>
      </c>
    </row>
    <row r="2361" spans="1:2">
      <c r="A2361" t="s">
        <v>1087</v>
      </c>
      <c r="B2361" t="s">
        <v>1419</v>
      </c>
    </row>
    <row r="2362" spans="1:2">
      <c r="A2362" t="s">
        <v>541</v>
      </c>
      <c r="B2362" t="s">
        <v>1419</v>
      </c>
    </row>
    <row r="2363" spans="1:2">
      <c r="A2363" t="s">
        <v>844</v>
      </c>
      <c r="B2363" t="s">
        <v>1480</v>
      </c>
    </row>
    <row r="2364" spans="1:2">
      <c r="A2364" t="s">
        <v>545</v>
      </c>
      <c r="B2364" t="s">
        <v>1414</v>
      </c>
    </row>
    <row r="2365" spans="1:2">
      <c r="A2365" t="s">
        <v>1246</v>
      </c>
      <c r="B2365" t="s">
        <v>1419</v>
      </c>
    </row>
    <row r="2366" spans="1:2">
      <c r="A2366" t="s">
        <v>562</v>
      </c>
      <c r="B2366" t="s">
        <v>1414</v>
      </c>
    </row>
    <row r="2367" spans="1:2">
      <c r="A2367" t="s">
        <v>543</v>
      </c>
      <c r="B2367" t="s">
        <v>1414</v>
      </c>
    </row>
    <row r="2368" spans="1:2">
      <c r="A2368" t="s">
        <v>544</v>
      </c>
      <c r="B2368" t="s">
        <v>1414</v>
      </c>
    </row>
    <row r="2369" spans="1:2">
      <c r="A2369" t="s">
        <v>542</v>
      </c>
      <c r="B2369" t="s">
        <v>1414</v>
      </c>
    </row>
    <row r="2370" spans="1:2">
      <c r="A2370" t="s">
        <v>542</v>
      </c>
      <c r="B2370" t="s">
        <v>1419</v>
      </c>
    </row>
    <row r="2371" spans="1:2">
      <c r="A2371" t="s">
        <v>2051</v>
      </c>
      <c r="B2371" t="s">
        <v>1414</v>
      </c>
    </row>
    <row r="2372" spans="1:2">
      <c r="A2372" t="s">
        <v>562</v>
      </c>
      <c r="B2372" t="s">
        <v>1419</v>
      </c>
    </row>
    <row r="2373" spans="1:2">
      <c r="A2373" t="s">
        <v>2052</v>
      </c>
      <c r="B2373" t="s">
        <v>1419</v>
      </c>
    </row>
    <row r="2374" spans="1:2">
      <c r="A2374" t="s">
        <v>2052</v>
      </c>
      <c r="B2374" t="s">
        <v>1414</v>
      </c>
    </row>
    <row r="2375" spans="1:2">
      <c r="A2375" t="s">
        <v>612</v>
      </c>
      <c r="B2375" t="s">
        <v>1414</v>
      </c>
    </row>
    <row r="2376" spans="1:2">
      <c r="A2376" t="s">
        <v>612</v>
      </c>
      <c r="B2376" t="s">
        <v>1419</v>
      </c>
    </row>
    <row r="2377" spans="1:2">
      <c r="A2377" t="s">
        <v>2053</v>
      </c>
      <c r="B2377" t="s">
        <v>1414</v>
      </c>
    </row>
    <row r="2378" spans="1:2">
      <c r="A2378" t="s">
        <v>2053</v>
      </c>
      <c r="B2378" t="s">
        <v>1419</v>
      </c>
    </row>
    <row r="2379" spans="1:2">
      <c r="A2379" t="s">
        <v>1564</v>
      </c>
      <c r="B2379" t="s">
        <v>1419</v>
      </c>
    </row>
    <row r="2380" spans="1:2">
      <c r="A2380" t="s">
        <v>2054</v>
      </c>
      <c r="B2380" t="s">
        <v>1414</v>
      </c>
    </row>
    <row r="2381" spans="1:2">
      <c r="A2381" t="s">
        <v>2055</v>
      </c>
      <c r="B2381" t="s">
        <v>1414</v>
      </c>
    </row>
    <row r="2382" spans="1:2">
      <c r="A2382" t="s">
        <v>2056</v>
      </c>
      <c r="B2382" t="s">
        <v>1419</v>
      </c>
    </row>
    <row r="2383" spans="1:2">
      <c r="A2383" t="s">
        <v>2056</v>
      </c>
      <c r="B2383" t="s">
        <v>1414</v>
      </c>
    </row>
    <row r="2384" spans="1:2">
      <c r="A2384" t="s">
        <v>2057</v>
      </c>
      <c r="B2384" t="s">
        <v>1414</v>
      </c>
    </row>
    <row r="2385" spans="1:2">
      <c r="A2385" t="s">
        <v>2058</v>
      </c>
      <c r="B2385" t="s">
        <v>1414</v>
      </c>
    </row>
    <row r="2386" spans="1:2">
      <c r="A2386" t="s">
        <v>2058</v>
      </c>
      <c r="B2386" t="s">
        <v>1419</v>
      </c>
    </row>
    <row r="2387" spans="1:2">
      <c r="A2387" t="s">
        <v>2057</v>
      </c>
      <c r="B2387" t="s">
        <v>1419</v>
      </c>
    </row>
    <row r="2388" spans="1:2">
      <c r="A2388" t="s">
        <v>543</v>
      </c>
      <c r="B2388" t="s">
        <v>1419</v>
      </c>
    </row>
    <row r="2389" spans="1:2">
      <c r="A2389" t="s">
        <v>544</v>
      </c>
      <c r="B2389" t="s">
        <v>1419</v>
      </c>
    </row>
    <row r="2390" spans="1:2">
      <c r="A2390" t="s">
        <v>556</v>
      </c>
      <c r="B2390" t="s">
        <v>1414</v>
      </c>
    </row>
    <row r="2391" spans="1:2">
      <c r="A2391" t="s">
        <v>545</v>
      </c>
      <c r="B2391" t="s">
        <v>1419</v>
      </c>
    </row>
    <row r="2392" spans="1:2">
      <c r="A2392" t="s">
        <v>546</v>
      </c>
      <c r="B2392" t="s">
        <v>1414</v>
      </c>
    </row>
    <row r="2393" spans="1:2">
      <c r="A2393" t="s">
        <v>546</v>
      </c>
      <c r="B2393" t="s">
        <v>1419</v>
      </c>
    </row>
    <row r="2394" spans="1:2">
      <c r="A2394" t="s">
        <v>547</v>
      </c>
      <c r="B2394" t="s">
        <v>1414</v>
      </c>
    </row>
    <row r="2395" spans="1:2">
      <c r="A2395" t="s">
        <v>547</v>
      </c>
      <c r="B2395" t="s">
        <v>1419</v>
      </c>
    </row>
    <row r="2396" spans="1:2">
      <c r="A2396" t="s">
        <v>548</v>
      </c>
      <c r="B2396" t="s">
        <v>1419</v>
      </c>
    </row>
    <row r="2397" spans="1:2">
      <c r="A2397" t="s">
        <v>548</v>
      </c>
      <c r="B2397" t="s">
        <v>1414</v>
      </c>
    </row>
    <row r="2398" spans="1:2">
      <c r="A2398" t="s">
        <v>2059</v>
      </c>
      <c r="B2398" t="s">
        <v>1419</v>
      </c>
    </row>
    <row r="2399" spans="1:2">
      <c r="A2399" t="s">
        <v>2059</v>
      </c>
      <c r="B2399" t="s">
        <v>1414</v>
      </c>
    </row>
    <row r="2400" spans="1:2">
      <c r="A2400" t="s">
        <v>2060</v>
      </c>
      <c r="B2400" t="s">
        <v>1414</v>
      </c>
    </row>
    <row r="2401" spans="1:2">
      <c r="A2401" t="s">
        <v>2060</v>
      </c>
      <c r="B2401" t="s">
        <v>1419</v>
      </c>
    </row>
    <row r="2402" spans="1:2">
      <c r="A2402" t="s">
        <v>2061</v>
      </c>
      <c r="B2402" t="s">
        <v>1414</v>
      </c>
    </row>
    <row r="2403" spans="1:2">
      <c r="A2403" t="s">
        <v>2061</v>
      </c>
      <c r="B2403" t="s">
        <v>1419</v>
      </c>
    </row>
    <row r="2404" spans="1:2">
      <c r="A2404" t="s">
        <v>2062</v>
      </c>
      <c r="B2404" t="s">
        <v>1414</v>
      </c>
    </row>
    <row r="2405" spans="1:2">
      <c r="A2405" t="s">
        <v>2063</v>
      </c>
      <c r="B2405" t="s">
        <v>1414</v>
      </c>
    </row>
    <row r="2406" spans="1:2">
      <c r="A2406" t="s">
        <v>2063</v>
      </c>
      <c r="B2406" t="s">
        <v>1419</v>
      </c>
    </row>
    <row r="2407" spans="1:2">
      <c r="A2407" t="s">
        <v>2064</v>
      </c>
      <c r="B2407" t="s">
        <v>1414</v>
      </c>
    </row>
    <row r="2408" spans="1:2">
      <c r="A2408" t="s">
        <v>549</v>
      </c>
      <c r="B2408" t="s">
        <v>1414</v>
      </c>
    </row>
    <row r="2409" spans="1:2">
      <c r="A2409" t="s">
        <v>549</v>
      </c>
      <c r="B2409" t="s">
        <v>1419</v>
      </c>
    </row>
    <row r="2410" spans="1:2">
      <c r="A2410" t="s">
        <v>550</v>
      </c>
      <c r="B2410" t="s">
        <v>1414</v>
      </c>
    </row>
    <row r="2411" spans="1:2">
      <c r="A2411" t="s">
        <v>550</v>
      </c>
      <c r="B2411" t="s">
        <v>1419</v>
      </c>
    </row>
    <row r="2412" spans="1:2">
      <c r="A2412" t="s">
        <v>564</v>
      </c>
      <c r="B2412" t="s">
        <v>1414</v>
      </c>
    </row>
    <row r="2413" spans="1:2">
      <c r="A2413" t="s">
        <v>2065</v>
      </c>
      <c r="B2413" t="s">
        <v>1414</v>
      </c>
    </row>
    <row r="2414" spans="1:2">
      <c r="A2414" t="s">
        <v>2065</v>
      </c>
      <c r="B2414" t="s">
        <v>1419</v>
      </c>
    </row>
    <row r="2415" spans="1:2">
      <c r="A2415" t="s">
        <v>706</v>
      </c>
      <c r="B2415" t="s">
        <v>1419</v>
      </c>
    </row>
    <row r="2416" spans="1:2">
      <c r="A2416" t="s">
        <v>573</v>
      </c>
      <c r="B2416" t="s">
        <v>1414</v>
      </c>
    </row>
    <row r="2417" spans="1:2">
      <c r="A2417" t="s">
        <v>2051</v>
      </c>
      <c r="B2417" t="s">
        <v>1419</v>
      </c>
    </row>
    <row r="2418" spans="1:2">
      <c r="A2418" t="s">
        <v>552</v>
      </c>
      <c r="B2418" t="s">
        <v>1414</v>
      </c>
    </row>
    <row r="2419" spans="1:2">
      <c r="A2419" t="s">
        <v>552</v>
      </c>
      <c r="B2419" t="s">
        <v>1419</v>
      </c>
    </row>
    <row r="2420" spans="1:2">
      <c r="A2420" t="s">
        <v>551</v>
      </c>
      <c r="B2420" t="s">
        <v>1414</v>
      </c>
    </row>
    <row r="2421" spans="1:2">
      <c r="A2421" t="s">
        <v>551</v>
      </c>
      <c r="B2421" t="s">
        <v>1419</v>
      </c>
    </row>
    <row r="2422" spans="1:2">
      <c r="A2422" t="s">
        <v>2066</v>
      </c>
      <c r="B2422" t="s">
        <v>1414</v>
      </c>
    </row>
    <row r="2423" spans="1:2">
      <c r="A2423" t="s">
        <v>2066</v>
      </c>
      <c r="B2423" t="s">
        <v>1419</v>
      </c>
    </row>
    <row r="2424" spans="1:2">
      <c r="A2424" t="s">
        <v>588</v>
      </c>
      <c r="B2424" t="s">
        <v>1414</v>
      </c>
    </row>
    <row r="2425" spans="1:2">
      <c r="A2425" t="s">
        <v>2067</v>
      </c>
      <c r="B2425" t="s">
        <v>1414</v>
      </c>
    </row>
    <row r="2426" spans="1:2">
      <c r="A2426" t="s">
        <v>2068</v>
      </c>
      <c r="B2426" t="s">
        <v>1419</v>
      </c>
    </row>
    <row r="2427" spans="1:2">
      <c r="A2427" t="s">
        <v>2068</v>
      </c>
      <c r="B2427" t="s">
        <v>1414</v>
      </c>
    </row>
    <row r="2428" spans="1:2">
      <c r="A2428" t="s">
        <v>580</v>
      </c>
      <c r="B2428" t="s">
        <v>1414</v>
      </c>
    </row>
    <row r="2429" spans="1:2">
      <c r="A2429" t="s">
        <v>571</v>
      </c>
      <c r="B2429" t="s">
        <v>1414</v>
      </c>
    </row>
    <row r="2430" spans="1:2">
      <c r="A2430" t="s">
        <v>2069</v>
      </c>
      <c r="B2430" t="s">
        <v>1414</v>
      </c>
    </row>
    <row r="2431" spans="1:2">
      <c r="A2431" t="s">
        <v>2064</v>
      </c>
      <c r="B2431" t="s">
        <v>1419</v>
      </c>
    </row>
    <row r="2432" spans="1:2">
      <c r="A2432" t="s">
        <v>2070</v>
      </c>
      <c r="B2432" t="s">
        <v>1414</v>
      </c>
    </row>
    <row r="2433" spans="1:2">
      <c r="A2433" t="s">
        <v>2071</v>
      </c>
      <c r="B2433" t="s">
        <v>1414</v>
      </c>
    </row>
    <row r="2434" spans="1:2">
      <c r="A2434" t="s">
        <v>2072</v>
      </c>
      <c r="B2434" t="s">
        <v>1414</v>
      </c>
    </row>
    <row r="2435" spans="1:2">
      <c r="A2435" t="s">
        <v>620</v>
      </c>
      <c r="B2435" t="s">
        <v>1414</v>
      </c>
    </row>
    <row r="2436" spans="1:2">
      <c r="A2436" t="s">
        <v>2069</v>
      </c>
      <c r="B2436" t="s">
        <v>1419</v>
      </c>
    </row>
    <row r="2437" spans="1:2">
      <c r="A2437" t="s">
        <v>2073</v>
      </c>
      <c r="B2437" t="s">
        <v>1414</v>
      </c>
    </row>
    <row r="2438" spans="1:2">
      <c r="A2438" t="s">
        <v>2074</v>
      </c>
      <c r="B2438" t="s">
        <v>1414</v>
      </c>
    </row>
    <row r="2439" spans="1:2">
      <c r="A2439" t="s">
        <v>2075</v>
      </c>
      <c r="B2439" t="s">
        <v>1414</v>
      </c>
    </row>
    <row r="2440" spans="1:2">
      <c r="A2440" t="s">
        <v>614</v>
      </c>
      <c r="B2440" t="s">
        <v>1414</v>
      </c>
    </row>
    <row r="2441" spans="1:2">
      <c r="A2441" t="s">
        <v>2076</v>
      </c>
      <c r="B2441" t="s">
        <v>1414</v>
      </c>
    </row>
    <row r="2442" spans="1:2">
      <c r="A2442" t="s">
        <v>553</v>
      </c>
      <c r="B2442" t="s">
        <v>1414</v>
      </c>
    </row>
    <row r="2443" spans="1:2">
      <c r="A2443" t="s">
        <v>617</v>
      </c>
      <c r="B2443" t="s">
        <v>1414</v>
      </c>
    </row>
    <row r="2444" spans="1:2">
      <c r="A2444" t="s">
        <v>620</v>
      </c>
      <c r="B2444" t="s">
        <v>1419</v>
      </c>
    </row>
    <row r="2445" spans="1:2">
      <c r="A2445" t="s">
        <v>617</v>
      </c>
      <c r="B2445" t="s">
        <v>1419</v>
      </c>
    </row>
    <row r="2446" spans="1:2">
      <c r="A2446" t="s">
        <v>553</v>
      </c>
      <c r="B2446" t="s">
        <v>1419</v>
      </c>
    </row>
    <row r="2447" spans="1:2">
      <c r="A2447" t="s">
        <v>621</v>
      </c>
      <c r="B2447" t="s">
        <v>1414</v>
      </c>
    </row>
    <row r="2448" spans="1:2">
      <c r="A2448" t="s">
        <v>622</v>
      </c>
      <c r="B2448" t="s">
        <v>1414</v>
      </c>
    </row>
    <row r="2449" spans="1:2">
      <c r="A2449" t="s">
        <v>568</v>
      </c>
      <c r="B2449" t="s">
        <v>1414</v>
      </c>
    </row>
    <row r="2450" spans="1:2">
      <c r="A2450" t="s">
        <v>554</v>
      </c>
      <c r="B2450" t="s">
        <v>1414</v>
      </c>
    </row>
    <row r="2451" spans="1:2">
      <c r="A2451" t="s">
        <v>623</v>
      </c>
      <c r="B2451" t="s">
        <v>1414</v>
      </c>
    </row>
    <row r="2452" spans="1:2">
      <c r="A2452" t="s">
        <v>624</v>
      </c>
      <c r="B2452" t="s">
        <v>1414</v>
      </c>
    </row>
    <row r="2453" spans="1:2">
      <c r="A2453" t="s">
        <v>625</v>
      </c>
      <c r="B2453" t="s">
        <v>1414</v>
      </c>
    </row>
    <row r="2454" spans="1:2">
      <c r="A2454" t="s">
        <v>568</v>
      </c>
      <c r="B2454" t="s">
        <v>1419</v>
      </c>
    </row>
    <row r="2455" spans="1:2">
      <c r="A2455" t="s">
        <v>623</v>
      </c>
      <c r="B2455" t="s">
        <v>1419</v>
      </c>
    </row>
    <row r="2456" spans="1:2">
      <c r="A2456" t="s">
        <v>622</v>
      </c>
      <c r="B2456" t="s">
        <v>1419</v>
      </c>
    </row>
    <row r="2457" spans="1:2">
      <c r="A2457" t="s">
        <v>625</v>
      </c>
      <c r="B2457" t="s">
        <v>1419</v>
      </c>
    </row>
    <row r="2458" spans="1:2">
      <c r="A2458" t="s">
        <v>624</v>
      </c>
      <c r="B2458" t="s">
        <v>1419</v>
      </c>
    </row>
    <row r="2459" spans="1:2">
      <c r="A2459" t="s">
        <v>555</v>
      </c>
      <c r="B2459" t="s">
        <v>1414</v>
      </c>
    </row>
    <row r="2460" spans="1:2">
      <c r="A2460" t="s">
        <v>2077</v>
      </c>
      <c r="B2460" t="s">
        <v>1414</v>
      </c>
    </row>
    <row r="2461" spans="1:2">
      <c r="A2461" t="s">
        <v>2078</v>
      </c>
      <c r="B2461" t="s">
        <v>1414</v>
      </c>
    </row>
    <row r="2462" spans="1:2">
      <c r="A2462" t="s">
        <v>2073</v>
      </c>
      <c r="B2462" t="s">
        <v>1419</v>
      </c>
    </row>
    <row r="2463" spans="1:2">
      <c r="A2463" t="s">
        <v>2079</v>
      </c>
      <c r="B2463" t="s">
        <v>1414</v>
      </c>
    </row>
    <row r="2464" spans="1:2">
      <c r="A2464" t="s">
        <v>2080</v>
      </c>
      <c r="B2464" t="s">
        <v>1414</v>
      </c>
    </row>
    <row r="2465" spans="1:2">
      <c r="A2465" t="s">
        <v>2081</v>
      </c>
      <c r="B2465" t="s">
        <v>1414</v>
      </c>
    </row>
    <row r="2466" spans="1:2">
      <c r="A2466" t="s">
        <v>616</v>
      </c>
      <c r="B2466" t="s">
        <v>1414</v>
      </c>
    </row>
    <row r="2467" spans="1:2">
      <c r="A2467" t="s">
        <v>2082</v>
      </c>
      <c r="B2467" t="s">
        <v>1414</v>
      </c>
    </row>
    <row r="2468" spans="1:2">
      <c r="A2468" t="s">
        <v>2077</v>
      </c>
      <c r="B2468" t="s">
        <v>1419</v>
      </c>
    </row>
    <row r="2469" spans="1:2">
      <c r="A2469" t="s">
        <v>2080</v>
      </c>
      <c r="B2469" t="s">
        <v>1419</v>
      </c>
    </row>
    <row r="2470" spans="1:2">
      <c r="A2470" t="s">
        <v>2078</v>
      </c>
      <c r="B2470" t="s">
        <v>1419</v>
      </c>
    </row>
    <row r="2471" spans="1:2">
      <c r="A2471" t="s">
        <v>2081</v>
      </c>
      <c r="B2471" t="s">
        <v>1419</v>
      </c>
    </row>
    <row r="2472" spans="1:2">
      <c r="A2472" t="s">
        <v>2079</v>
      </c>
      <c r="B2472" t="s">
        <v>1419</v>
      </c>
    </row>
    <row r="2473" spans="1:2">
      <c r="A2473" t="s">
        <v>2083</v>
      </c>
      <c r="B2473" t="s">
        <v>1419</v>
      </c>
    </row>
    <row r="2474" spans="1:2">
      <c r="A2474" t="s">
        <v>2083</v>
      </c>
      <c r="B2474" t="s">
        <v>1414</v>
      </c>
    </row>
    <row r="2475" spans="1:2">
      <c r="A2475" t="s">
        <v>2084</v>
      </c>
      <c r="B2475" t="s">
        <v>1414</v>
      </c>
    </row>
    <row r="2476" spans="1:2">
      <c r="A2476" t="s">
        <v>2085</v>
      </c>
      <c r="B2476" t="s">
        <v>1414</v>
      </c>
    </row>
    <row r="2477" spans="1:2">
      <c r="A2477" t="s">
        <v>2086</v>
      </c>
      <c r="B2477" t="s">
        <v>1414</v>
      </c>
    </row>
    <row r="2478" spans="1:2">
      <c r="A2478" t="s">
        <v>2084</v>
      </c>
      <c r="B2478" t="s">
        <v>1419</v>
      </c>
    </row>
    <row r="2479" spans="1:2">
      <c r="A2479" t="s">
        <v>2087</v>
      </c>
      <c r="B2479" t="s">
        <v>1414</v>
      </c>
    </row>
    <row r="2480" spans="1:2">
      <c r="A2480" t="s">
        <v>2087</v>
      </c>
      <c r="B2480" t="s">
        <v>1419</v>
      </c>
    </row>
    <row r="2481" spans="1:2">
      <c r="A2481" t="s">
        <v>2088</v>
      </c>
      <c r="B2481" t="s">
        <v>1414</v>
      </c>
    </row>
    <row r="2482" spans="1:2">
      <c r="A2482" t="s">
        <v>2089</v>
      </c>
      <c r="B2482" t="s">
        <v>1414</v>
      </c>
    </row>
    <row r="2483" spans="1:2">
      <c r="A2483" t="s">
        <v>2089</v>
      </c>
      <c r="B2483" t="s">
        <v>1419</v>
      </c>
    </row>
    <row r="2484" spans="1:2">
      <c r="A2484" t="s">
        <v>2090</v>
      </c>
      <c r="B2484" t="s">
        <v>1414</v>
      </c>
    </row>
    <row r="2485" spans="1:2">
      <c r="A2485" t="s">
        <v>2091</v>
      </c>
      <c r="B2485" t="s">
        <v>1414</v>
      </c>
    </row>
    <row r="2486" spans="1:2">
      <c r="A2486" t="s">
        <v>561</v>
      </c>
      <c r="B2486" t="s">
        <v>1414</v>
      </c>
    </row>
    <row r="2487" spans="1:2">
      <c r="A2487" t="s">
        <v>561</v>
      </c>
      <c r="B2487" t="s">
        <v>1419</v>
      </c>
    </row>
    <row r="2488" spans="1:2">
      <c r="A2488" t="s">
        <v>2092</v>
      </c>
      <c r="B2488" t="s">
        <v>1414</v>
      </c>
    </row>
    <row r="2489" spans="1:2">
      <c r="A2489" t="s">
        <v>2093</v>
      </c>
      <c r="B2489" t="s">
        <v>1414</v>
      </c>
    </row>
    <row r="2490" spans="1:2">
      <c r="A2490" t="s">
        <v>2093</v>
      </c>
      <c r="B2490" t="s">
        <v>1419</v>
      </c>
    </row>
    <row r="2491" spans="1:2">
      <c r="A2491" t="s">
        <v>2094</v>
      </c>
      <c r="B2491" t="s">
        <v>1414</v>
      </c>
    </row>
    <row r="2492" spans="1:2">
      <c r="A2492" t="s">
        <v>2094</v>
      </c>
      <c r="B2492" t="s">
        <v>1419</v>
      </c>
    </row>
    <row r="2493" spans="1:2">
      <c r="A2493" t="s">
        <v>2095</v>
      </c>
      <c r="B2493" t="s">
        <v>1414</v>
      </c>
    </row>
    <row r="2494" spans="1:2">
      <c r="A2494" t="s">
        <v>2096</v>
      </c>
      <c r="B2494" t="s">
        <v>1414</v>
      </c>
    </row>
    <row r="2495" spans="1:2">
      <c r="A2495" t="s">
        <v>2096</v>
      </c>
      <c r="B2495" t="s">
        <v>1419</v>
      </c>
    </row>
    <row r="2496" spans="1:2">
      <c r="A2496" t="s">
        <v>2097</v>
      </c>
      <c r="B2496" t="s">
        <v>1419</v>
      </c>
    </row>
    <row r="2497" spans="1:2">
      <c r="A2497" t="s">
        <v>2098</v>
      </c>
      <c r="B2497" t="s">
        <v>1414</v>
      </c>
    </row>
    <row r="2498" spans="1:2">
      <c r="A2498" t="s">
        <v>2098</v>
      </c>
      <c r="B2498" t="s">
        <v>1419</v>
      </c>
    </row>
    <row r="2499" spans="1:2">
      <c r="A2499" t="s">
        <v>2086</v>
      </c>
      <c r="B2499" t="s">
        <v>1419</v>
      </c>
    </row>
    <row r="2500" spans="1:2">
      <c r="A2500" t="s">
        <v>563</v>
      </c>
      <c r="B2500" t="s">
        <v>1414</v>
      </c>
    </row>
    <row r="2501" spans="1:2">
      <c r="A2501" t="s">
        <v>563</v>
      </c>
      <c r="B2501" t="s">
        <v>1419</v>
      </c>
    </row>
    <row r="2502" spans="1:2">
      <c r="A2502" t="s">
        <v>2099</v>
      </c>
      <c r="B2502" t="s">
        <v>1414</v>
      </c>
    </row>
    <row r="2503" spans="1:2">
      <c r="A2503" t="s">
        <v>2099</v>
      </c>
      <c r="B2503" t="s">
        <v>1419</v>
      </c>
    </row>
    <row r="2504" spans="1:2">
      <c r="A2504" t="s">
        <v>2067</v>
      </c>
      <c r="B2504" t="s">
        <v>1419</v>
      </c>
    </row>
    <row r="2505" spans="1:2">
      <c r="A2505" t="s">
        <v>2100</v>
      </c>
      <c r="B2505" t="s">
        <v>1414</v>
      </c>
    </row>
    <row r="2506" spans="1:2">
      <c r="A2506" t="s">
        <v>2101</v>
      </c>
      <c r="B2506" t="s">
        <v>1414</v>
      </c>
    </row>
    <row r="2507" spans="1:2">
      <c r="A2507" t="s">
        <v>2102</v>
      </c>
      <c r="B2507" t="s">
        <v>1414</v>
      </c>
    </row>
    <row r="2508" spans="1:2">
      <c r="A2508" t="s">
        <v>2102</v>
      </c>
      <c r="B2508" t="s">
        <v>1419</v>
      </c>
    </row>
    <row r="2509" spans="1:2">
      <c r="A2509" t="s">
        <v>564</v>
      </c>
      <c r="B2509" t="s">
        <v>1419</v>
      </c>
    </row>
    <row r="2510" spans="1:2">
      <c r="A2510" t="s">
        <v>565</v>
      </c>
      <c r="B2510" t="s">
        <v>1419</v>
      </c>
    </row>
    <row r="2511" spans="1:2">
      <c r="A2511" t="s">
        <v>565</v>
      </c>
      <c r="B2511" t="s">
        <v>1414</v>
      </c>
    </row>
    <row r="2512" spans="1:2">
      <c r="A2512" t="s">
        <v>2103</v>
      </c>
      <c r="B2512" t="s">
        <v>1419</v>
      </c>
    </row>
    <row r="2513" spans="1:2">
      <c r="A2513" t="s">
        <v>2103</v>
      </c>
      <c r="B2513" t="s">
        <v>1414</v>
      </c>
    </row>
    <row r="2514" spans="1:2">
      <c r="A2514" t="s">
        <v>2104</v>
      </c>
      <c r="B2514" t="s">
        <v>1414</v>
      </c>
    </row>
    <row r="2515" spans="1:2">
      <c r="A2515" t="s">
        <v>2105</v>
      </c>
      <c r="B2515" t="s">
        <v>1419</v>
      </c>
    </row>
    <row r="2516" spans="1:2">
      <c r="A2516" t="s">
        <v>2105</v>
      </c>
      <c r="B2516" t="s">
        <v>1414</v>
      </c>
    </row>
    <row r="2517" spans="1:2">
      <c r="A2517" t="s">
        <v>572</v>
      </c>
      <c r="B2517" t="s">
        <v>1414</v>
      </c>
    </row>
    <row r="2518" spans="1:2">
      <c r="A2518" t="s">
        <v>590</v>
      </c>
      <c r="B2518" t="s">
        <v>1414</v>
      </c>
    </row>
    <row r="2519" spans="1:2">
      <c r="A2519" t="s">
        <v>2106</v>
      </c>
      <c r="B2519" t="s">
        <v>1414</v>
      </c>
    </row>
    <row r="2520" spans="1:2">
      <c r="A2520" t="s">
        <v>2104</v>
      </c>
      <c r="B2520" t="s">
        <v>1419</v>
      </c>
    </row>
    <row r="2521" spans="1:2">
      <c r="A2521" t="s">
        <v>2106</v>
      </c>
      <c r="B2521" t="s">
        <v>1419</v>
      </c>
    </row>
    <row r="2522" spans="1:2">
      <c r="A2522" t="s">
        <v>2107</v>
      </c>
      <c r="B2522" t="s">
        <v>1414</v>
      </c>
    </row>
    <row r="2523" spans="1:2">
      <c r="A2523" t="s">
        <v>2108</v>
      </c>
      <c r="B2523" t="s">
        <v>1419</v>
      </c>
    </row>
    <row r="2524" spans="1:2">
      <c r="A2524" t="s">
        <v>2109</v>
      </c>
      <c r="B2524" t="s">
        <v>1414</v>
      </c>
    </row>
    <row r="2525" spans="1:2">
      <c r="A2525" t="s">
        <v>2110</v>
      </c>
      <c r="B2525" t="s">
        <v>1414</v>
      </c>
    </row>
    <row r="2526" spans="1:2">
      <c r="A2526" t="s">
        <v>2111</v>
      </c>
      <c r="B2526" t="s">
        <v>1414</v>
      </c>
    </row>
    <row r="2527" spans="1:2">
      <c r="A2527" t="s">
        <v>566</v>
      </c>
      <c r="B2527" t="s">
        <v>1414</v>
      </c>
    </row>
    <row r="2528" spans="1:2">
      <c r="A2528" t="s">
        <v>2112</v>
      </c>
      <c r="B2528" t="s">
        <v>1414</v>
      </c>
    </row>
    <row r="2529" spans="1:2">
      <c r="A2529" t="s">
        <v>2113</v>
      </c>
      <c r="B2529" t="s">
        <v>1414</v>
      </c>
    </row>
    <row r="2530" spans="1:2">
      <c r="A2530" t="s">
        <v>2114</v>
      </c>
      <c r="B2530" t="s">
        <v>1419</v>
      </c>
    </row>
    <row r="2531" spans="1:2">
      <c r="A2531" t="s">
        <v>2114</v>
      </c>
      <c r="B2531" t="s">
        <v>1414</v>
      </c>
    </row>
    <row r="2532" spans="1:2">
      <c r="A2532" t="s">
        <v>2115</v>
      </c>
      <c r="B2532" t="s">
        <v>1414</v>
      </c>
    </row>
    <row r="2533" spans="1:2">
      <c r="A2533" t="s">
        <v>2115</v>
      </c>
      <c r="B2533" t="s">
        <v>1419</v>
      </c>
    </row>
    <row r="2534" spans="1:2">
      <c r="A2534" t="s">
        <v>2116</v>
      </c>
      <c r="B2534" t="s">
        <v>1419</v>
      </c>
    </row>
    <row r="2535" spans="1:2">
      <c r="A2535" t="s">
        <v>2117</v>
      </c>
      <c r="B2535" t="s">
        <v>1414</v>
      </c>
    </row>
    <row r="2536" spans="1:2">
      <c r="A2536" t="s">
        <v>2118</v>
      </c>
      <c r="B2536" t="s">
        <v>1414</v>
      </c>
    </row>
    <row r="2537" spans="1:2">
      <c r="A2537" t="s">
        <v>2118</v>
      </c>
      <c r="B2537" t="s">
        <v>1419</v>
      </c>
    </row>
    <row r="2538" spans="1:2">
      <c r="A2538" t="s">
        <v>2119</v>
      </c>
      <c r="B2538" t="s">
        <v>1414</v>
      </c>
    </row>
    <row r="2539" spans="1:2">
      <c r="A2539" t="s">
        <v>2120</v>
      </c>
      <c r="B2539" t="s">
        <v>1414</v>
      </c>
    </row>
    <row r="2540" spans="1:2">
      <c r="A2540" t="s">
        <v>2121</v>
      </c>
      <c r="B2540" t="s">
        <v>1414</v>
      </c>
    </row>
    <row r="2541" spans="1:2">
      <c r="A2541" t="s">
        <v>615</v>
      </c>
      <c r="B2541" t="s">
        <v>1414</v>
      </c>
    </row>
    <row r="2542" spans="1:2">
      <c r="A2542" t="s">
        <v>567</v>
      </c>
      <c r="B2542" t="s">
        <v>1414</v>
      </c>
    </row>
    <row r="2543" spans="1:2">
      <c r="A2543" t="s">
        <v>618</v>
      </c>
      <c r="B2543" t="s">
        <v>1414</v>
      </c>
    </row>
    <row r="2544" spans="1:2">
      <c r="A2544" t="s">
        <v>613</v>
      </c>
      <c r="B2544" t="s">
        <v>1419</v>
      </c>
    </row>
    <row r="2545" spans="1:2">
      <c r="A2545" t="s">
        <v>615</v>
      </c>
      <c r="B2545" t="s">
        <v>1419</v>
      </c>
    </row>
    <row r="2546" spans="1:2">
      <c r="A2546" t="s">
        <v>619</v>
      </c>
      <c r="B2546" t="s">
        <v>1414</v>
      </c>
    </row>
    <row r="2547" spans="1:2">
      <c r="A2547" t="s">
        <v>567</v>
      </c>
      <c r="B2547" t="s">
        <v>1419</v>
      </c>
    </row>
    <row r="2548" spans="1:2">
      <c r="A2548" t="s">
        <v>618</v>
      </c>
      <c r="B2548" t="s">
        <v>1419</v>
      </c>
    </row>
    <row r="2549" spans="1:2">
      <c r="A2549" t="s">
        <v>610</v>
      </c>
      <c r="B2549" t="s">
        <v>1414</v>
      </c>
    </row>
    <row r="2550" spans="1:2">
      <c r="A2550" t="s">
        <v>611</v>
      </c>
      <c r="B2550" t="s">
        <v>1414</v>
      </c>
    </row>
    <row r="2551" spans="1:2">
      <c r="A2551" t="s">
        <v>2122</v>
      </c>
      <c r="B2551" t="s">
        <v>1414</v>
      </c>
    </row>
    <row r="2552" spans="1:2">
      <c r="A2552" t="s">
        <v>611</v>
      </c>
      <c r="B2552" t="s">
        <v>1419</v>
      </c>
    </row>
    <row r="2553" spans="1:2">
      <c r="A2553" t="s">
        <v>610</v>
      </c>
      <c r="B2553" t="s">
        <v>1419</v>
      </c>
    </row>
    <row r="2554" spans="1:2">
      <c r="A2554" t="s">
        <v>569</v>
      </c>
      <c r="B2554" t="s">
        <v>1414</v>
      </c>
    </row>
    <row r="2555" spans="1:2">
      <c r="A2555" t="s">
        <v>2123</v>
      </c>
      <c r="B2555" t="s">
        <v>1414</v>
      </c>
    </row>
    <row r="2556" spans="1:2">
      <c r="A2556" t="s">
        <v>2124</v>
      </c>
      <c r="B2556" t="s">
        <v>1414</v>
      </c>
    </row>
    <row r="2557" spans="1:2">
      <c r="A2557" t="s">
        <v>2125</v>
      </c>
      <c r="B2557" t="s">
        <v>1414</v>
      </c>
    </row>
    <row r="2558" spans="1:2">
      <c r="A2558" t="s">
        <v>2124</v>
      </c>
      <c r="B2558" t="s">
        <v>1419</v>
      </c>
    </row>
    <row r="2559" spans="1:2">
      <c r="A2559" t="s">
        <v>1563</v>
      </c>
      <c r="B2559" t="s">
        <v>1419</v>
      </c>
    </row>
    <row r="2560" spans="1:2">
      <c r="A2560" t="s">
        <v>2122</v>
      </c>
      <c r="B2560" t="s">
        <v>1419</v>
      </c>
    </row>
    <row r="2561" spans="1:2">
      <c r="A2561" t="s">
        <v>2123</v>
      </c>
      <c r="B2561" t="s">
        <v>1419</v>
      </c>
    </row>
    <row r="2562" spans="1:2">
      <c r="A2562" t="s">
        <v>2126</v>
      </c>
      <c r="B2562" t="s">
        <v>1414</v>
      </c>
    </row>
    <row r="2563" spans="1:2">
      <c r="A2563" t="s">
        <v>2126</v>
      </c>
      <c r="B2563" t="s">
        <v>1419</v>
      </c>
    </row>
    <row r="2564" spans="1:2">
      <c r="A2564" t="s">
        <v>2127</v>
      </c>
      <c r="B2564" t="s">
        <v>1419</v>
      </c>
    </row>
    <row r="2565" spans="1:2">
      <c r="A2565" t="s">
        <v>2127</v>
      </c>
      <c r="B2565" t="s">
        <v>1414</v>
      </c>
    </row>
    <row r="2566" spans="1:2">
      <c r="A2566" t="s">
        <v>570</v>
      </c>
      <c r="B2566" t="s">
        <v>1414</v>
      </c>
    </row>
    <row r="2567" spans="1:2">
      <c r="A2567" t="s">
        <v>570</v>
      </c>
      <c r="B2567" t="s">
        <v>1419</v>
      </c>
    </row>
    <row r="2568" spans="1:2">
      <c r="A2568" t="s">
        <v>2097</v>
      </c>
      <c r="B2568" t="s">
        <v>1414</v>
      </c>
    </row>
    <row r="2569" spans="1:2">
      <c r="A2569" t="s">
        <v>2128</v>
      </c>
      <c r="B2569" t="s">
        <v>1414</v>
      </c>
    </row>
    <row r="2570" spans="1:2">
      <c r="A2570" t="s">
        <v>2128</v>
      </c>
      <c r="B2570" t="s">
        <v>1419</v>
      </c>
    </row>
    <row r="2571" spans="1:2">
      <c r="A2571" t="s">
        <v>581</v>
      </c>
      <c r="B2571" t="s">
        <v>1414</v>
      </c>
    </row>
    <row r="2572" spans="1:2">
      <c r="A2572" t="s">
        <v>2055</v>
      </c>
      <c r="B2572" t="s">
        <v>1419</v>
      </c>
    </row>
    <row r="2573" spans="1:2">
      <c r="A2573" t="s">
        <v>2117</v>
      </c>
      <c r="B2573" t="s">
        <v>1419</v>
      </c>
    </row>
    <row r="2574" spans="1:2">
      <c r="A2574" t="s">
        <v>2129</v>
      </c>
      <c r="B2574" t="s">
        <v>1414</v>
      </c>
    </row>
    <row r="2575" spans="1:2">
      <c r="A2575" t="s">
        <v>2130</v>
      </c>
      <c r="B2575" t="s">
        <v>1414</v>
      </c>
    </row>
    <row r="2576" spans="1:2">
      <c r="A2576" t="s">
        <v>571</v>
      </c>
      <c r="B2576" t="s">
        <v>1419</v>
      </c>
    </row>
    <row r="2577" spans="1:2">
      <c r="A2577" t="s">
        <v>2116</v>
      </c>
      <c r="B2577" t="s">
        <v>1414</v>
      </c>
    </row>
    <row r="2578" spans="1:2">
      <c r="A2578" t="s">
        <v>2131</v>
      </c>
      <c r="B2578" t="s">
        <v>1414</v>
      </c>
    </row>
    <row r="2579" spans="1:2">
      <c r="A2579" t="s">
        <v>2131</v>
      </c>
      <c r="B2579" t="s">
        <v>1419</v>
      </c>
    </row>
    <row r="2580" spans="1:2">
      <c r="A2580" t="s">
        <v>2062</v>
      </c>
      <c r="B2580" t="s">
        <v>1419</v>
      </c>
    </row>
    <row r="2581" spans="1:2">
      <c r="A2581" t="s">
        <v>2071</v>
      </c>
      <c r="B2581" t="s">
        <v>1419</v>
      </c>
    </row>
    <row r="2582" spans="1:2">
      <c r="A2582" t="s">
        <v>572</v>
      </c>
      <c r="B2582" t="s">
        <v>1419</v>
      </c>
    </row>
    <row r="2583" spans="1:2">
      <c r="A2583" t="s">
        <v>573</v>
      </c>
      <c r="B2583" t="s">
        <v>1419</v>
      </c>
    </row>
    <row r="2584" spans="1:2">
      <c r="A2584" t="s">
        <v>557</v>
      </c>
      <c r="B2584" t="s">
        <v>1414</v>
      </c>
    </row>
    <row r="2585" spans="1:2">
      <c r="A2585" t="s">
        <v>574</v>
      </c>
      <c r="B2585" t="s">
        <v>1414</v>
      </c>
    </row>
    <row r="2586" spans="1:2">
      <c r="A2586" t="s">
        <v>557</v>
      </c>
      <c r="B2586" t="s">
        <v>1419</v>
      </c>
    </row>
    <row r="2587" spans="1:2">
      <c r="A2587" t="s">
        <v>574</v>
      </c>
      <c r="B2587" t="s">
        <v>1419</v>
      </c>
    </row>
    <row r="2588" spans="1:2">
      <c r="A2588" t="s">
        <v>559</v>
      </c>
      <c r="B2588" t="s">
        <v>1414</v>
      </c>
    </row>
    <row r="2589" spans="1:2">
      <c r="A2589" t="s">
        <v>558</v>
      </c>
      <c r="B2589" t="s">
        <v>1414</v>
      </c>
    </row>
    <row r="2590" spans="1:2">
      <c r="A2590" t="s">
        <v>559</v>
      </c>
      <c r="B2590" t="s">
        <v>1419</v>
      </c>
    </row>
    <row r="2591" spans="1:2">
      <c r="A2591" t="s">
        <v>560</v>
      </c>
      <c r="B2591" t="s">
        <v>1419</v>
      </c>
    </row>
    <row r="2592" spans="1:2">
      <c r="A2592" t="s">
        <v>560</v>
      </c>
      <c r="B2592" t="s">
        <v>1414</v>
      </c>
    </row>
    <row r="2593" spans="1:2">
      <c r="A2593" t="s">
        <v>575</v>
      </c>
      <c r="B2593" t="s">
        <v>1414</v>
      </c>
    </row>
    <row r="2594" spans="1:2">
      <c r="A2594" t="s">
        <v>575</v>
      </c>
      <c r="B2594" t="s">
        <v>1419</v>
      </c>
    </row>
    <row r="2595" spans="1:2">
      <c r="A2595" t="s">
        <v>2132</v>
      </c>
      <c r="B2595" t="s">
        <v>1414</v>
      </c>
    </row>
    <row r="2596" spans="1:2">
      <c r="A2596" t="s">
        <v>576</v>
      </c>
      <c r="B2596" t="s">
        <v>1414</v>
      </c>
    </row>
    <row r="2597" spans="1:2">
      <c r="A2597" t="s">
        <v>2133</v>
      </c>
      <c r="B2597" t="s">
        <v>1414</v>
      </c>
    </row>
    <row r="2598" spans="1:2">
      <c r="A2598" t="s">
        <v>2134</v>
      </c>
      <c r="B2598" t="s">
        <v>1414</v>
      </c>
    </row>
    <row r="2599" spans="1:2">
      <c r="A2599" t="s">
        <v>577</v>
      </c>
      <c r="B2599" t="s">
        <v>1414</v>
      </c>
    </row>
    <row r="2600" spans="1:2">
      <c r="A2600" t="s">
        <v>2135</v>
      </c>
      <c r="B2600" t="s">
        <v>1414</v>
      </c>
    </row>
    <row r="2601" spans="1:2">
      <c r="A2601" t="s">
        <v>2136</v>
      </c>
      <c r="B2601" t="s">
        <v>1414</v>
      </c>
    </row>
    <row r="2602" spans="1:2">
      <c r="A2602" t="s">
        <v>578</v>
      </c>
      <c r="B2602" t="s">
        <v>1414</v>
      </c>
    </row>
    <row r="2603" spans="1:2">
      <c r="A2603" t="s">
        <v>578</v>
      </c>
      <c r="B2603" t="s">
        <v>1419</v>
      </c>
    </row>
    <row r="2604" spans="1:2">
      <c r="A2604" t="s">
        <v>2137</v>
      </c>
      <c r="B2604" t="s">
        <v>1414</v>
      </c>
    </row>
    <row r="2605" spans="1:2">
      <c r="A2605" t="s">
        <v>2138</v>
      </c>
      <c r="B2605" t="s">
        <v>1419</v>
      </c>
    </row>
    <row r="2606" spans="1:2">
      <c r="A2606" t="s">
        <v>2138</v>
      </c>
      <c r="B2606" t="s">
        <v>1414</v>
      </c>
    </row>
    <row r="2607" spans="1:2">
      <c r="A2607" t="s">
        <v>2135</v>
      </c>
      <c r="B2607" t="s">
        <v>1419</v>
      </c>
    </row>
    <row r="2608" spans="1:2">
      <c r="A2608" t="s">
        <v>579</v>
      </c>
      <c r="B2608" t="s">
        <v>1414</v>
      </c>
    </row>
    <row r="2609" spans="1:2">
      <c r="A2609" t="s">
        <v>619</v>
      </c>
      <c r="B2609" t="s">
        <v>1419</v>
      </c>
    </row>
    <row r="2610" spans="1:2">
      <c r="A2610" t="s">
        <v>2139</v>
      </c>
      <c r="B2610" t="s">
        <v>1414</v>
      </c>
    </row>
    <row r="2611" spans="1:2">
      <c r="A2611" t="s">
        <v>2140</v>
      </c>
      <c r="B2611" t="s">
        <v>1414</v>
      </c>
    </row>
    <row r="2612" spans="1:2">
      <c r="A2612" t="s">
        <v>2136</v>
      </c>
      <c r="B2612" t="s">
        <v>1419</v>
      </c>
    </row>
    <row r="2613" spans="1:2">
      <c r="A2613" t="s">
        <v>2141</v>
      </c>
      <c r="B2613" t="s">
        <v>1414</v>
      </c>
    </row>
    <row r="2614" spans="1:2">
      <c r="A2614" t="s">
        <v>2142</v>
      </c>
      <c r="B2614" t="s">
        <v>1414</v>
      </c>
    </row>
    <row r="2615" spans="1:2">
      <c r="A2615" t="s">
        <v>2143</v>
      </c>
      <c r="B2615" t="s">
        <v>1414</v>
      </c>
    </row>
    <row r="2616" spans="1:2">
      <c r="A2616" t="s">
        <v>2143</v>
      </c>
      <c r="B2616" t="s">
        <v>1419</v>
      </c>
    </row>
    <row r="2617" spans="1:2">
      <c r="A2617" t="s">
        <v>1562</v>
      </c>
      <c r="B2617" t="s">
        <v>1419</v>
      </c>
    </row>
    <row r="2618" spans="1:2">
      <c r="A2618" t="s">
        <v>1451</v>
      </c>
      <c r="B2618" t="s">
        <v>1419</v>
      </c>
    </row>
    <row r="2619" spans="1:2">
      <c r="A2619" t="s">
        <v>2144</v>
      </c>
      <c r="B2619" t="s">
        <v>1414</v>
      </c>
    </row>
    <row r="2620" spans="1:2">
      <c r="A2620" t="s">
        <v>1565</v>
      </c>
      <c r="B2620" t="s">
        <v>1419</v>
      </c>
    </row>
    <row r="2621" spans="1:2">
      <c r="A2621" t="s">
        <v>580</v>
      </c>
      <c r="B2621" t="s">
        <v>1419</v>
      </c>
    </row>
    <row r="2622" spans="1:2">
      <c r="A2622" t="s">
        <v>2134</v>
      </c>
      <c r="B2622" t="s">
        <v>1419</v>
      </c>
    </row>
    <row r="2623" spans="1:2">
      <c r="A2623" t="s">
        <v>2110</v>
      </c>
      <c r="B2623" t="s">
        <v>1419</v>
      </c>
    </row>
    <row r="2624" spans="1:2">
      <c r="A2624" t="s">
        <v>2145</v>
      </c>
      <c r="B2624" t="s">
        <v>1414</v>
      </c>
    </row>
    <row r="2625" spans="1:2">
      <c r="A2625" t="s">
        <v>2145</v>
      </c>
      <c r="B2625" t="s">
        <v>1419</v>
      </c>
    </row>
    <row r="2626" spans="1:2">
      <c r="A2626" t="s">
        <v>581</v>
      </c>
      <c r="B2626" t="s">
        <v>1419</v>
      </c>
    </row>
    <row r="2627" spans="1:2">
      <c r="A2627" t="s">
        <v>582</v>
      </c>
      <c r="B2627" t="s">
        <v>1414</v>
      </c>
    </row>
    <row r="2628" spans="1:2">
      <c r="A2628" t="s">
        <v>582</v>
      </c>
      <c r="B2628" t="s">
        <v>1419</v>
      </c>
    </row>
    <row r="2629" spans="1:2">
      <c r="A2629" t="s">
        <v>583</v>
      </c>
      <c r="B2629" t="s">
        <v>1414</v>
      </c>
    </row>
    <row r="2630" spans="1:2">
      <c r="A2630" t="s">
        <v>2146</v>
      </c>
      <c r="B2630" t="s">
        <v>1414</v>
      </c>
    </row>
    <row r="2631" spans="1:2">
      <c r="A2631" t="s">
        <v>2147</v>
      </c>
      <c r="B2631" t="s">
        <v>1414</v>
      </c>
    </row>
    <row r="2632" spans="1:2">
      <c r="A2632" t="s">
        <v>2148</v>
      </c>
      <c r="B2632" t="s">
        <v>1414</v>
      </c>
    </row>
    <row r="2633" spans="1:2">
      <c r="A2633" t="s">
        <v>2146</v>
      </c>
      <c r="B2633" t="s">
        <v>1419</v>
      </c>
    </row>
    <row r="2634" spans="1:2">
      <c r="A2634" t="s">
        <v>2149</v>
      </c>
      <c r="B2634" t="s">
        <v>1414</v>
      </c>
    </row>
    <row r="2635" spans="1:2">
      <c r="A2635" t="s">
        <v>2150</v>
      </c>
      <c r="B2635" t="s">
        <v>1414</v>
      </c>
    </row>
    <row r="2636" spans="1:2">
      <c r="A2636" t="s">
        <v>2149</v>
      </c>
      <c r="B2636" t="s">
        <v>1419</v>
      </c>
    </row>
    <row r="2637" spans="1:2">
      <c r="A2637" t="s">
        <v>2151</v>
      </c>
      <c r="B2637" t="s">
        <v>1414</v>
      </c>
    </row>
    <row r="2638" spans="1:2">
      <c r="A2638" t="s">
        <v>2152</v>
      </c>
      <c r="B2638" t="s">
        <v>1414</v>
      </c>
    </row>
    <row r="2639" spans="1:2">
      <c r="A2639" t="s">
        <v>2152</v>
      </c>
      <c r="B2639" t="s">
        <v>1419</v>
      </c>
    </row>
    <row r="2640" spans="1:2">
      <c r="A2640" t="s">
        <v>2153</v>
      </c>
      <c r="B2640" t="s">
        <v>1414</v>
      </c>
    </row>
    <row r="2641" spans="1:2">
      <c r="A2641" t="s">
        <v>584</v>
      </c>
      <c r="B2641" t="s">
        <v>1414</v>
      </c>
    </row>
    <row r="2642" spans="1:2">
      <c r="A2642" t="s">
        <v>1645</v>
      </c>
      <c r="B2642" t="s">
        <v>1419</v>
      </c>
    </row>
    <row r="2643" spans="1:2">
      <c r="A2643" t="s">
        <v>585</v>
      </c>
      <c r="B2643" t="s">
        <v>1419</v>
      </c>
    </row>
    <row r="2644" spans="1:2">
      <c r="A2644" t="s">
        <v>586</v>
      </c>
      <c r="B2644" t="s">
        <v>1414</v>
      </c>
    </row>
    <row r="2645" spans="1:2">
      <c r="A2645" t="s">
        <v>587</v>
      </c>
      <c r="B2645" t="s">
        <v>1419</v>
      </c>
    </row>
    <row r="2646" spans="1:2">
      <c r="A2646" t="s">
        <v>587</v>
      </c>
      <c r="B2646" t="s">
        <v>1414</v>
      </c>
    </row>
    <row r="2647" spans="1:2">
      <c r="A2647" t="s">
        <v>2154</v>
      </c>
      <c r="B2647" t="s">
        <v>1414</v>
      </c>
    </row>
    <row r="2648" spans="1:2">
      <c r="A2648" t="s">
        <v>2155</v>
      </c>
      <c r="B2648" t="s">
        <v>1414</v>
      </c>
    </row>
    <row r="2649" spans="1:2">
      <c r="A2649" t="s">
        <v>2156</v>
      </c>
      <c r="B2649" t="s">
        <v>1414</v>
      </c>
    </row>
    <row r="2650" spans="1:2">
      <c r="A2650" t="s">
        <v>2157</v>
      </c>
      <c r="B2650" t="s">
        <v>1414</v>
      </c>
    </row>
    <row r="2651" spans="1:2">
      <c r="A2651" t="s">
        <v>2158</v>
      </c>
      <c r="B2651" t="s">
        <v>1414</v>
      </c>
    </row>
    <row r="2652" spans="1:2">
      <c r="A2652" t="s">
        <v>2144</v>
      </c>
      <c r="B2652" t="s">
        <v>1419</v>
      </c>
    </row>
    <row r="2653" spans="1:2">
      <c r="A2653" t="s">
        <v>2050</v>
      </c>
      <c r="B2653" t="s">
        <v>1414</v>
      </c>
    </row>
    <row r="2654" spans="1:2">
      <c r="A2654" t="s">
        <v>588</v>
      </c>
      <c r="B2654" t="s">
        <v>1419</v>
      </c>
    </row>
    <row r="2655" spans="1:2">
      <c r="A2655" t="s">
        <v>589</v>
      </c>
      <c r="B2655" t="s">
        <v>1419</v>
      </c>
    </row>
    <row r="2656" spans="1:2">
      <c r="A2656" t="s">
        <v>2159</v>
      </c>
      <c r="B2656" t="s">
        <v>1414</v>
      </c>
    </row>
    <row r="2657" spans="1:2">
      <c r="A2657" t="s">
        <v>590</v>
      </c>
      <c r="B2657" t="s">
        <v>1419</v>
      </c>
    </row>
    <row r="2658" spans="1:2">
      <c r="A2658" t="s">
        <v>591</v>
      </c>
      <c r="B2658" t="s">
        <v>1414</v>
      </c>
    </row>
    <row r="2659" spans="1:2">
      <c r="A2659" t="s">
        <v>591</v>
      </c>
      <c r="B2659" t="s">
        <v>1419</v>
      </c>
    </row>
    <row r="2660" spans="1:2">
      <c r="A2660" t="s">
        <v>2160</v>
      </c>
      <c r="B2660" t="s">
        <v>1414</v>
      </c>
    </row>
    <row r="2661" spans="1:2">
      <c r="A2661" t="s">
        <v>592</v>
      </c>
      <c r="B2661" t="s">
        <v>1414</v>
      </c>
    </row>
    <row r="2662" spans="1:2">
      <c r="A2662" t="s">
        <v>2160</v>
      </c>
      <c r="B2662" t="s">
        <v>1419</v>
      </c>
    </row>
    <row r="2663" spans="1:2">
      <c r="A2663" t="s">
        <v>2141</v>
      </c>
      <c r="B2663" t="s">
        <v>1419</v>
      </c>
    </row>
    <row r="2664" spans="1:2">
      <c r="A2664" t="s">
        <v>2085</v>
      </c>
      <c r="B2664" t="s">
        <v>1419</v>
      </c>
    </row>
    <row r="2665" spans="1:2">
      <c r="A2665" t="s">
        <v>593</v>
      </c>
      <c r="B2665" t="s">
        <v>1419</v>
      </c>
    </row>
    <row r="2666" spans="1:2">
      <c r="A2666" t="s">
        <v>2113</v>
      </c>
      <c r="B2666" t="s">
        <v>1419</v>
      </c>
    </row>
    <row r="2667" spans="1:2">
      <c r="A2667" t="s">
        <v>2161</v>
      </c>
      <c r="B2667" t="s">
        <v>1414</v>
      </c>
    </row>
    <row r="2668" spans="1:2">
      <c r="A2668" t="s">
        <v>2161</v>
      </c>
      <c r="B2668" t="s">
        <v>1419</v>
      </c>
    </row>
    <row r="2669" spans="1:2">
      <c r="A2669" t="s">
        <v>2162</v>
      </c>
      <c r="B2669" t="s">
        <v>1414</v>
      </c>
    </row>
    <row r="2670" spans="1:2">
      <c r="A2670" t="s">
        <v>2162</v>
      </c>
      <c r="B2670" t="s">
        <v>1419</v>
      </c>
    </row>
    <row r="2671" spans="1:2">
      <c r="A2671" t="s">
        <v>594</v>
      </c>
      <c r="B2671" t="s">
        <v>1419</v>
      </c>
    </row>
    <row r="2672" spans="1:2">
      <c r="A2672" t="s">
        <v>2163</v>
      </c>
      <c r="B2672" t="s">
        <v>1419</v>
      </c>
    </row>
    <row r="2673" spans="1:2">
      <c r="A2673" t="s">
        <v>2164</v>
      </c>
      <c r="B2673" t="s">
        <v>1419</v>
      </c>
    </row>
    <row r="2674" spans="1:2">
      <c r="A2674" t="s">
        <v>2157</v>
      </c>
      <c r="B2674" t="s">
        <v>1419</v>
      </c>
    </row>
    <row r="2675" spans="1:2">
      <c r="A2675" t="s">
        <v>595</v>
      </c>
      <c r="B2675" t="s">
        <v>1419</v>
      </c>
    </row>
    <row r="2676" spans="1:2">
      <c r="A2676" t="s">
        <v>2165</v>
      </c>
      <c r="B2676" t="s">
        <v>1414</v>
      </c>
    </row>
    <row r="2677" spans="1:2">
      <c r="A2677" t="s">
        <v>2165</v>
      </c>
      <c r="B2677" t="s">
        <v>1419</v>
      </c>
    </row>
    <row r="2678" spans="1:2">
      <c r="A2678" t="s">
        <v>596</v>
      </c>
      <c r="B2678" t="s">
        <v>1419</v>
      </c>
    </row>
    <row r="2679" spans="1:2">
      <c r="A2679" t="s">
        <v>2166</v>
      </c>
      <c r="B2679" t="s">
        <v>1414</v>
      </c>
    </row>
    <row r="2680" spans="1:2">
      <c r="A2680" t="s">
        <v>597</v>
      </c>
      <c r="B2680" t="s">
        <v>1470</v>
      </c>
    </row>
    <row r="2681" spans="1:2">
      <c r="A2681" t="s">
        <v>598</v>
      </c>
      <c r="B2681" t="s">
        <v>1470</v>
      </c>
    </row>
    <row r="2682" spans="1:2">
      <c r="A2682" t="s">
        <v>706</v>
      </c>
      <c r="B2682" t="s">
        <v>1470</v>
      </c>
    </row>
    <row r="2683" spans="1:2">
      <c r="A2683" t="s">
        <v>599</v>
      </c>
      <c r="B2683" t="s">
        <v>1470</v>
      </c>
    </row>
    <row r="2684" spans="1:2">
      <c r="A2684" t="s">
        <v>609</v>
      </c>
      <c r="B2684" t="s">
        <v>1419</v>
      </c>
    </row>
    <row r="2685" spans="1:2">
      <c r="A2685" t="s">
        <v>600</v>
      </c>
      <c r="B2685" t="s">
        <v>1470</v>
      </c>
    </row>
    <row r="2686" spans="1:2">
      <c r="A2686" t="s">
        <v>601</v>
      </c>
      <c r="B2686" t="s">
        <v>1470</v>
      </c>
    </row>
    <row r="2687" spans="1:2">
      <c r="A2687" t="s">
        <v>602</v>
      </c>
      <c r="B2687" t="s">
        <v>1470</v>
      </c>
    </row>
    <row r="2688" spans="1:2">
      <c r="A2688" t="s">
        <v>603</v>
      </c>
      <c r="B2688" t="s">
        <v>1470</v>
      </c>
    </row>
    <row r="2689" spans="1:2">
      <c r="A2689" t="s">
        <v>604</v>
      </c>
      <c r="B2689" t="s">
        <v>1470</v>
      </c>
    </row>
    <row r="2690" spans="1:2">
      <c r="A2690" t="s">
        <v>605</v>
      </c>
      <c r="B2690" t="s">
        <v>1470</v>
      </c>
    </row>
    <row r="2691" spans="1:2">
      <c r="A2691" t="s">
        <v>606</v>
      </c>
      <c r="B2691" t="s">
        <v>1470</v>
      </c>
    </row>
    <row r="2692" spans="1:2">
      <c r="A2692" t="s">
        <v>2167</v>
      </c>
      <c r="B2692" t="s">
        <v>1414</v>
      </c>
    </row>
    <row r="2693" spans="1:2">
      <c r="A2693" t="s">
        <v>608</v>
      </c>
      <c r="B2693" t="s">
        <v>1414</v>
      </c>
    </row>
    <row r="2694" spans="1:2">
      <c r="A2694" t="s">
        <v>607</v>
      </c>
      <c r="B2694" t="s">
        <v>1419</v>
      </c>
    </row>
    <row r="2695" spans="1:2">
      <c r="A2695" t="s">
        <v>2167</v>
      </c>
      <c r="B2695" t="s">
        <v>1419</v>
      </c>
    </row>
    <row r="2696" spans="1:2">
      <c r="A2696" t="s">
        <v>2168</v>
      </c>
      <c r="B2696" t="s">
        <v>1414</v>
      </c>
    </row>
    <row r="2697" spans="1:2">
      <c r="A2697" t="s">
        <v>2074</v>
      </c>
      <c r="B2697" t="s">
        <v>1419</v>
      </c>
    </row>
    <row r="2698" spans="1:2">
      <c r="A2698" t="s">
        <v>2120</v>
      </c>
      <c r="B2698" t="s">
        <v>1419</v>
      </c>
    </row>
    <row r="2699" spans="1:2">
      <c r="A2699" t="s">
        <v>2076</v>
      </c>
      <c r="B2699" t="s">
        <v>1419</v>
      </c>
    </row>
    <row r="2700" spans="1:2">
      <c r="A2700" t="s">
        <v>2119</v>
      </c>
      <c r="B2700" t="s">
        <v>1419</v>
      </c>
    </row>
    <row r="2701" spans="1:2">
      <c r="A2701" t="s">
        <v>2169</v>
      </c>
      <c r="B2701" t="s">
        <v>1414</v>
      </c>
    </row>
    <row r="2702" spans="1:2">
      <c r="A2702" t="s">
        <v>2169</v>
      </c>
      <c r="B2702" t="s">
        <v>1419</v>
      </c>
    </row>
    <row r="2703" spans="1:2">
      <c r="A2703" t="s">
        <v>2121</v>
      </c>
      <c r="B2703" t="s">
        <v>1419</v>
      </c>
    </row>
    <row r="2704" spans="1:2">
      <c r="A2704" t="s">
        <v>2168</v>
      </c>
      <c r="B2704" t="s">
        <v>1419</v>
      </c>
    </row>
    <row r="2705" spans="1:2">
      <c r="A2705" t="s">
        <v>2075</v>
      </c>
      <c r="B2705" t="s">
        <v>1419</v>
      </c>
    </row>
    <row r="2706" spans="1:2">
      <c r="A2706" t="s">
        <v>2170</v>
      </c>
      <c r="B2706" t="s">
        <v>1419</v>
      </c>
    </row>
    <row r="2707" spans="1:2">
      <c r="A2707" t="s">
        <v>2170</v>
      </c>
      <c r="B2707" t="s">
        <v>1414</v>
      </c>
    </row>
    <row r="2708" spans="1:2">
      <c r="A2708" t="s">
        <v>2171</v>
      </c>
      <c r="B2708" t="s">
        <v>1414</v>
      </c>
    </row>
    <row r="2709" spans="1:2">
      <c r="A2709" t="s">
        <v>2171</v>
      </c>
      <c r="B2709" t="s">
        <v>1419</v>
      </c>
    </row>
    <row r="2710" spans="1:2">
      <c r="A2710" t="s">
        <v>2172</v>
      </c>
      <c r="B2710" t="s">
        <v>1414</v>
      </c>
    </row>
    <row r="2711" spans="1:2">
      <c r="A2711" t="s">
        <v>2173</v>
      </c>
      <c r="B2711" t="s">
        <v>1414</v>
      </c>
    </row>
    <row r="2712" spans="1:2">
      <c r="A2712" t="s">
        <v>2174</v>
      </c>
      <c r="B2712" t="s">
        <v>1414</v>
      </c>
    </row>
    <row r="2713" spans="1:2">
      <c r="A2713" t="s">
        <v>2175</v>
      </c>
      <c r="B2713" t="s">
        <v>1414</v>
      </c>
    </row>
    <row r="2714" spans="1:2">
      <c r="A2714" t="s">
        <v>2172</v>
      </c>
      <c r="B2714" t="s">
        <v>1419</v>
      </c>
    </row>
    <row r="2715" spans="1:2">
      <c r="A2715" t="s">
        <v>2111</v>
      </c>
      <c r="B2715" t="s">
        <v>1419</v>
      </c>
    </row>
    <row r="2716" spans="1:2">
      <c r="A2716" t="s">
        <v>2108</v>
      </c>
      <c r="B2716" t="s">
        <v>1414</v>
      </c>
    </row>
    <row r="2717" spans="1:2">
      <c r="A2717" t="s">
        <v>2133</v>
      </c>
      <c r="B2717" t="s">
        <v>1419</v>
      </c>
    </row>
    <row r="2718" spans="1:2">
      <c r="A2718" t="s">
        <v>2101</v>
      </c>
      <c r="B2718" t="s">
        <v>1419</v>
      </c>
    </row>
    <row r="2719" spans="1:2">
      <c r="A2719" t="s">
        <v>2132</v>
      </c>
      <c r="B2719" t="s">
        <v>1419</v>
      </c>
    </row>
    <row r="2720" spans="1:2">
      <c r="A2720" t="s">
        <v>2176</v>
      </c>
      <c r="B2720" t="s">
        <v>1414</v>
      </c>
    </row>
    <row r="2721" spans="1:2">
      <c r="A2721" t="s">
        <v>2177</v>
      </c>
      <c r="B2721" t="s">
        <v>1419</v>
      </c>
    </row>
    <row r="2722" spans="1:2">
      <c r="A2722" t="s">
        <v>2178</v>
      </c>
      <c r="B2722" t="s">
        <v>1419</v>
      </c>
    </row>
    <row r="2723" spans="1:2">
      <c r="A2723" t="s">
        <v>2179</v>
      </c>
      <c r="B2723" t="s">
        <v>1414</v>
      </c>
    </row>
    <row r="2724" spans="1:2">
      <c r="A2724" t="s">
        <v>2166</v>
      </c>
      <c r="B2724" t="s">
        <v>1419</v>
      </c>
    </row>
    <row r="2725" spans="1:2">
      <c r="A2725" t="s">
        <v>2180</v>
      </c>
      <c r="B2725" t="s">
        <v>1414</v>
      </c>
    </row>
    <row r="2726" spans="1:2">
      <c r="A2726" t="s">
        <v>2180</v>
      </c>
      <c r="B2726" t="s">
        <v>1419</v>
      </c>
    </row>
    <row r="2727" spans="1:2">
      <c r="A2727" t="s">
        <v>2072</v>
      </c>
      <c r="B2727" t="s">
        <v>1419</v>
      </c>
    </row>
    <row r="2728" spans="1:2">
      <c r="A2728" t="s">
        <v>2070</v>
      </c>
      <c r="B2728" t="s">
        <v>1419</v>
      </c>
    </row>
    <row r="2729" spans="1:2">
      <c r="A2729" t="s">
        <v>2181</v>
      </c>
      <c r="B2729" t="s">
        <v>1414</v>
      </c>
    </row>
    <row r="2730" spans="1:2">
      <c r="A2730" t="s">
        <v>2182</v>
      </c>
      <c r="B2730" t="s">
        <v>1414</v>
      </c>
    </row>
    <row r="2731" spans="1:2">
      <c r="A2731" t="s">
        <v>2183</v>
      </c>
      <c r="B2731" t="s">
        <v>1414</v>
      </c>
    </row>
    <row r="2732" spans="1:2">
      <c r="A2732" t="s">
        <v>626</v>
      </c>
      <c r="B2732" t="s">
        <v>1480</v>
      </c>
    </row>
    <row r="2733" spans="1:2">
      <c r="A2733" t="s">
        <v>597</v>
      </c>
      <c r="B2733" t="s">
        <v>1481</v>
      </c>
    </row>
    <row r="2734" spans="1:2">
      <c r="A2734" t="s">
        <v>627</v>
      </c>
      <c r="B2734" t="s">
        <v>1480</v>
      </c>
    </row>
    <row r="2735" spans="1:2">
      <c r="A2735" t="s">
        <v>629</v>
      </c>
      <c r="B2735" t="s">
        <v>1480</v>
      </c>
    </row>
    <row r="2736" spans="1:2">
      <c r="A2736" t="s">
        <v>628</v>
      </c>
      <c r="B2736" t="s">
        <v>1480</v>
      </c>
    </row>
    <row r="2737" spans="1:2">
      <c r="A2737" t="s">
        <v>634</v>
      </c>
      <c r="B2737" t="s">
        <v>1480</v>
      </c>
    </row>
    <row r="2738" spans="1:2">
      <c r="A2738" t="s">
        <v>630</v>
      </c>
      <c r="B2738" t="s">
        <v>1480</v>
      </c>
    </row>
    <row r="2739" spans="1:2">
      <c r="A2739" t="s">
        <v>631</v>
      </c>
      <c r="B2739" t="s">
        <v>1480</v>
      </c>
    </row>
    <row r="2740" spans="1:2">
      <c r="A2740" t="s">
        <v>633</v>
      </c>
      <c r="B2740" t="s">
        <v>1480</v>
      </c>
    </row>
    <row r="2741" spans="1:2">
      <c r="A2741" t="s">
        <v>632</v>
      </c>
      <c r="B2741" t="s">
        <v>1480</v>
      </c>
    </row>
    <row r="2742" spans="1:2">
      <c r="A2742" t="s">
        <v>635</v>
      </c>
      <c r="B2742" t="s">
        <v>1480</v>
      </c>
    </row>
    <row r="2743" spans="1:2">
      <c r="A2743" t="s">
        <v>636</v>
      </c>
      <c r="B2743" t="s">
        <v>1480</v>
      </c>
    </row>
    <row r="2744" spans="1:2">
      <c r="A2744" t="s">
        <v>637</v>
      </c>
      <c r="B2744" t="s">
        <v>1480</v>
      </c>
    </row>
    <row r="2745" spans="1:2">
      <c r="A2745" t="s">
        <v>638</v>
      </c>
      <c r="B2745" t="s">
        <v>1480</v>
      </c>
    </row>
    <row r="2746" spans="1:2">
      <c r="A2746" t="s">
        <v>639</v>
      </c>
      <c r="B2746" t="s">
        <v>1480</v>
      </c>
    </row>
    <row r="2747" spans="1:2">
      <c r="A2747" t="s">
        <v>640</v>
      </c>
      <c r="B2747" t="s">
        <v>1480</v>
      </c>
    </row>
    <row r="2748" spans="1:2">
      <c r="A2748" t="s">
        <v>641</v>
      </c>
      <c r="B2748" t="s">
        <v>1480</v>
      </c>
    </row>
    <row r="2749" spans="1:2">
      <c r="A2749" t="s">
        <v>642</v>
      </c>
      <c r="B2749" t="s">
        <v>1480</v>
      </c>
    </row>
    <row r="2750" spans="1:2">
      <c r="A2750" t="s">
        <v>644</v>
      </c>
      <c r="B2750" t="s">
        <v>1480</v>
      </c>
    </row>
    <row r="2751" spans="1:2">
      <c r="A2751" t="s">
        <v>645</v>
      </c>
      <c r="B2751" t="s">
        <v>1480</v>
      </c>
    </row>
    <row r="2752" spans="1:2">
      <c r="A2752" t="s">
        <v>643</v>
      </c>
      <c r="B2752" t="s">
        <v>1480</v>
      </c>
    </row>
    <row r="2753" spans="1:2">
      <c r="A2753" t="s">
        <v>646</v>
      </c>
      <c r="B2753" t="s">
        <v>1480</v>
      </c>
    </row>
    <row r="2754" spans="1:2">
      <c r="A2754" t="s">
        <v>647</v>
      </c>
      <c r="B2754" t="s">
        <v>1480</v>
      </c>
    </row>
    <row r="2755" spans="1:2">
      <c r="A2755" t="s">
        <v>648</v>
      </c>
      <c r="B2755" t="s">
        <v>1480</v>
      </c>
    </row>
    <row r="2756" spans="1:2">
      <c r="A2756" t="s">
        <v>649</v>
      </c>
      <c r="B2756" t="s">
        <v>1480</v>
      </c>
    </row>
    <row r="2757" spans="1:2">
      <c r="A2757" t="s">
        <v>650</v>
      </c>
      <c r="B2757" t="s">
        <v>1480</v>
      </c>
    </row>
    <row r="2758" spans="1:2">
      <c r="A2758" t="s">
        <v>651</v>
      </c>
      <c r="B2758" t="s">
        <v>1480</v>
      </c>
    </row>
    <row r="2759" spans="1:2">
      <c r="A2759" t="s">
        <v>653</v>
      </c>
      <c r="B2759" t="s">
        <v>1480</v>
      </c>
    </row>
    <row r="2760" spans="1:2">
      <c r="A2760" t="s">
        <v>652</v>
      </c>
      <c r="B2760" t="s">
        <v>1480</v>
      </c>
    </row>
    <row r="2761" spans="1:2">
      <c r="A2761" t="s">
        <v>663</v>
      </c>
      <c r="B2761" t="s">
        <v>1480</v>
      </c>
    </row>
    <row r="2762" spans="1:2">
      <c r="A2762" t="s">
        <v>658</v>
      </c>
      <c r="B2762" t="s">
        <v>1480</v>
      </c>
    </row>
    <row r="2763" spans="1:2">
      <c r="A2763" t="s">
        <v>662</v>
      </c>
      <c r="B2763" t="s">
        <v>1480</v>
      </c>
    </row>
    <row r="2764" spans="1:2">
      <c r="A2764" t="s">
        <v>654</v>
      </c>
      <c r="B2764" t="s">
        <v>1480</v>
      </c>
    </row>
    <row r="2765" spans="1:2">
      <c r="A2765" t="s">
        <v>666</v>
      </c>
      <c r="B2765" t="s">
        <v>1480</v>
      </c>
    </row>
    <row r="2766" spans="1:2">
      <c r="A2766" t="s">
        <v>667</v>
      </c>
      <c r="B2766" t="s">
        <v>1480</v>
      </c>
    </row>
    <row r="2767" spans="1:2">
      <c r="A2767" t="s">
        <v>659</v>
      </c>
      <c r="B2767" t="s">
        <v>1480</v>
      </c>
    </row>
    <row r="2768" spans="1:2">
      <c r="A2768" t="s">
        <v>661</v>
      </c>
      <c r="B2768" t="s">
        <v>1480</v>
      </c>
    </row>
    <row r="2769" spans="1:2">
      <c r="A2769" t="s">
        <v>668</v>
      </c>
      <c r="B2769" t="s">
        <v>1480</v>
      </c>
    </row>
    <row r="2770" spans="1:2">
      <c r="A2770" t="s">
        <v>660</v>
      </c>
      <c r="B2770" t="s">
        <v>1480</v>
      </c>
    </row>
    <row r="2771" spans="1:2">
      <c r="A2771" t="s">
        <v>657</v>
      </c>
      <c r="B2771" t="s">
        <v>1480</v>
      </c>
    </row>
    <row r="2772" spans="1:2">
      <c r="A2772" t="s">
        <v>656</v>
      </c>
      <c r="B2772" t="s">
        <v>1480</v>
      </c>
    </row>
    <row r="2773" spans="1:2">
      <c r="A2773" t="s">
        <v>669</v>
      </c>
      <c r="B2773" t="s">
        <v>1480</v>
      </c>
    </row>
    <row r="2774" spans="1:2">
      <c r="A2774" t="s">
        <v>665</v>
      </c>
      <c r="B2774" t="s">
        <v>1480</v>
      </c>
    </row>
    <row r="2775" spans="1:2">
      <c r="A2775" t="s">
        <v>670</v>
      </c>
      <c r="B2775" t="s">
        <v>1480</v>
      </c>
    </row>
    <row r="2776" spans="1:2">
      <c r="A2776" t="s">
        <v>655</v>
      </c>
      <c r="B2776" t="s">
        <v>1480</v>
      </c>
    </row>
    <row r="2777" spans="1:2">
      <c r="A2777" t="s">
        <v>671</v>
      </c>
      <c r="B2777" t="s">
        <v>1480</v>
      </c>
    </row>
    <row r="2778" spans="1:2">
      <c r="A2778" t="s">
        <v>664</v>
      </c>
      <c r="B2778" t="s">
        <v>1480</v>
      </c>
    </row>
    <row r="2779" spans="1:2">
      <c r="A2779" t="s">
        <v>672</v>
      </c>
      <c r="B2779" t="s">
        <v>1481</v>
      </c>
    </row>
    <row r="2780" spans="1:2">
      <c r="A2780" t="s">
        <v>672</v>
      </c>
      <c r="B2780" t="s">
        <v>1480</v>
      </c>
    </row>
    <row r="2781" spans="1:2">
      <c r="A2781" t="s">
        <v>688</v>
      </c>
      <c r="B2781" t="s">
        <v>1480</v>
      </c>
    </row>
    <row r="2782" spans="1:2">
      <c r="A2782" t="s">
        <v>673</v>
      </c>
      <c r="B2782" t="s">
        <v>1481</v>
      </c>
    </row>
    <row r="2783" spans="1:2">
      <c r="A2783" t="s">
        <v>674</v>
      </c>
      <c r="B2783" t="s">
        <v>1480</v>
      </c>
    </row>
    <row r="2784" spans="1:2">
      <c r="A2784" t="s">
        <v>675</v>
      </c>
      <c r="B2784" t="s">
        <v>1480</v>
      </c>
    </row>
    <row r="2785" spans="1:2">
      <c r="A2785" t="s">
        <v>676</v>
      </c>
      <c r="B2785" t="s">
        <v>1481</v>
      </c>
    </row>
    <row r="2786" spans="1:2">
      <c r="A2786" t="s">
        <v>676</v>
      </c>
      <c r="B2786" t="s">
        <v>1480</v>
      </c>
    </row>
    <row r="2787" spans="1:2">
      <c r="A2787" t="s">
        <v>673</v>
      </c>
      <c r="B2787" t="s">
        <v>1480</v>
      </c>
    </row>
    <row r="2788" spans="1:2">
      <c r="A2788" t="s">
        <v>677</v>
      </c>
      <c r="B2788" t="s">
        <v>1480</v>
      </c>
    </row>
    <row r="2789" spans="1:2">
      <c r="A2789" t="s">
        <v>678</v>
      </c>
      <c r="B2789" t="s">
        <v>1481</v>
      </c>
    </row>
    <row r="2790" spans="1:2">
      <c r="A2790" t="s">
        <v>678</v>
      </c>
      <c r="B2790" t="s">
        <v>1480</v>
      </c>
    </row>
    <row r="2791" spans="1:2">
      <c r="A2791" t="s">
        <v>680</v>
      </c>
      <c r="B2791" t="s">
        <v>1480</v>
      </c>
    </row>
    <row r="2792" spans="1:2">
      <c r="A2792" t="s">
        <v>680</v>
      </c>
      <c r="B2792" t="s">
        <v>1481</v>
      </c>
    </row>
    <row r="2793" spans="1:2">
      <c r="A2793" t="s">
        <v>679</v>
      </c>
      <c r="B2793" t="s">
        <v>1480</v>
      </c>
    </row>
    <row r="2794" spans="1:2">
      <c r="A2794" t="s">
        <v>681</v>
      </c>
      <c r="B2794" t="s">
        <v>1481</v>
      </c>
    </row>
    <row r="2795" spans="1:2">
      <c r="A2795" t="s">
        <v>681</v>
      </c>
      <c r="B2795" t="s">
        <v>1480</v>
      </c>
    </row>
    <row r="2796" spans="1:2">
      <c r="A2796" t="s">
        <v>682</v>
      </c>
      <c r="B2796" t="s">
        <v>1481</v>
      </c>
    </row>
    <row r="2797" spans="1:2">
      <c r="A2797" t="s">
        <v>682</v>
      </c>
      <c r="B2797" t="s">
        <v>1480</v>
      </c>
    </row>
    <row r="2798" spans="1:2">
      <c r="A2798" t="s">
        <v>683</v>
      </c>
      <c r="B2798" t="s">
        <v>1480</v>
      </c>
    </row>
    <row r="2799" spans="1:2">
      <c r="A2799" t="s">
        <v>685</v>
      </c>
      <c r="B2799" t="s">
        <v>1480</v>
      </c>
    </row>
    <row r="2800" spans="1:2">
      <c r="A2800" t="s">
        <v>684</v>
      </c>
      <c r="B2800" t="s">
        <v>1480</v>
      </c>
    </row>
    <row r="2801" spans="1:2">
      <c r="A2801" t="s">
        <v>687</v>
      </c>
      <c r="B2801" t="s">
        <v>1480</v>
      </c>
    </row>
    <row r="2802" spans="1:2">
      <c r="A2802" t="s">
        <v>686</v>
      </c>
      <c r="B2802" t="s">
        <v>1480</v>
      </c>
    </row>
    <row r="2803" spans="1:2">
      <c r="A2803" t="s">
        <v>689</v>
      </c>
      <c r="B2803" t="s">
        <v>1480</v>
      </c>
    </row>
    <row r="2804" spans="1:2">
      <c r="A2804" t="s">
        <v>691</v>
      </c>
      <c r="B2804" t="s">
        <v>1480</v>
      </c>
    </row>
    <row r="2805" spans="1:2">
      <c r="A2805" t="s">
        <v>692</v>
      </c>
      <c r="B2805" t="s">
        <v>1480</v>
      </c>
    </row>
    <row r="2806" spans="1:2">
      <c r="A2806" t="s">
        <v>694</v>
      </c>
      <c r="B2806" t="s">
        <v>1419</v>
      </c>
    </row>
    <row r="2807" spans="1:2">
      <c r="A2807" t="s">
        <v>694</v>
      </c>
      <c r="B2807" t="s">
        <v>1414</v>
      </c>
    </row>
    <row r="2808" spans="1:2">
      <c r="A2808" t="s">
        <v>693</v>
      </c>
      <c r="B2808" t="s">
        <v>1480</v>
      </c>
    </row>
    <row r="2809" spans="1:2">
      <c r="A2809" t="s">
        <v>695</v>
      </c>
      <c r="B2809" t="s">
        <v>1419</v>
      </c>
    </row>
    <row r="2810" spans="1:2">
      <c r="A2810" t="s">
        <v>696</v>
      </c>
      <c r="B2810" t="s">
        <v>1419</v>
      </c>
    </row>
    <row r="2811" spans="1:2">
      <c r="A2811" t="s">
        <v>690</v>
      </c>
      <c r="B2811" t="s">
        <v>1480</v>
      </c>
    </row>
    <row r="2812" spans="1:2">
      <c r="A2812" t="s">
        <v>699</v>
      </c>
      <c r="B2812" t="s">
        <v>1482</v>
      </c>
    </row>
    <row r="2813" spans="1:2">
      <c r="A2813" t="s">
        <v>706</v>
      </c>
      <c r="B2813" t="s">
        <v>1480</v>
      </c>
    </row>
    <row r="2814" spans="1:2">
      <c r="A2814" t="s">
        <v>698</v>
      </c>
      <c r="B2814" t="s">
        <v>1482</v>
      </c>
    </row>
    <row r="2815" spans="1:2">
      <c r="A2815" t="s">
        <v>699</v>
      </c>
      <c r="B2815" t="s">
        <v>1480</v>
      </c>
    </row>
    <row r="2816" spans="1:2">
      <c r="A2816" t="s">
        <v>697</v>
      </c>
      <c r="B2816" t="s">
        <v>1482</v>
      </c>
    </row>
    <row r="2817" spans="1:2">
      <c r="A2817" t="s">
        <v>697</v>
      </c>
      <c r="B2817" t="s">
        <v>1480</v>
      </c>
    </row>
    <row r="2818" spans="1:2">
      <c r="A2818" t="s">
        <v>702</v>
      </c>
      <c r="B2818" t="s">
        <v>1482</v>
      </c>
    </row>
    <row r="2819" spans="1:2">
      <c r="A2819" t="s">
        <v>698</v>
      </c>
      <c r="B2819" t="s">
        <v>1480</v>
      </c>
    </row>
    <row r="2820" spans="1:2">
      <c r="A2820" t="s">
        <v>702</v>
      </c>
      <c r="B2820" t="s">
        <v>1480</v>
      </c>
    </row>
    <row r="2821" spans="1:2">
      <c r="A2821" t="s">
        <v>701</v>
      </c>
      <c r="B2821" t="s">
        <v>1480</v>
      </c>
    </row>
    <row r="2822" spans="1:2">
      <c r="A2822" t="s">
        <v>2184</v>
      </c>
      <c r="B2822" t="s">
        <v>1414</v>
      </c>
    </row>
    <row r="2823" spans="1:2">
      <c r="A2823" t="s">
        <v>704</v>
      </c>
      <c r="B2823" t="s">
        <v>1480</v>
      </c>
    </row>
    <row r="2824" spans="1:2">
      <c r="A2824" t="s">
        <v>2185</v>
      </c>
      <c r="B2824" t="s">
        <v>1414</v>
      </c>
    </row>
    <row r="2825" spans="1:2">
      <c r="A2825" t="s">
        <v>703</v>
      </c>
      <c r="B2825" t="s">
        <v>1482</v>
      </c>
    </row>
    <row r="2826" spans="1:2">
      <c r="A2826" t="s">
        <v>2184</v>
      </c>
      <c r="B2826" t="s">
        <v>1419</v>
      </c>
    </row>
    <row r="2827" spans="1:2">
      <c r="A2827" t="s">
        <v>703</v>
      </c>
      <c r="B2827" t="s">
        <v>1480</v>
      </c>
    </row>
    <row r="2828" spans="1:2">
      <c r="A2828" t="s">
        <v>700</v>
      </c>
      <c r="B2828" t="s">
        <v>1480</v>
      </c>
    </row>
    <row r="2829" spans="1:2">
      <c r="A2829" t="s">
        <v>2186</v>
      </c>
      <c r="B2829" t="s">
        <v>1414</v>
      </c>
    </row>
    <row r="2830" spans="1:2">
      <c r="A2830" t="s">
        <v>2186</v>
      </c>
      <c r="B2830" t="s">
        <v>1419</v>
      </c>
    </row>
    <row r="2831" spans="1:2">
      <c r="A2831" t="s">
        <v>339</v>
      </c>
      <c r="B2831" t="s">
        <v>1414</v>
      </c>
    </row>
    <row r="2832" spans="1:2">
      <c r="A2832" t="s">
        <v>705</v>
      </c>
      <c r="B2832" t="s">
        <v>1483</v>
      </c>
    </row>
    <row r="2833" spans="1:2">
      <c r="A2833" t="s">
        <v>339</v>
      </c>
      <c r="B2833" t="s">
        <v>1419</v>
      </c>
    </row>
    <row r="2834" spans="1:2">
      <c r="A2834" t="s">
        <v>2187</v>
      </c>
      <c r="B2834" t="s">
        <v>1414</v>
      </c>
    </row>
    <row r="2835" spans="1:2">
      <c r="A2835" t="s">
        <v>2188</v>
      </c>
      <c r="B2835" t="s">
        <v>1414</v>
      </c>
    </row>
    <row r="2836" spans="1:2">
      <c r="A2836" t="s">
        <v>212</v>
      </c>
      <c r="B2836" t="s">
        <v>1414</v>
      </c>
    </row>
    <row r="2837" spans="1:2">
      <c r="A2837" t="s">
        <v>2189</v>
      </c>
      <c r="B2837" t="s">
        <v>1414</v>
      </c>
    </row>
    <row r="2838" spans="1:2">
      <c r="A2838" t="s">
        <v>213</v>
      </c>
      <c r="B2838" t="s">
        <v>1414</v>
      </c>
    </row>
    <row r="2839" spans="1:2">
      <c r="A2839" t="s">
        <v>214</v>
      </c>
      <c r="B2839" t="s">
        <v>1414</v>
      </c>
    </row>
    <row r="2840" spans="1:2">
      <c r="A2840" t="s">
        <v>214</v>
      </c>
      <c r="B2840" t="s">
        <v>1419</v>
      </c>
    </row>
    <row r="2841" spans="1:2">
      <c r="A2841" t="s">
        <v>215</v>
      </c>
      <c r="B2841" t="s">
        <v>1414</v>
      </c>
    </row>
    <row r="2842" spans="1:2">
      <c r="A2842" t="s">
        <v>215</v>
      </c>
      <c r="B2842" t="s">
        <v>1419</v>
      </c>
    </row>
    <row r="2843" spans="1:2">
      <c r="A2843" t="s">
        <v>299</v>
      </c>
      <c r="B2843" t="s">
        <v>1414</v>
      </c>
    </row>
    <row r="2844" spans="1:2">
      <c r="A2844" t="s">
        <v>2190</v>
      </c>
      <c r="B2844" t="s">
        <v>1414</v>
      </c>
    </row>
    <row r="2845" spans="1:2">
      <c r="A2845" t="s">
        <v>216</v>
      </c>
      <c r="B2845" t="s">
        <v>1414</v>
      </c>
    </row>
    <row r="2846" spans="1:2">
      <c r="A2846" t="s">
        <v>2191</v>
      </c>
      <c r="B2846" t="s">
        <v>1414</v>
      </c>
    </row>
    <row r="2847" spans="1:2">
      <c r="A2847" t="s">
        <v>2191</v>
      </c>
      <c r="B2847" t="s">
        <v>1419</v>
      </c>
    </row>
    <row r="2848" spans="1:2">
      <c r="A2848" t="s">
        <v>2192</v>
      </c>
      <c r="B2848" t="s">
        <v>1414</v>
      </c>
    </row>
    <row r="2849" spans="1:2">
      <c r="A2849" t="s">
        <v>2190</v>
      </c>
      <c r="B2849" t="s">
        <v>1419</v>
      </c>
    </row>
    <row r="2850" spans="1:2">
      <c r="A2850" t="s">
        <v>2193</v>
      </c>
      <c r="B2850" t="s">
        <v>1414</v>
      </c>
    </row>
    <row r="2851" spans="1:2">
      <c r="A2851" t="s">
        <v>2193</v>
      </c>
      <c r="B2851" t="s">
        <v>1419</v>
      </c>
    </row>
    <row r="2852" spans="1:2">
      <c r="A2852" t="s">
        <v>216</v>
      </c>
      <c r="B2852" t="s">
        <v>1419</v>
      </c>
    </row>
    <row r="2853" spans="1:2">
      <c r="A2853" t="s">
        <v>2194</v>
      </c>
      <c r="B2853" t="s">
        <v>1414</v>
      </c>
    </row>
    <row r="2854" spans="1:2">
      <c r="A2854" t="s">
        <v>217</v>
      </c>
      <c r="B2854" t="s">
        <v>1414</v>
      </c>
    </row>
    <row r="2855" spans="1:2">
      <c r="A2855" t="s">
        <v>2194</v>
      </c>
      <c r="B2855" t="s">
        <v>1419</v>
      </c>
    </row>
    <row r="2856" spans="1:2">
      <c r="A2856" t="s">
        <v>218</v>
      </c>
      <c r="B2856" t="s">
        <v>1414</v>
      </c>
    </row>
    <row r="2857" spans="1:2">
      <c r="A2857" t="s">
        <v>219</v>
      </c>
      <c r="B2857" t="s">
        <v>1414</v>
      </c>
    </row>
    <row r="2858" spans="1:2">
      <c r="A2858" t="s">
        <v>220</v>
      </c>
      <c r="B2858" t="s">
        <v>1419</v>
      </c>
    </row>
    <row r="2859" spans="1:2">
      <c r="A2859" t="s">
        <v>221</v>
      </c>
      <c r="B2859" t="s">
        <v>1414</v>
      </c>
    </row>
    <row r="2860" spans="1:2">
      <c r="A2860" t="s">
        <v>221</v>
      </c>
      <c r="B2860" t="s">
        <v>1419</v>
      </c>
    </row>
    <row r="2861" spans="1:2">
      <c r="A2861" t="s">
        <v>220</v>
      </c>
      <c r="B2861" t="s">
        <v>1414</v>
      </c>
    </row>
    <row r="2862" spans="1:2">
      <c r="A2862" t="s">
        <v>222</v>
      </c>
      <c r="B2862" t="s">
        <v>1414</v>
      </c>
    </row>
    <row r="2863" spans="1:2">
      <c r="A2863" t="s">
        <v>2195</v>
      </c>
      <c r="B2863" t="s">
        <v>1419</v>
      </c>
    </row>
    <row r="2864" spans="1:2">
      <c r="A2864" t="s">
        <v>2195</v>
      </c>
      <c r="B2864" t="s">
        <v>1414</v>
      </c>
    </row>
    <row r="2865" spans="1:2">
      <c r="A2865" t="s">
        <v>2196</v>
      </c>
      <c r="B2865" t="s">
        <v>1414</v>
      </c>
    </row>
    <row r="2866" spans="1:2">
      <c r="A2866" t="s">
        <v>2197</v>
      </c>
      <c r="B2866" t="s">
        <v>1414</v>
      </c>
    </row>
    <row r="2867" spans="1:2">
      <c r="A2867" t="s">
        <v>2198</v>
      </c>
      <c r="B2867" t="s">
        <v>1414</v>
      </c>
    </row>
    <row r="2868" spans="1:2">
      <c r="A2868" t="s">
        <v>222</v>
      </c>
      <c r="B2868" t="s">
        <v>1419</v>
      </c>
    </row>
    <row r="2869" spans="1:2">
      <c r="A2869" t="s">
        <v>2198</v>
      </c>
      <c r="B2869" t="s">
        <v>1419</v>
      </c>
    </row>
    <row r="2870" spans="1:2">
      <c r="A2870" t="s">
        <v>2197</v>
      </c>
      <c r="B2870" t="s">
        <v>1419</v>
      </c>
    </row>
    <row r="2871" spans="1:2">
      <c r="A2871" t="s">
        <v>2199</v>
      </c>
      <c r="B2871" t="s">
        <v>1414</v>
      </c>
    </row>
    <row r="2872" spans="1:2">
      <c r="A2872" t="s">
        <v>2200</v>
      </c>
      <c r="B2872" t="s">
        <v>1414</v>
      </c>
    </row>
    <row r="2873" spans="1:2">
      <c r="A2873" t="s">
        <v>2201</v>
      </c>
      <c r="B2873" t="s">
        <v>1419</v>
      </c>
    </row>
    <row r="2874" spans="1:2">
      <c r="A2874" t="s">
        <v>2201</v>
      </c>
      <c r="B2874" t="s">
        <v>1414</v>
      </c>
    </row>
    <row r="2875" spans="1:2">
      <c r="A2875" t="s">
        <v>2200</v>
      </c>
      <c r="B2875" t="s">
        <v>1419</v>
      </c>
    </row>
    <row r="2876" spans="1:2">
      <c r="A2876" t="s">
        <v>223</v>
      </c>
      <c r="B2876" t="s">
        <v>1414</v>
      </c>
    </row>
    <row r="2877" spans="1:2">
      <c r="A2877" t="s">
        <v>223</v>
      </c>
      <c r="B2877" t="s">
        <v>1419</v>
      </c>
    </row>
    <row r="2878" spans="1:2">
      <c r="A2878" t="s">
        <v>2202</v>
      </c>
      <c r="B2878" t="s">
        <v>1414</v>
      </c>
    </row>
    <row r="2879" spans="1:2">
      <c r="A2879" t="s">
        <v>224</v>
      </c>
      <c r="B2879" t="s">
        <v>1414</v>
      </c>
    </row>
    <row r="2880" spans="1:2">
      <c r="A2880" t="s">
        <v>2202</v>
      </c>
      <c r="B2880" t="s">
        <v>1419</v>
      </c>
    </row>
    <row r="2881" spans="1:2">
      <c r="A2881" t="s">
        <v>2203</v>
      </c>
      <c r="B2881" t="s">
        <v>1414</v>
      </c>
    </row>
    <row r="2882" spans="1:2">
      <c r="A2882" t="s">
        <v>2203</v>
      </c>
      <c r="B2882" t="s">
        <v>1419</v>
      </c>
    </row>
    <row r="2883" spans="1:2">
      <c r="A2883" t="s">
        <v>2204</v>
      </c>
      <c r="B2883" t="s">
        <v>1414</v>
      </c>
    </row>
    <row r="2884" spans="1:2">
      <c r="A2884" t="s">
        <v>2204</v>
      </c>
      <c r="B2884" t="s">
        <v>1419</v>
      </c>
    </row>
    <row r="2885" spans="1:2">
      <c r="A2885" t="s">
        <v>2205</v>
      </c>
      <c r="B2885" t="s">
        <v>1414</v>
      </c>
    </row>
    <row r="2886" spans="1:2">
      <c r="A2886" t="s">
        <v>2206</v>
      </c>
      <c r="B2886" t="s">
        <v>1419</v>
      </c>
    </row>
    <row r="2887" spans="1:2">
      <c r="A2887" t="s">
        <v>2206</v>
      </c>
      <c r="B2887" t="s">
        <v>1414</v>
      </c>
    </row>
    <row r="2888" spans="1:2">
      <c r="A2888" t="s">
        <v>225</v>
      </c>
      <c r="B2888" t="s">
        <v>1414</v>
      </c>
    </row>
    <row r="2889" spans="1:2">
      <c r="A2889" t="s">
        <v>225</v>
      </c>
      <c r="B2889" t="s">
        <v>1419</v>
      </c>
    </row>
    <row r="2890" spans="1:2">
      <c r="A2890" t="s">
        <v>2207</v>
      </c>
      <c r="B2890" t="s">
        <v>1414</v>
      </c>
    </row>
    <row r="2891" spans="1:2">
      <c r="A2891" t="s">
        <v>2207</v>
      </c>
      <c r="B2891" t="s">
        <v>1419</v>
      </c>
    </row>
    <row r="2892" spans="1:2">
      <c r="A2892" t="s">
        <v>2205</v>
      </c>
      <c r="B2892" t="s">
        <v>1419</v>
      </c>
    </row>
    <row r="2893" spans="1:2">
      <c r="A2893" t="s">
        <v>2208</v>
      </c>
      <c r="B2893" t="s">
        <v>1414</v>
      </c>
    </row>
    <row r="2894" spans="1:2">
      <c r="A2894" t="s">
        <v>2209</v>
      </c>
      <c r="B2894" t="s">
        <v>1414</v>
      </c>
    </row>
    <row r="2895" spans="1:2">
      <c r="A2895" t="s">
        <v>2209</v>
      </c>
      <c r="B2895" t="s">
        <v>1419</v>
      </c>
    </row>
    <row r="2896" spans="1:2">
      <c r="A2896" t="s">
        <v>2210</v>
      </c>
      <c r="B2896" t="s">
        <v>1414</v>
      </c>
    </row>
    <row r="2897" spans="1:2">
      <c r="A2897" t="s">
        <v>2208</v>
      </c>
      <c r="B2897" t="s">
        <v>1419</v>
      </c>
    </row>
    <row r="2898" spans="1:2">
      <c r="A2898" t="s">
        <v>2210</v>
      </c>
      <c r="B2898" t="s">
        <v>1419</v>
      </c>
    </row>
    <row r="2899" spans="1:2">
      <c r="A2899" t="s">
        <v>2211</v>
      </c>
      <c r="B2899" t="s">
        <v>1414</v>
      </c>
    </row>
    <row r="2900" spans="1:2">
      <c r="A2900" t="s">
        <v>2211</v>
      </c>
      <c r="B2900" t="s">
        <v>1419</v>
      </c>
    </row>
    <row r="2901" spans="1:2">
      <c r="A2901" t="s">
        <v>226</v>
      </c>
      <c r="B2901" t="s">
        <v>1414</v>
      </c>
    </row>
    <row r="2902" spans="1:2">
      <c r="A2902" t="s">
        <v>226</v>
      </c>
      <c r="B2902" t="s">
        <v>1419</v>
      </c>
    </row>
    <row r="2903" spans="1:2">
      <c r="A2903" t="s">
        <v>2212</v>
      </c>
      <c r="B2903" t="s">
        <v>1419</v>
      </c>
    </row>
    <row r="2904" spans="1:2">
      <c r="A2904" t="s">
        <v>2212</v>
      </c>
      <c r="B2904" t="s">
        <v>1414</v>
      </c>
    </row>
    <row r="2905" spans="1:2">
      <c r="A2905" t="s">
        <v>2213</v>
      </c>
      <c r="B2905" t="s">
        <v>1414</v>
      </c>
    </row>
    <row r="2906" spans="1:2">
      <c r="A2906" t="s">
        <v>2214</v>
      </c>
      <c r="B2906" t="s">
        <v>1414</v>
      </c>
    </row>
    <row r="2907" spans="1:2">
      <c r="A2907" t="s">
        <v>2215</v>
      </c>
      <c r="B2907" t="s">
        <v>1414</v>
      </c>
    </row>
    <row r="2908" spans="1:2">
      <c r="A2908" t="s">
        <v>227</v>
      </c>
      <c r="B2908" t="s">
        <v>1414</v>
      </c>
    </row>
    <row r="2909" spans="1:2">
      <c r="A2909" t="s">
        <v>2216</v>
      </c>
      <c r="B2909" t="s">
        <v>1414</v>
      </c>
    </row>
    <row r="2910" spans="1:2">
      <c r="A2910" t="s">
        <v>2217</v>
      </c>
      <c r="B2910" t="s">
        <v>1414</v>
      </c>
    </row>
    <row r="2911" spans="1:2">
      <c r="A2911" t="s">
        <v>2218</v>
      </c>
      <c r="B2911" t="s">
        <v>1414</v>
      </c>
    </row>
    <row r="2912" spans="1:2">
      <c r="A2912" t="s">
        <v>325</v>
      </c>
      <c r="B2912" t="s">
        <v>1414</v>
      </c>
    </row>
    <row r="2913" spans="1:2">
      <c r="A2913" t="s">
        <v>2219</v>
      </c>
      <c r="B2913" t="s">
        <v>1414</v>
      </c>
    </row>
    <row r="2914" spans="1:2">
      <c r="A2914" t="s">
        <v>228</v>
      </c>
      <c r="B2914" t="s">
        <v>1419</v>
      </c>
    </row>
    <row r="2915" spans="1:2">
      <c r="A2915" t="s">
        <v>2220</v>
      </c>
      <c r="B2915" t="s">
        <v>1414</v>
      </c>
    </row>
    <row r="2916" spans="1:2">
      <c r="A2916" t="s">
        <v>2221</v>
      </c>
      <c r="B2916" t="s">
        <v>1414</v>
      </c>
    </row>
    <row r="2917" spans="1:2">
      <c r="A2917" t="s">
        <v>2214</v>
      </c>
      <c r="B2917" t="s">
        <v>1419</v>
      </c>
    </row>
    <row r="2918" spans="1:2">
      <c r="A2918" t="s">
        <v>2222</v>
      </c>
      <c r="B2918" t="s">
        <v>1414</v>
      </c>
    </row>
    <row r="2919" spans="1:2">
      <c r="A2919" t="s">
        <v>229</v>
      </c>
      <c r="B2919" t="s">
        <v>1414</v>
      </c>
    </row>
    <row r="2920" spans="1:2">
      <c r="A2920" t="s">
        <v>2222</v>
      </c>
      <c r="B2920" t="s">
        <v>1419</v>
      </c>
    </row>
    <row r="2921" spans="1:2">
      <c r="A2921" t="s">
        <v>2220</v>
      </c>
      <c r="B2921" t="s">
        <v>1419</v>
      </c>
    </row>
    <row r="2922" spans="1:2">
      <c r="A2922" t="s">
        <v>2223</v>
      </c>
      <c r="B2922" t="s">
        <v>1414</v>
      </c>
    </row>
    <row r="2923" spans="1:2">
      <c r="A2923" t="s">
        <v>2221</v>
      </c>
      <c r="B2923" t="s">
        <v>1419</v>
      </c>
    </row>
    <row r="2924" spans="1:2">
      <c r="A2924" t="s">
        <v>2224</v>
      </c>
      <c r="B2924" t="s">
        <v>1414</v>
      </c>
    </row>
    <row r="2925" spans="1:2">
      <c r="A2925" t="s">
        <v>2225</v>
      </c>
      <c r="B2925" t="s">
        <v>1414</v>
      </c>
    </row>
    <row r="2926" spans="1:2">
      <c r="A2926" t="s">
        <v>2226</v>
      </c>
      <c r="B2926" t="s">
        <v>1414</v>
      </c>
    </row>
    <row r="2927" spans="1:2">
      <c r="A2927" t="s">
        <v>2227</v>
      </c>
      <c r="B2927" t="s">
        <v>1414</v>
      </c>
    </row>
    <row r="2928" spans="1:2">
      <c r="A2928" t="s">
        <v>2227</v>
      </c>
      <c r="B2928" t="s">
        <v>1419</v>
      </c>
    </row>
    <row r="2929" spans="1:2">
      <c r="A2929" t="s">
        <v>2228</v>
      </c>
      <c r="B2929" t="s">
        <v>1419</v>
      </c>
    </row>
    <row r="2930" spans="1:2">
      <c r="A2930" t="s">
        <v>2229</v>
      </c>
      <c r="B2930" t="s">
        <v>1419</v>
      </c>
    </row>
    <row r="2931" spans="1:2">
      <c r="A2931" t="s">
        <v>2230</v>
      </c>
      <c r="B2931" t="s">
        <v>1414</v>
      </c>
    </row>
    <row r="2932" spans="1:2">
      <c r="A2932" t="s">
        <v>228</v>
      </c>
      <c r="B2932" t="s">
        <v>1414</v>
      </c>
    </row>
    <row r="2933" spans="1:2">
      <c r="A2933" t="s">
        <v>2230</v>
      </c>
      <c r="B2933" t="s">
        <v>1419</v>
      </c>
    </row>
    <row r="2934" spans="1:2">
      <c r="A2934" t="s">
        <v>2231</v>
      </c>
      <c r="B2934" t="s">
        <v>1414</v>
      </c>
    </row>
    <row r="2935" spans="1:2">
      <c r="A2935" t="s">
        <v>2232</v>
      </c>
      <c r="B2935" t="s">
        <v>1414</v>
      </c>
    </row>
    <row r="2936" spans="1:2">
      <c r="A2936" t="s">
        <v>2232</v>
      </c>
      <c r="B2936" t="s">
        <v>1419</v>
      </c>
    </row>
    <row r="2937" spans="1:2">
      <c r="A2937" t="s">
        <v>2233</v>
      </c>
      <c r="B2937" t="s">
        <v>1414</v>
      </c>
    </row>
    <row r="2938" spans="1:2">
      <c r="A2938" t="s">
        <v>2234</v>
      </c>
      <c r="B2938" t="s">
        <v>1414</v>
      </c>
    </row>
    <row r="2939" spans="1:2">
      <c r="A2939" t="s">
        <v>2234</v>
      </c>
      <c r="B2939" t="s">
        <v>1419</v>
      </c>
    </row>
    <row r="2940" spans="1:2">
      <c r="A2940" t="s">
        <v>2196</v>
      </c>
      <c r="B2940" t="s">
        <v>1419</v>
      </c>
    </row>
    <row r="2941" spans="1:2">
      <c r="A2941" t="s">
        <v>2235</v>
      </c>
      <c r="B2941" t="s">
        <v>1414</v>
      </c>
    </row>
    <row r="2942" spans="1:2">
      <c r="A2942" t="s">
        <v>2235</v>
      </c>
      <c r="B2942" t="s">
        <v>1419</v>
      </c>
    </row>
    <row r="2943" spans="1:2">
      <c r="A2943" t="s">
        <v>230</v>
      </c>
      <c r="B2943" t="s">
        <v>1414</v>
      </c>
    </row>
    <row r="2944" spans="1:2">
      <c r="A2944" t="s">
        <v>2236</v>
      </c>
      <c r="B2944" t="s">
        <v>1414</v>
      </c>
    </row>
    <row r="2945" spans="1:2">
      <c r="A2945" t="s">
        <v>2237</v>
      </c>
      <c r="B2945" t="s">
        <v>1414</v>
      </c>
    </row>
    <row r="2946" spans="1:2">
      <c r="A2946" t="s">
        <v>2238</v>
      </c>
      <c r="B2946" t="s">
        <v>1414</v>
      </c>
    </row>
    <row r="2947" spans="1:2">
      <c r="A2947" t="s">
        <v>2239</v>
      </c>
      <c r="B2947" t="s">
        <v>1419</v>
      </c>
    </row>
    <row r="2948" spans="1:2">
      <c r="A2948" t="s">
        <v>323</v>
      </c>
      <c r="B2948" t="s">
        <v>1419</v>
      </c>
    </row>
    <row r="2949" spans="1:2">
      <c r="A2949" t="s">
        <v>2240</v>
      </c>
      <c r="B2949" t="s">
        <v>1414</v>
      </c>
    </row>
    <row r="2950" spans="1:2">
      <c r="A2950" t="s">
        <v>2241</v>
      </c>
      <c r="B2950" t="s">
        <v>1414</v>
      </c>
    </row>
    <row r="2951" spans="1:2">
      <c r="A2951" t="s">
        <v>2242</v>
      </c>
      <c r="B2951" t="s">
        <v>1414</v>
      </c>
    </row>
    <row r="2952" spans="1:2">
      <c r="A2952" t="s">
        <v>2243</v>
      </c>
      <c r="B2952" t="s">
        <v>1414</v>
      </c>
    </row>
    <row r="2953" spans="1:2">
      <c r="A2953" t="s">
        <v>2244</v>
      </c>
      <c r="B2953" t="s">
        <v>1414</v>
      </c>
    </row>
    <row r="2954" spans="1:2">
      <c r="A2954" t="s">
        <v>2228</v>
      </c>
      <c r="B2954" t="s">
        <v>1414</v>
      </c>
    </row>
    <row r="2955" spans="1:2">
      <c r="A2955" t="s">
        <v>2245</v>
      </c>
      <c r="B2955" t="s">
        <v>1414</v>
      </c>
    </row>
    <row r="2956" spans="1:2">
      <c r="A2956" t="s">
        <v>2246</v>
      </c>
      <c r="B2956" t="s">
        <v>1414</v>
      </c>
    </row>
    <row r="2957" spans="1:2">
      <c r="A2957" t="s">
        <v>2246</v>
      </c>
      <c r="B2957" t="s">
        <v>1419</v>
      </c>
    </row>
    <row r="2958" spans="1:2">
      <c r="A2958" t="s">
        <v>2247</v>
      </c>
      <c r="B2958" t="s">
        <v>1414</v>
      </c>
    </row>
    <row r="2959" spans="1:2">
      <c r="A2959" t="s">
        <v>2247</v>
      </c>
      <c r="B2959" t="s">
        <v>1419</v>
      </c>
    </row>
    <row r="2960" spans="1:2">
      <c r="A2960" t="s">
        <v>2248</v>
      </c>
      <c r="B2960" t="s">
        <v>1414</v>
      </c>
    </row>
    <row r="2961" spans="1:2">
      <c r="A2961" t="s">
        <v>2249</v>
      </c>
      <c r="B2961" t="s">
        <v>1414</v>
      </c>
    </row>
    <row r="2962" spans="1:2">
      <c r="A2962" t="s">
        <v>2250</v>
      </c>
      <c r="B2962" t="s">
        <v>1414</v>
      </c>
    </row>
    <row r="2963" spans="1:2">
      <c r="A2963" t="s">
        <v>2251</v>
      </c>
      <c r="B2963" t="s">
        <v>1414</v>
      </c>
    </row>
    <row r="2964" spans="1:2">
      <c r="A2964" t="s">
        <v>2251</v>
      </c>
      <c r="B2964" t="s">
        <v>1419</v>
      </c>
    </row>
    <row r="2965" spans="1:2">
      <c r="A2965" t="s">
        <v>2252</v>
      </c>
      <c r="B2965" t="s">
        <v>1414</v>
      </c>
    </row>
    <row r="2966" spans="1:2">
      <c r="A2966" t="s">
        <v>2253</v>
      </c>
      <c r="B2966" t="s">
        <v>1414</v>
      </c>
    </row>
    <row r="2967" spans="1:2">
      <c r="A2967" t="s">
        <v>2253</v>
      </c>
      <c r="B2967" t="s">
        <v>1419</v>
      </c>
    </row>
    <row r="2968" spans="1:2">
      <c r="A2968" t="s">
        <v>2243</v>
      </c>
      <c r="B2968" t="s">
        <v>1419</v>
      </c>
    </row>
    <row r="2969" spans="1:2">
      <c r="A2969" t="s">
        <v>2249</v>
      </c>
      <c r="B2969" t="s">
        <v>1419</v>
      </c>
    </row>
    <row r="2970" spans="1:2">
      <c r="A2970" t="s">
        <v>2254</v>
      </c>
      <c r="B2970" t="s">
        <v>1414</v>
      </c>
    </row>
    <row r="2971" spans="1:2">
      <c r="A2971" t="s">
        <v>2254</v>
      </c>
      <c r="B2971" t="s">
        <v>1419</v>
      </c>
    </row>
    <row r="2972" spans="1:2">
      <c r="A2972" t="s">
        <v>2255</v>
      </c>
      <c r="B2972" t="s">
        <v>1414</v>
      </c>
    </row>
    <row r="2973" spans="1:2">
      <c r="A2973" t="s">
        <v>2255</v>
      </c>
      <c r="B2973" t="s">
        <v>1419</v>
      </c>
    </row>
    <row r="2974" spans="1:2">
      <c r="A2974" t="s">
        <v>2256</v>
      </c>
      <c r="B2974" t="s">
        <v>1419</v>
      </c>
    </row>
    <row r="2975" spans="1:2">
      <c r="A2975" t="s">
        <v>2256</v>
      </c>
      <c r="B2975" t="s">
        <v>1414</v>
      </c>
    </row>
    <row r="2976" spans="1:2">
      <c r="A2976" t="s">
        <v>2257</v>
      </c>
      <c r="B2976" t="s">
        <v>1414</v>
      </c>
    </row>
    <row r="2977" spans="1:2">
      <c r="A2977" t="s">
        <v>2257</v>
      </c>
      <c r="B2977" t="s">
        <v>1419</v>
      </c>
    </row>
    <row r="2978" spans="1:2">
      <c r="A2978" t="s">
        <v>2233</v>
      </c>
      <c r="B2978" t="s">
        <v>1419</v>
      </c>
    </row>
    <row r="2979" spans="1:2">
      <c r="A2979" t="s">
        <v>2258</v>
      </c>
      <c r="B2979" t="s">
        <v>1414</v>
      </c>
    </row>
    <row r="2980" spans="1:2">
      <c r="A2980" t="s">
        <v>2258</v>
      </c>
      <c r="B2980" t="s">
        <v>1419</v>
      </c>
    </row>
    <row r="2981" spans="1:2">
      <c r="A2981" t="s">
        <v>2259</v>
      </c>
      <c r="B2981" t="s">
        <v>1414</v>
      </c>
    </row>
    <row r="2982" spans="1:2">
      <c r="A2982" t="s">
        <v>2260</v>
      </c>
      <c r="B2982" t="s">
        <v>1414</v>
      </c>
    </row>
    <row r="2983" spans="1:2">
      <c r="A2983" t="s">
        <v>2261</v>
      </c>
      <c r="B2983" t="s">
        <v>1414</v>
      </c>
    </row>
    <row r="2984" spans="1:2">
      <c r="A2984" t="s">
        <v>2262</v>
      </c>
      <c r="B2984" t="s">
        <v>1414</v>
      </c>
    </row>
    <row r="2985" spans="1:2">
      <c r="A2985" t="s">
        <v>2261</v>
      </c>
      <c r="B2985" t="s">
        <v>1419</v>
      </c>
    </row>
    <row r="2986" spans="1:2">
      <c r="A2986" t="s">
        <v>2263</v>
      </c>
      <c r="B2986" t="s">
        <v>1414</v>
      </c>
    </row>
    <row r="2987" spans="1:2">
      <c r="A2987" t="s">
        <v>2262</v>
      </c>
      <c r="B2987" t="s">
        <v>1419</v>
      </c>
    </row>
    <row r="2988" spans="1:2">
      <c r="A2988" t="s">
        <v>2264</v>
      </c>
      <c r="B2988" t="s">
        <v>1414</v>
      </c>
    </row>
    <row r="2989" spans="1:2">
      <c r="A2989" t="s">
        <v>2265</v>
      </c>
      <c r="B2989" t="s">
        <v>1414</v>
      </c>
    </row>
    <row r="2990" spans="1:2">
      <c r="A2990" t="s">
        <v>242</v>
      </c>
      <c r="B2990" t="s">
        <v>1414</v>
      </c>
    </row>
    <row r="2991" spans="1:2">
      <c r="A2991" t="s">
        <v>2266</v>
      </c>
      <c r="B2991" t="s">
        <v>1414</v>
      </c>
    </row>
    <row r="2992" spans="1:2">
      <c r="A2992" t="s">
        <v>2265</v>
      </c>
      <c r="B2992" t="s">
        <v>1419</v>
      </c>
    </row>
    <row r="2993" spans="1:2">
      <c r="A2993" t="s">
        <v>2267</v>
      </c>
      <c r="B2993" t="s">
        <v>1419</v>
      </c>
    </row>
    <row r="2994" spans="1:2">
      <c r="A2994" t="s">
        <v>2268</v>
      </c>
      <c r="B2994" t="s">
        <v>1414</v>
      </c>
    </row>
    <row r="2995" spans="1:2">
      <c r="A2995" t="s">
        <v>2268</v>
      </c>
      <c r="B2995" t="s">
        <v>1419</v>
      </c>
    </row>
    <row r="2996" spans="1:2">
      <c r="A2996" t="s">
        <v>2269</v>
      </c>
      <c r="B2996" t="s">
        <v>1414</v>
      </c>
    </row>
    <row r="2997" spans="1:2">
      <c r="A2997" t="s">
        <v>2270</v>
      </c>
      <c r="B2997" t="s">
        <v>1419</v>
      </c>
    </row>
    <row r="2998" spans="1:2">
      <c r="A2998" t="s">
        <v>2270</v>
      </c>
      <c r="B2998" t="s">
        <v>1414</v>
      </c>
    </row>
    <row r="2999" spans="1:2">
      <c r="A2999" t="s">
        <v>2271</v>
      </c>
      <c r="B2999" t="s">
        <v>1414</v>
      </c>
    </row>
    <row r="3000" spans="1:2">
      <c r="A3000" t="s">
        <v>2271</v>
      </c>
      <c r="B3000" t="s">
        <v>1419</v>
      </c>
    </row>
    <row r="3001" spans="1:2">
      <c r="A3001" t="s">
        <v>2272</v>
      </c>
      <c r="B3001" t="s">
        <v>1414</v>
      </c>
    </row>
    <row r="3002" spans="1:2">
      <c r="A3002" t="s">
        <v>2273</v>
      </c>
      <c r="B3002" t="s">
        <v>1414</v>
      </c>
    </row>
    <row r="3003" spans="1:2">
      <c r="A3003" t="s">
        <v>2274</v>
      </c>
      <c r="B3003" t="s">
        <v>1414</v>
      </c>
    </row>
    <row r="3004" spans="1:2">
      <c r="A3004" t="s">
        <v>2275</v>
      </c>
      <c r="B3004" t="s">
        <v>1419</v>
      </c>
    </row>
    <row r="3005" spans="1:2">
      <c r="A3005" t="s">
        <v>2275</v>
      </c>
      <c r="B3005" t="s">
        <v>1414</v>
      </c>
    </row>
    <row r="3006" spans="1:2">
      <c r="A3006" t="s">
        <v>2276</v>
      </c>
      <c r="B3006" t="s">
        <v>1414</v>
      </c>
    </row>
    <row r="3007" spans="1:2">
      <c r="A3007" t="s">
        <v>2277</v>
      </c>
      <c r="B3007" t="s">
        <v>1414</v>
      </c>
    </row>
    <row r="3008" spans="1:2">
      <c r="A3008" t="s">
        <v>2277</v>
      </c>
      <c r="B3008" t="s">
        <v>1419</v>
      </c>
    </row>
    <row r="3009" spans="1:2">
      <c r="A3009" t="s">
        <v>2278</v>
      </c>
      <c r="B3009" t="s">
        <v>1414</v>
      </c>
    </row>
    <row r="3010" spans="1:2">
      <c r="A3010" t="s">
        <v>2279</v>
      </c>
      <c r="B3010" t="s">
        <v>1414</v>
      </c>
    </row>
    <row r="3011" spans="1:2">
      <c r="A3011" t="s">
        <v>2280</v>
      </c>
      <c r="B3011" t="s">
        <v>1414</v>
      </c>
    </row>
    <row r="3012" spans="1:2">
      <c r="A3012" t="s">
        <v>2281</v>
      </c>
      <c r="B3012" t="s">
        <v>1414</v>
      </c>
    </row>
    <row r="3013" spans="1:2">
      <c r="A3013" t="s">
        <v>2281</v>
      </c>
      <c r="B3013" t="s">
        <v>1419</v>
      </c>
    </row>
    <row r="3014" spans="1:2">
      <c r="A3014" t="s">
        <v>2282</v>
      </c>
      <c r="B3014" t="s">
        <v>1419</v>
      </c>
    </row>
    <row r="3015" spans="1:2">
      <c r="A3015" t="s">
        <v>2282</v>
      </c>
      <c r="B3015" t="s">
        <v>1414</v>
      </c>
    </row>
    <row r="3016" spans="1:2">
      <c r="A3016" t="s">
        <v>2283</v>
      </c>
      <c r="B3016" t="s">
        <v>1419</v>
      </c>
    </row>
    <row r="3017" spans="1:2">
      <c r="A3017" t="s">
        <v>2283</v>
      </c>
      <c r="B3017" t="s">
        <v>1414</v>
      </c>
    </row>
    <row r="3018" spans="1:2">
      <c r="A3018" t="s">
        <v>2284</v>
      </c>
      <c r="B3018" t="s">
        <v>1414</v>
      </c>
    </row>
    <row r="3019" spans="1:2">
      <c r="A3019" t="s">
        <v>2285</v>
      </c>
      <c r="B3019" t="s">
        <v>1419</v>
      </c>
    </row>
    <row r="3020" spans="1:2">
      <c r="A3020" t="s">
        <v>2285</v>
      </c>
      <c r="B3020" t="s">
        <v>1414</v>
      </c>
    </row>
    <row r="3021" spans="1:2">
      <c r="A3021" t="s">
        <v>2273</v>
      </c>
      <c r="B3021" t="s">
        <v>1419</v>
      </c>
    </row>
    <row r="3022" spans="1:2">
      <c r="A3022" t="s">
        <v>2274</v>
      </c>
      <c r="B3022" t="s">
        <v>1419</v>
      </c>
    </row>
    <row r="3023" spans="1:2">
      <c r="A3023" t="s">
        <v>2286</v>
      </c>
      <c r="B3023" t="s">
        <v>1419</v>
      </c>
    </row>
    <row r="3024" spans="1:2">
      <c r="A3024" t="s">
        <v>2286</v>
      </c>
      <c r="B3024" t="s">
        <v>1414</v>
      </c>
    </row>
    <row r="3025" spans="1:2">
      <c r="A3025" t="s">
        <v>2284</v>
      </c>
      <c r="B3025" t="s">
        <v>1419</v>
      </c>
    </row>
    <row r="3026" spans="1:2">
      <c r="A3026" t="s">
        <v>2287</v>
      </c>
      <c r="B3026" t="s">
        <v>1414</v>
      </c>
    </row>
    <row r="3027" spans="1:2">
      <c r="A3027" t="s">
        <v>2288</v>
      </c>
      <c r="B3027" t="s">
        <v>1414</v>
      </c>
    </row>
    <row r="3028" spans="1:2">
      <c r="A3028" t="s">
        <v>2288</v>
      </c>
      <c r="B3028" t="s">
        <v>1419</v>
      </c>
    </row>
    <row r="3029" spans="1:2">
      <c r="A3029" t="s">
        <v>2289</v>
      </c>
      <c r="B3029" t="s">
        <v>1414</v>
      </c>
    </row>
    <row r="3030" spans="1:2">
      <c r="A3030" t="s">
        <v>2289</v>
      </c>
      <c r="B3030" t="s">
        <v>1419</v>
      </c>
    </row>
    <row r="3031" spans="1:2">
      <c r="A3031" t="s">
        <v>2290</v>
      </c>
      <c r="B3031" t="s">
        <v>1414</v>
      </c>
    </row>
    <row r="3032" spans="1:2">
      <c r="A3032" t="s">
        <v>2290</v>
      </c>
      <c r="B3032" t="s">
        <v>1419</v>
      </c>
    </row>
    <row r="3033" spans="1:2">
      <c r="A3033" t="s">
        <v>2291</v>
      </c>
      <c r="B3033" t="s">
        <v>1414</v>
      </c>
    </row>
    <row r="3034" spans="1:2">
      <c r="A3034" t="s">
        <v>2292</v>
      </c>
      <c r="B3034" t="s">
        <v>1419</v>
      </c>
    </row>
    <row r="3035" spans="1:2">
      <c r="A3035" t="s">
        <v>2293</v>
      </c>
      <c r="B3035" t="s">
        <v>1414</v>
      </c>
    </row>
    <row r="3036" spans="1:2">
      <c r="A3036" t="s">
        <v>2293</v>
      </c>
      <c r="B3036" t="s">
        <v>1419</v>
      </c>
    </row>
    <row r="3037" spans="1:2">
      <c r="A3037" t="s">
        <v>2294</v>
      </c>
      <c r="B3037" t="s">
        <v>1414</v>
      </c>
    </row>
    <row r="3038" spans="1:2">
      <c r="A3038" t="s">
        <v>2295</v>
      </c>
      <c r="B3038" t="s">
        <v>1414</v>
      </c>
    </row>
    <row r="3039" spans="1:2">
      <c r="A3039" t="s">
        <v>2296</v>
      </c>
      <c r="B3039" t="s">
        <v>1414</v>
      </c>
    </row>
    <row r="3040" spans="1:2">
      <c r="A3040" t="s">
        <v>2297</v>
      </c>
      <c r="B3040" t="s">
        <v>1414</v>
      </c>
    </row>
    <row r="3041" spans="1:2">
      <c r="A3041" t="s">
        <v>2295</v>
      </c>
      <c r="B3041" t="s">
        <v>1419</v>
      </c>
    </row>
    <row r="3042" spans="1:2">
      <c r="A3042" t="s">
        <v>2298</v>
      </c>
      <c r="B3042" t="s">
        <v>1414</v>
      </c>
    </row>
    <row r="3043" spans="1:2">
      <c r="A3043" t="s">
        <v>2297</v>
      </c>
      <c r="B3043" t="s">
        <v>1419</v>
      </c>
    </row>
    <row r="3044" spans="1:2">
      <c r="A3044" t="s">
        <v>2299</v>
      </c>
      <c r="B3044" t="s">
        <v>1414</v>
      </c>
    </row>
    <row r="3045" spans="1:2">
      <c r="A3045" t="s">
        <v>2299</v>
      </c>
      <c r="B3045" t="s">
        <v>1419</v>
      </c>
    </row>
    <row r="3046" spans="1:2">
      <c r="A3046" t="s">
        <v>2192</v>
      </c>
      <c r="B3046" t="s">
        <v>1419</v>
      </c>
    </row>
    <row r="3047" spans="1:2">
      <c r="A3047" t="s">
        <v>2300</v>
      </c>
      <c r="B3047" t="s">
        <v>1414</v>
      </c>
    </row>
    <row r="3048" spans="1:2">
      <c r="A3048" t="s">
        <v>237</v>
      </c>
      <c r="B3048" t="s">
        <v>1414</v>
      </c>
    </row>
    <row r="3049" spans="1:2">
      <c r="A3049" t="s">
        <v>234</v>
      </c>
      <c r="B3049" t="s">
        <v>1419</v>
      </c>
    </row>
    <row r="3050" spans="1:2">
      <c r="A3050" t="s">
        <v>233</v>
      </c>
      <c r="B3050" t="s">
        <v>1414</v>
      </c>
    </row>
    <row r="3051" spans="1:2">
      <c r="A3051" t="s">
        <v>2300</v>
      </c>
      <c r="B3051" t="s">
        <v>1419</v>
      </c>
    </row>
    <row r="3052" spans="1:2">
      <c r="A3052" t="s">
        <v>234</v>
      </c>
      <c r="B3052" t="s">
        <v>1414</v>
      </c>
    </row>
    <row r="3053" spans="1:2">
      <c r="A3053" t="s">
        <v>2294</v>
      </c>
      <c r="B3053" t="s">
        <v>1419</v>
      </c>
    </row>
    <row r="3054" spans="1:2">
      <c r="A3054" t="s">
        <v>2301</v>
      </c>
      <c r="B3054" t="s">
        <v>1414</v>
      </c>
    </row>
    <row r="3055" spans="1:2">
      <c r="A3055" t="s">
        <v>2301</v>
      </c>
      <c r="B3055" t="s">
        <v>1419</v>
      </c>
    </row>
    <row r="3056" spans="1:2">
      <c r="A3056" t="s">
        <v>2302</v>
      </c>
      <c r="B3056" t="s">
        <v>1414</v>
      </c>
    </row>
    <row r="3057" spans="1:2">
      <c r="A3057" t="s">
        <v>2239</v>
      </c>
      <c r="B3057" t="s">
        <v>1414</v>
      </c>
    </row>
    <row r="3058" spans="1:2">
      <c r="A3058" t="s">
        <v>2303</v>
      </c>
      <c r="B3058" t="s">
        <v>1414</v>
      </c>
    </row>
    <row r="3059" spans="1:2">
      <c r="A3059" t="s">
        <v>2304</v>
      </c>
      <c r="B3059" t="s">
        <v>1414</v>
      </c>
    </row>
    <row r="3060" spans="1:2">
      <c r="A3060" t="s">
        <v>2303</v>
      </c>
      <c r="B3060" t="s">
        <v>1419</v>
      </c>
    </row>
    <row r="3061" spans="1:2">
      <c r="A3061" t="s">
        <v>2305</v>
      </c>
      <c r="B3061" t="s">
        <v>1414</v>
      </c>
    </row>
    <row r="3062" spans="1:2">
      <c r="A3062" t="s">
        <v>2304</v>
      </c>
      <c r="B3062" t="s">
        <v>1419</v>
      </c>
    </row>
    <row r="3063" spans="1:2">
      <c r="A3063" t="s">
        <v>2306</v>
      </c>
      <c r="B3063" t="s">
        <v>1414</v>
      </c>
    </row>
    <row r="3064" spans="1:2">
      <c r="A3064" t="s">
        <v>2307</v>
      </c>
      <c r="B3064" t="s">
        <v>1414</v>
      </c>
    </row>
    <row r="3065" spans="1:2">
      <c r="A3065" t="s">
        <v>235</v>
      </c>
      <c r="B3065" t="s">
        <v>1414</v>
      </c>
    </row>
    <row r="3066" spans="1:2">
      <c r="A3066" t="s">
        <v>2308</v>
      </c>
      <c r="B3066" t="s">
        <v>1414</v>
      </c>
    </row>
    <row r="3067" spans="1:2">
      <c r="A3067" t="s">
        <v>231</v>
      </c>
      <c r="B3067" t="s">
        <v>1414</v>
      </c>
    </row>
    <row r="3068" spans="1:2">
      <c r="A3068" t="s">
        <v>231</v>
      </c>
      <c r="B3068" t="s">
        <v>1419</v>
      </c>
    </row>
    <row r="3069" spans="1:2">
      <c r="A3069" t="s">
        <v>232</v>
      </c>
      <c r="B3069" t="s">
        <v>1414</v>
      </c>
    </row>
    <row r="3070" spans="1:2">
      <c r="A3070" t="s">
        <v>232</v>
      </c>
      <c r="B3070" t="s">
        <v>1419</v>
      </c>
    </row>
    <row r="3071" spans="1:2">
      <c r="A3071" t="s">
        <v>233</v>
      </c>
      <c r="B3071" t="s">
        <v>1419</v>
      </c>
    </row>
    <row r="3072" spans="1:2">
      <c r="A3072" t="s">
        <v>235</v>
      </c>
      <c r="B3072" t="s">
        <v>1419</v>
      </c>
    </row>
    <row r="3073" spans="1:2">
      <c r="A3073" t="s">
        <v>236</v>
      </c>
      <c r="B3073" t="s">
        <v>1419</v>
      </c>
    </row>
    <row r="3074" spans="1:2">
      <c r="A3074" t="s">
        <v>237</v>
      </c>
      <c r="B3074" t="s">
        <v>1419</v>
      </c>
    </row>
    <row r="3075" spans="1:2">
      <c r="A3075" t="s">
        <v>238</v>
      </c>
      <c r="B3075" t="s">
        <v>1414</v>
      </c>
    </row>
    <row r="3076" spans="1:2">
      <c r="A3076" t="s">
        <v>238</v>
      </c>
      <c r="B3076" t="s">
        <v>1419</v>
      </c>
    </row>
    <row r="3077" spans="1:2">
      <c r="A3077" t="s">
        <v>283</v>
      </c>
      <c r="B3077" t="s">
        <v>1414</v>
      </c>
    </row>
    <row r="3078" spans="1:2">
      <c r="A3078" t="s">
        <v>284</v>
      </c>
      <c r="B3078" t="s">
        <v>1414</v>
      </c>
    </row>
    <row r="3079" spans="1:2">
      <c r="A3079" t="s">
        <v>239</v>
      </c>
      <c r="B3079" t="s">
        <v>1414</v>
      </c>
    </row>
    <row r="3080" spans="1:2">
      <c r="A3080" t="s">
        <v>239</v>
      </c>
      <c r="B3080" t="s">
        <v>1419</v>
      </c>
    </row>
    <row r="3081" spans="1:2">
      <c r="A3081" t="s">
        <v>289</v>
      </c>
      <c r="B3081" t="s">
        <v>1414</v>
      </c>
    </row>
    <row r="3082" spans="1:2">
      <c r="A3082" t="s">
        <v>240</v>
      </c>
      <c r="B3082" t="s">
        <v>1414</v>
      </c>
    </row>
    <row r="3083" spans="1:2">
      <c r="A3083" t="s">
        <v>2309</v>
      </c>
      <c r="B3083" t="s">
        <v>1414</v>
      </c>
    </row>
    <row r="3084" spans="1:2">
      <c r="A3084" t="s">
        <v>2310</v>
      </c>
      <c r="B3084" t="s">
        <v>1414</v>
      </c>
    </row>
    <row r="3085" spans="1:2">
      <c r="A3085" t="s">
        <v>2309</v>
      </c>
      <c r="B3085" t="s">
        <v>1419</v>
      </c>
    </row>
    <row r="3086" spans="1:2">
      <c r="A3086" t="s">
        <v>241</v>
      </c>
      <c r="B3086" t="s">
        <v>1414</v>
      </c>
    </row>
    <row r="3087" spans="1:2">
      <c r="A3087" t="s">
        <v>2311</v>
      </c>
      <c r="B3087" t="s">
        <v>1419</v>
      </c>
    </row>
    <row r="3088" spans="1:2">
      <c r="A3088" t="s">
        <v>2312</v>
      </c>
      <c r="B3088" t="s">
        <v>1419</v>
      </c>
    </row>
    <row r="3089" spans="1:2">
      <c r="A3089" t="s">
        <v>2312</v>
      </c>
      <c r="B3089" t="s">
        <v>1414</v>
      </c>
    </row>
    <row r="3090" spans="1:2">
      <c r="A3090" t="s">
        <v>2313</v>
      </c>
      <c r="B3090" t="s">
        <v>1414</v>
      </c>
    </row>
    <row r="3091" spans="1:2">
      <c r="A3091" t="s">
        <v>2314</v>
      </c>
      <c r="B3091" t="s">
        <v>1414</v>
      </c>
    </row>
    <row r="3092" spans="1:2">
      <c r="A3092" t="s">
        <v>2314</v>
      </c>
      <c r="B3092" t="s">
        <v>1419</v>
      </c>
    </row>
    <row r="3093" spans="1:2">
      <c r="A3093" t="s">
        <v>2315</v>
      </c>
      <c r="B3093" t="s">
        <v>1414</v>
      </c>
    </row>
    <row r="3094" spans="1:2">
      <c r="A3094" t="s">
        <v>2310</v>
      </c>
      <c r="B3094" t="s">
        <v>1419</v>
      </c>
    </row>
    <row r="3095" spans="1:2">
      <c r="A3095" t="s">
        <v>2316</v>
      </c>
      <c r="B3095" t="s">
        <v>1419</v>
      </c>
    </row>
    <row r="3096" spans="1:2">
      <c r="A3096" t="s">
        <v>2317</v>
      </c>
      <c r="B3096" t="s">
        <v>1414</v>
      </c>
    </row>
    <row r="3097" spans="1:2">
      <c r="A3097" t="s">
        <v>2317</v>
      </c>
      <c r="B3097" t="s">
        <v>1419</v>
      </c>
    </row>
    <row r="3098" spans="1:2">
      <c r="A3098" t="s">
        <v>2318</v>
      </c>
      <c r="B3098" t="s">
        <v>1414</v>
      </c>
    </row>
    <row r="3099" spans="1:2">
      <c r="A3099" t="s">
        <v>2319</v>
      </c>
      <c r="B3099" t="s">
        <v>1414</v>
      </c>
    </row>
    <row r="3100" spans="1:2">
      <c r="A3100" t="s">
        <v>2318</v>
      </c>
      <c r="B3100" t="s">
        <v>1419</v>
      </c>
    </row>
    <row r="3101" spans="1:2">
      <c r="A3101" t="s">
        <v>2320</v>
      </c>
      <c r="B3101" t="s">
        <v>1419</v>
      </c>
    </row>
    <row r="3102" spans="1:2">
      <c r="A3102" t="s">
        <v>2320</v>
      </c>
      <c r="B3102" t="s">
        <v>1414</v>
      </c>
    </row>
    <row r="3103" spans="1:2">
      <c r="A3103" t="s">
        <v>2321</v>
      </c>
      <c r="B3103" t="s">
        <v>1414</v>
      </c>
    </row>
    <row r="3104" spans="1:2">
      <c r="A3104" t="s">
        <v>2321</v>
      </c>
      <c r="B3104" t="s">
        <v>1419</v>
      </c>
    </row>
    <row r="3105" spans="1:2">
      <c r="A3105" t="s">
        <v>2316</v>
      </c>
      <c r="B3105" t="s">
        <v>1414</v>
      </c>
    </row>
    <row r="3106" spans="1:2">
      <c r="A3106" t="s">
        <v>2322</v>
      </c>
      <c r="B3106" t="s">
        <v>1414</v>
      </c>
    </row>
    <row r="3107" spans="1:2">
      <c r="A3107" t="s">
        <v>2322</v>
      </c>
      <c r="B3107" t="s">
        <v>1419</v>
      </c>
    </row>
    <row r="3108" spans="1:2">
      <c r="A3108" t="s">
        <v>2323</v>
      </c>
      <c r="B3108" t="s">
        <v>1414</v>
      </c>
    </row>
    <row r="3109" spans="1:2">
      <c r="A3109" t="s">
        <v>2313</v>
      </c>
      <c r="B3109" t="s">
        <v>1419</v>
      </c>
    </row>
    <row r="3110" spans="1:2">
      <c r="A3110" t="s">
        <v>2324</v>
      </c>
      <c r="B3110" t="s">
        <v>1414</v>
      </c>
    </row>
    <row r="3111" spans="1:2">
      <c r="A3111" t="s">
        <v>2325</v>
      </c>
      <c r="B3111" t="s">
        <v>1414</v>
      </c>
    </row>
    <row r="3112" spans="1:2">
      <c r="A3112" t="s">
        <v>2326</v>
      </c>
      <c r="B3112" t="s">
        <v>1414</v>
      </c>
    </row>
    <row r="3113" spans="1:2">
      <c r="A3113" t="s">
        <v>2327</v>
      </c>
      <c r="B3113" t="s">
        <v>1414</v>
      </c>
    </row>
    <row r="3114" spans="1:2">
      <c r="A3114" t="s">
        <v>2327</v>
      </c>
      <c r="B3114" t="s">
        <v>1419</v>
      </c>
    </row>
    <row r="3115" spans="1:2">
      <c r="A3115" t="s">
        <v>2328</v>
      </c>
      <c r="B3115" t="s">
        <v>1414</v>
      </c>
    </row>
    <row r="3116" spans="1:2">
      <c r="A3116" t="s">
        <v>2329</v>
      </c>
      <c r="B3116" t="s">
        <v>1414</v>
      </c>
    </row>
    <row r="3117" spans="1:2">
      <c r="A3117" t="s">
        <v>2330</v>
      </c>
      <c r="B3117" t="s">
        <v>1419</v>
      </c>
    </row>
    <row r="3118" spans="1:2">
      <c r="A3118" t="s">
        <v>1643</v>
      </c>
      <c r="B3118" t="s">
        <v>1419</v>
      </c>
    </row>
    <row r="3119" spans="1:2">
      <c r="A3119" t="s">
        <v>2331</v>
      </c>
      <c r="B3119" t="s">
        <v>1414</v>
      </c>
    </row>
    <row r="3120" spans="1:2">
      <c r="A3120" t="s">
        <v>2331</v>
      </c>
      <c r="B3120" t="s">
        <v>1419</v>
      </c>
    </row>
    <row r="3121" spans="1:2">
      <c r="A3121" t="s">
        <v>2332</v>
      </c>
      <c r="B3121" t="s">
        <v>1414</v>
      </c>
    </row>
    <row r="3122" spans="1:2">
      <c r="A3122" t="s">
        <v>2332</v>
      </c>
      <c r="B3122" t="s">
        <v>1419</v>
      </c>
    </row>
    <row r="3123" spans="1:2">
      <c r="A3123" t="s">
        <v>243</v>
      </c>
      <c r="B3123" t="s">
        <v>1414</v>
      </c>
    </row>
    <row r="3124" spans="1:2">
      <c r="A3124" t="s">
        <v>243</v>
      </c>
      <c r="B3124" t="s">
        <v>1419</v>
      </c>
    </row>
    <row r="3125" spans="1:2">
      <c r="A3125" t="s">
        <v>2333</v>
      </c>
      <c r="B3125" t="s">
        <v>1414</v>
      </c>
    </row>
    <row r="3126" spans="1:2">
      <c r="A3126" t="s">
        <v>328</v>
      </c>
      <c r="B3126" t="s">
        <v>1414</v>
      </c>
    </row>
    <row r="3127" spans="1:2">
      <c r="A3127" t="s">
        <v>2334</v>
      </c>
      <c r="B3127" t="s">
        <v>1414</v>
      </c>
    </row>
    <row r="3128" spans="1:2">
      <c r="A3128" t="s">
        <v>2335</v>
      </c>
      <c r="B3128" t="s">
        <v>1414</v>
      </c>
    </row>
    <row r="3129" spans="1:2">
      <c r="A3129" t="s">
        <v>2325</v>
      </c>
      <c r="B3129" t="s">
        <v>1419</v>
      </c>
    </row>
    <row r="3130" spans="1:2">
      <c r="A3130" t="s">
        <v>2335</v>
      </c>
      <c r="B3130" t="s">
        <v>1419</v>
      </c>
    </row>
    <row r="3131" spans="1:2">
      <c r="A3131" t="s">
        <v>2336</v>
      </c>
      <c r="B3131" t="s">
        <v>1414</v>
      </c>
    </row>
    <row r="3132" spans="1:2">
      <c r="A3132" t="s">
        <v>2336</v>
      </c>
      <c r="B3132" t="s">
        <v>1419</v>
      </c>
    </row>
    <row r="3133" spans="1:2">
      <c r="A3133" t="s">
        <v>2337</v>
      </c>
      <c r="B3133" t="s">
        <v>1414</v>
      </c>
    </row>
    <row r="3134" spans="1:2">
      <c r="A3134" t="s">
        <v>2337</v>
      </c>
      <c r="B3134" t="s">
        <v>1419</v>
      </c>
    </row>
    <row r="3135" spans="1:2">
      <c r="A3135" t="s">
        <v>2330</v>
      </c>
      <c r="B3135" t="s">
        <v>1414</v>
      </c>
    </row>
    <row r="3136" spans="1:2">
      <c r="A3136" t="s">
        <v>2338</v>
      </c>
      <c r="B3136" t="s">
        <v>1414</v>
      </c>
    </row>
    <row r="3137" spans="1:2">
      <c r="A3137" t="s">
        <v>2229</v>
      </c>
      <c r="B3137" t="s">
        <v>1414</v>
      </c>
    </row>
    <row r="3138" spans="1:2">
      <c r="A3138" t="s">
        <v>2315</v>
      </c>
      <c r="B3138" t="s">
        <v>1419</v>
      </c>
    </row>
    <row r="3139" spans="1:2">
      <c r="A3139" t="s">
        <v>294</v>
      </c>
      <c r="B3139" t="s">
        <v>1414</v>
      </c>
    </row>
    <row r="3140" spans="1:2">
      <c r="A3140" t="s">
        <v>2339</v>
      </c>
      <c r="B3140" t="s">
        <v>1414</v>
      </c>
    </row>
    <row r="3141" spans="1:2">
      <c r="A3141" t="s">
        <v>2339</v>
      </c>
      <c r="B3141" t="s">
        <v>1419</v>
      </c>
    </row>
    <row r="3142" spans="1:2">
      <c r="A3142" t="s">
        <v>301</v>
      </c>
      <c r="B3142" t="s">
        <v>1414</v>
      </c>
    </row>
    <row r="3143" spans="1:2">
      <c r="A3143" t="s">
        <v>2340</v>
      </c>
      <c r="B3143" t="s">
        <v>1414</v>
      </c>
    </row>
    <row r="3144" spans="1:2">
      <c r="A3144" t="s">
        <v>2341</v>
      </c>
      <c r="B3144" t="s">
        <v>1414</v>
      </c>
    </row>
    <row r="3145" spans="1:2">
      <c r="A3145" t="s">
        <v>2340</v>
      </c>
      <c r="B3145" t="s">
        <v>1419</v>
      </c>
    </row>
    <row r="3146" spans="1:2">
      <c r="A3146" t="s">
        <v>2187</v>
      </c>
      <c r="B3146" t="s">
        <v>1419</v>
      </c>
    </row>
    <row r="3147" spans="1:2">
      <c r="A3147" t="s">
        <v>2342</v>
      </c>
      <c r="B3147" t="s">
        <v>1414</v>
      </c>
    </row>
    <row r="3148" spans="1:2">
      <c r="A3148" t="s">
        <v>2343</v>
      </c>
      <c r="B3148" t="s">
        <v>1414</v>
      </c>
    </row>
    <row r="3149" spans="1:2">
      <c r="A3149" t="s">
        <v>2344</v>
      </c>
      <c r="B3149" t="s">
        <v>1414</v>
      </c>
    </row>
    <row r="3150" spans="1:2">
      <c r="A3150" t="s">
        <v>2345</v>
      </c>
      <c r="B3150" t="s">
        <v>1414</v>
      </c>
    </row>
    <row r="3151" spans="1:2">
      <c r="A3151" t="s">
        <v>2344</v>
      </c>
      <c r="B3151" t="s">
        <v>1419</v>
      </c>
    </row>
    <row r="3152" spans="1:2">
      <c r="A3152" t="s">
        <v>2346</v>
      </c>
      <c r="B3152" t="s">
        <v>1414</v>
      </c>
    </row>
    <row r="3153" spans="1:2">
      <c r="A3153" t="s">
        <v>2346</v>
      </c>
      <c r="B3153" t="s">
        <v>1419</v>
      </c>
    </row>
    <row r="3154" spans="1:2">
      <c r="A3154" t="s">
        <v>2302</v>
      </c>
      <c r="B3154" t="s">
        <v>1419</v>
      </c>
    </row>
    <row r="3155" spans="1:2">
      <c r="A3155" t="s">
        <v>244</v>
      </c>
      <c r="B3155" t="s">
        <v>1470</v>
      </c>
    </row>
    <row r="3156" spans="1:2">
      <c r="A3156" t="s">
        <v>245</v>
      </c>
      <c r="B3156" t="s">
        <v>1470</v>
      </c>
    </row>
    <row r="3157" spans="1:2">
      <c r="A3157" t="s">
        <v>339</v>
      </c>
      <c r="B3157" t="s">
        <v>1470</v>
      </c>
    </row>
    <row r="3158" spans="1:2">
      <c r="A3158" t="s">
        <v>247</v>
      </c>
      <c r="B3158" t="s">
        <v>1470</v>
      </c>
    </row>
    <row r="3159" spans="1:2">
      <c r="A3159" t="s">
        <v>246</v>
      </c>
      <c r="B3159" t="s">
        <v>1470</v>
      </c>
    </row>
    <row r="3160" spans="1:2">
      <c r="A3160" t="s">
        <v>248</v>
      </c>
      <c r="B3160" t="s">
        <v>1470</v>
      </c>
    </row>
    <row r="3161" spans="1:2">
      <c r="A3161" t="s">
        <v>249</v>
      </c>
      <c r="B3161" t="s">
        <v>1470</v>
      </c>
    </row>
    <row r="3162" spans="1:2">
      <c r="A3162" t="s">
        <v>250</v>
      </c>
      <c r="B3162" t="s">
        <v>1470</v>
      </c>
    </row>
    <row r="3163" spans="1:2">
      <c r="A3163" t="s">
        <v>2347</v>
      </c>
      <c r="B3163" t="s">
        <v>1414</v>
      </c>
    </row>
    <row r="3164" spans="1:2">
      <c r="A3164" t="s">
        <v>2348</v>
      </c>
      <c r="B3164" t="s">
        <v>1414</v>
      </c>
    </row>
    <row r="3165" spans="1:2">
      <c r="A3165" t="s">
        <v>2349</v>
      </c>
      <c r="B3165" t="s">
        <v>1414</v>
      </c>
    </row>
    <row r="3166" spans="1:2">
      <c r="A3166" t="s">
        <v>2350</v>
      </c>
      <c r="B3166" t="s">
        <v>1414</v>
      </c>
    </row>
    <row r="3167" spans="1:2">
      <c r="A3167" t="s">
        <v>2351</v>
      </c>
      <c r="B3167" t="s">
        <v>1414</v>
      </c>
    </row>
    <row r="3168" spans="1:2">
      <c r="A3168" t="s">
        <v>2351</v>
      </c>
      <c r="B3168" t="s">
        <v>1419</v>
      </c>
    </row>
    <row r="3169" spans="1:2">
      <c r="A3169" t="s">
        <v>2352</v>
      </c>
      <c r="B3169" t="s">
        <v>1414</v>
      </c>
    </row>
    <row r="3170" spans="1:2">
      <c r="A3170" t="s">
        <v>2352</v>
      </c>
      <c r="B3170" t="s">
        <v>1419</v>
      </c>
    </row>
    <row r="3171" spans="1:2">
      <c r="A3171" t="s">
        <v>2353</v>
      </c>
      <c r="B3171" t="s">
        <v>1414</v>
      </c>
    </row>
    <row r="3172" spans="1:2">
      <c r="A3172" t="s">
        <v>2354</v>
      </c>
      <c r="B3172" t="s">
        <v>1414</v>
      </c>
    </row>
    <row r="3173" spans="1:2">
      <c r="A3173" t="s">
        <v>2355</v>
      </c>
      <c r="B3173" t="s">
        <v>1414</v>
      </c>
    </row>
    <row r="3174" spans="1:2">
      <c r="A3174" t="s">
        <v>2355</v>
      </c>
      <c r="B3174" t="s">
        <v>1419</v>
      </c>
    </row>
    <row r="3175" spans="1:2">
      <c r="A3175" t="s">
        <v>2350</v>
      </c>
      <c r="B3175" t="s">
        <v>1419</v>
      </c>
    </row>
    <row r="3176" spans="1:2">
      <c r="A3176" t="s">
        <v>2356</v>
      </c>
      <c r="B3176" t="s">
        <v>1414</v>
      </c>
    </row>
    <row r="3177" spans="1:2">
      <c r="A3177" t="s">
        <v>2356</v>
      </c>
      <c r="B3177" t="s">
        <v>1419</v>
      </c>
    </row>
    <row r="3178" spans="1:2">
      <c r="A3178" t="s">
        <v>2252</v>
      </c>
      <c r="B3178" t="s">
        <v>1419</v>
      </c>
    </row>
    <row r="3179" spans="1:2">
      <c r="A3179" t="s">
        <v>2357</v>
      </c>
      <c r="B3179" t="s">
        <v>1419</v>
      </c>
    </row>
    <row r="3180" spans="1:2">
      <c r="A3180" t="s">
        <v>2357</v>
      </c>
      <c r="B3180" t="s">
        <v>1414</v>
      </c>
    </row>
    <row r="3181" spans="1:2">
      <c r="A3181" t="s">
        <v>2358</v>
      </c>
      <c r="B3181" t="s">
        <v>1414</v>
      </c>
    </row>
    <row r="3182" spans="1:2">
      <c r="A3182" t="s">
        <v>2359</v>
      </c>
      <c r="B3182" t="s">
        <v>1414</v>
      </c>
    </row>
    <row r="3183" spans="1:2">
      <c r="A3183" t="s">
        <v>2359</v>
      </c>
      <c r="B3183" t="s">
        <v>1419</v>
      </c>
    </row>
    <row r="3184" spans="1:2">
      <c r="A3184" t="s">
        <v>2360</v>
      </c>
      <c r="B3184" t="s">
        <v>1414</v>
      </c>
    </row>
    <row r="3185" spans="1:2">
      <c r="A3185" t="s">
        <v>273</v>
      </c>
      <c r="B3185" t="s">
        <v>1419</v>
      </c>
    </row>
    <row r="3186" spans="1:2">
      <c r="A3186" t="s">
        <v>273</v>
      </c>
      <c r="B3186" t="s">
        <v>1414</v>
      </c>
    </row>
    <row r="3187" spans="1:2">
      <c r="A3187" t="s">
        <v>252</v>
      </c>
      <c r="B3187" t="s">
        <v>1414</v>
      </c>
    </row>
    <row r="3188" spans="1:2">
      <c r="A3188" t="s">
        <v>252</v>
      </c>
      <c r="B3188" t="s">
        <v>1419</v>
      </c>
    </row>
    <row r="3189" spans="1:2">
      <c r="A3189" t="s">
        <v>251</v>
      </c>
      <c r="B3189" t="s">
        <v>1419</v>
      </c>
    </row>
    <row r="3190" spans="1:2">
      <c r="A3190" t="s">
        <v>251</v>
      </c>
      <c r="B3190" t="s">
        <v>1414</v>
      </c>
    </row>
    <row r="3191" spans="1:2">
      <c r="A3191" t="s">
        <v>258</v>
      </c>
      <c r="B3191" t="s">
        <v>1419</v>
      </c>
    </row>
    <row r="3192" spans="1:2">
      <c r="A3192" t="s">
        <v>258</v>
      </c>
      <c r="B3192" t="s">
        <v>1414</v>
      </c>
    </row>
    <row r="3193" spans="1:2">
      <c r="A3193" t="s">
        <v>254</v>
      </c>
      <c r="B3193" t="s">
        <v>1414</v>
      </c>
    </row>
    <row r="3194" spans="1:2">
      <c r="A3194" t="s">
        <v>254</v>
      </c>
      <c r="B3194" t="s">
        <v>1419</v>
      </c>
    </row>
    <row r="3195" spans="1:2">
      <c r="A3195" t="s">
        <v>308</v>
      </c>
      <c r="B3195" t="s">
        <v>1414</v>
      </c>
    </row>
    <row r="3196" spans="1:2">
      <c r="A3196" t="s">
        <v>308</v>
      </c>
      <c r="B3196" t="s">
        <v>1419</v>
      </c>
    </row>
    <row r="3197" spans="1:2">
      <c r="A3197" t="s">
        <v>255</v>
      </c>
      <c r="B3197" t="s">
        <v>1414</v>
      </c>
    </row>
    <row r="3198" spans="1:2">
      <c r="A3198" t="s">
        <v>255</v>
      </c>
      <c r="B3198" t="s">
        <v>1419</v>
      </c>
    </row>
    <row r="3199" spans="1:2">
      <c r="A3199" t="s">
        <v>257</v>
      </c>
      <c r="B3199" t="s">
        <v>1414</v>
      </c>
    </row>
    <row r="3200" spans="1:2">
      <c r="A3200" t="s">
        <v>257</v>
      </c>
      <c r="B3200" t="s">
        <v>1419</v>
      </c>
    </row>
    <row r="3201" spans="1:2">
      <c r="A3201" t="s">
        <v>259</v>
      </c>
      <c r="B3201" t="s">
        <v>1419</v>
      </c>
    </row>
    <row r="3202" spans="1:2">
      <c r="A3202" t="s">
        <v>259</v>
      </c>
      <c r="B3202" t="s">
        <v>1414</v>
      </c>
    </row>
    <row r="3203" spans="1:2">
      <c r="A3203" t="s">
        <v>260</v>
      </c>
      <c r="B3203" t="s">
        <v>1414</v>
      </c>
    </row>
    <row r="3204" spans="1:2">
      <c r="A3204" t="s">
        <v>261</v>
      </c>
      <c r="B3204" t="s">
        <v>1419</v>
      </c>
    </row>
    <row r="3205" spans="1:2">
      <c r="A3205" t="s">
        <v>262</v>
      </c>
      <c r="B3205" t="s">
        <v>1414</v>
      </c>
    </row>
    <row r="3206" spans="1:2">
      <c r="A3206" t="s">
        <v>262</v>
      </c>
      <c r="B3206" t="s">
        <v>1419</v>
      </c>
    </row>
    <row r="3207" spans="1:2">
      <c r="A3207" t="s">
        <v>263</v>
      </c>
      <c r="B3207" t="s">
        <v>1414</v>
      </c>
    </row>
    <row r="3208" spans="1:2">
      <c r="A3208" t="s">
        <v>1648</v>
      </c>
      <c r="B3208" t="s">
        <v>1414</v>
      </c>
    </row>
    <row r="3209" spans="1:2">
      <c r="A3209" t="s">
        <v>264</v>
      </c>
      <c r="B3209" t="s">
        <v>1414</v>
      </c>
    </row>
    <row r="3210" spans="1:2">
      <c r="A3210" t="s">
        <v>264</v>
      </c>
      <c r="B3210" t="s">
        <v>1419</v>
      </c>
    </row>
    <row r="3211" spans="1:2">
      <c r="A3211" t="s">
        <v>307</v>
      </c>
      <c r="B3211" t="s">
        <v>1414</v>
      </c>
    </row>
    <row r="3212" spans="1:2">
      <c r="A3212" t="s">
        <v>307</v>
      </c>
      <c r="B3212" t="s">
        <v>1419</v>
      </c>
    </row>
    <row r="3213" spans="1:2">
      <c r="A3213" t="s">
        <v>2361</v>
      </c>
      <c r="B3213" t="s">
        <v>1414</v>
      </c>
    </row>
    <row r="3214" spans="1:2">
      <c r="A3214" t="s">
        <v>2362</v>
      </c>
      <c r="B3214" t="s">
        <v>1414</v>
      </c>
    </row>
    <row r="3215" spans="1:2">
      <c r="A3215" t="s">
        <v>2362</v>
      </c>
      <c r="B3215" t="s">
        <v>1419</v>
      </c>
    </row>
    <row r="3216" spans="1:2">
      <c r="A3216" t="s">
        <v>2363</v>
      </c>
      <c r="B3216" t="s">
        <v>1419</v>
      </c>
    </row>
    <row r="3217" spans="1:2">
      <c r="A3217" t="s">
        <v>2364</v>
      </c>
      <c r="B3217" t="s">
        <v>1419</v>
      </c>
    </row>
    <row r="3218" spans="1:2">
      <c r="A3218" t="s">
        <v>2364</v>
      </c>
      <c r="B3218" t="s">
        <v>1414</v>
      </c>
    </row>
    <row r="3219" spans="1:2">
      <c r="A3219" t="s">
        <v>265</v>
      </c>
      <c r="B3219" t="s">
        <v>1414</v>
      </c>
    </row>
    <row r="3220" spans="1:2">
      <c r="A3220" t="s">
        <v>265</v>
      </c>
      <c r="B3220" t="s">
        <v>1419</v>
      </c>
    </row>
    <row r="3221" spans="1:2">
      <c r="A3221" t="s">
        <v>266</v>
      </c>
      <c r="B3221" t="s">
        <v>1414</v>
      </c>
    </row>
    <row r="3222" spans="1:2">
      <c r="A3222" t="s">
        <v>266</v>
      </c>
      <c r="B3222" t="s">
        <v>1419</v>
      </c>
    </row>
    <row r="3223" spans="1:2">
      <c r="A3223" t="s">
        <v>2365</v>
      </c>
      <c r="B3223" t="s">
        <v>1414</v>
      </c>
    </row>
    <row r="3224" spans="1:2">
      <c r="A3224" t="s">
        <v>2365</v>
      </c>
      <c r="B3224" t="s">
        <v>1419</v>
      </c>
    </row>
    <row r="3225" spans="1:2">
      <c r="A3225" t="s">
        <v>2366</v>
      </c>
      <c r="B3225" t="s">
        <v>1419</v>
      </c>
    </row>
    <row r="3226" spans="1:2">
      <c r="A3226" t="s">
        <v>2366</v>
      </c>
      <c r="B3226" t="s">
        <v>1414</v>
      </c>
    </row>
    <row r="3227" spans="1:2">
      <c r="A3227" t="s">
        <v>2367</v>
      </c>
      <c r="B3227" t="s">
        <v>1414</v>
      </c>
    </row>
    <row r="3228" spans="1:2">
      <c r="A3228" t="s">
        <v>2367</v>
      </c>
      <c r="B3228" t="s">
        <v>1419</v>
      </c>
    </row>
    <row r="3229" spans="1:2">
      <c r="A3229" t="s">
        <v>2368</v>
      </c>
      <c r="B3229" t="s">
        <v>1414</v>
      </c>
    </row>
    <row r="3230" spans="1:2">
      <c r="A3230" t="s">
        <v>2368</v>
      </c>
      <c r="B3230" t="s">
        <v>1419</v>
      </c>
    </row>
    <row r="3231" spans="1:2">
      <c r="A3231" t="s">
        <v>2369</v>
      </c>
      <c r="B3231" t="s">
        <v>1414</v>
      </c>
    </row>
    <row r="3232" spans="1:2">
      <c r="A3232" t="s">
        <v>2369</v>
      </c>
      <c r="B3232" t="s">
        <v>1419</v>
      </c>
    </row>
    <row r="3233" spans="1:2">
      <c r="A3233" t="s">
        <v>2370</v>
      </c>
      <c r="B3233" t="s">
        <v>1414</v>
      </c>
    </row>
    <row r="3234" spans="1:2">
      <c r="A3234" t="s">
        <v>2370</v>
      </c>
      <c r="B3234" t="s">
        <v>1419</v>
      </c>
    </row>
    <row r="3235" spans="1:2">
      <c r="A3235" t="s">
        <v>2371</v>
      </c>
      <c r="B3235" t="s">
        <v>1414</v>
      </c>
    </row>
    <row r="3236" spans="1:2">
      <c r="A3236" t="s">
        <v>2372</v>
      </c>
      <c r="B3236" t="s">
        <v>1419</v>
      </c>
    </row>
    <row r="3237" spans="1:2">
      <c r="A3237" t="s">
        <v>2371</v>
      </c>
      <c r="B3237" t="s">
        <v>1419</v>
      </c>
    </row>
    <row r="3238" spans="1:2">
      <c r="A3238" t="s">
        <v>2373</v>
      </c>
      <c r="B3238" t="s">
        <v>1414</v>
      </c>
    </row>
    <row r="3239" spans="1:2">
      <c r="A3239" t="s">
        <v>2374</v>
      </c>
      <c r="B3239" t="s">
        <v>1414</v>
      </c>
    </row>
    <row r="3240" spans="1:2">
      <c r="A3240" t="s">
        <v>1647</v>
      </c>
      <c r="B3240" t="s">
        <v>1419</v>
      </c>
    </row>
    <row r="3241" spans="1:2">
      <c r="A3241" t="s">
        <v>2375</v>
      </c>
      <c r="B3241" t="s">
        <v>1414</v>
      </c>
    </row>
    <row r="3242" spans="1:2">
      <c r="A3242" t="s">
        <v>2375</v>
      </c>
      <c r="B3242" t="s">
        <v>1419</v>
      </c>
    </row>
    <row r="3243" spans="1:2">
      <c r="A3243" t="s">
        <v>2376</v>
      </c>
      <c r="B3243" t="s">
        <v>1414</v>
      </c>
    </row>
    <row r="3244" spans="1:2">
      <c r="A3244" t="s">
        <v>2376</v>
      </c>
      <c r="B3244" t="s">
        <v>1419</v>
      </c>
    </row>
    <row r="3245" spans="1:2">
      <c r="A3245" t="s">
        <v>2377</v>
      </c>
      <c r="B3245" t="s">
        <v>1414</v>
      </c>
    </row>
    <row r="3246" spans="1:2">
      <c r="A3246" t="s">
        <v>2378</v>
      </c>
      <c r="B3246" t="s">
        <v>1419</v>
      </c>
    </row>
    <row r="3247" spans="1:2">
      <c r="A3247" t="s">
        <v>2361</v>
      </c>
      <c r="B3247" t="s">
        <v>1419</v>
      </c>
    </row>
    <row r="3248" spans="1:2">
      <c r="A3248" t="s">
        <v>2379</v>
      </c>
      <c r="B3248" t="s">
        <v>1414</v>
      </c>
    </row>
    <row r="3249" spans="1:2">
      <c r="A3249" t="s">
        <v>2380</v>
      </c>
      <c r="B3249" t="s">
        <v>1414</v>
      </c>
    </row>
    <row r="3250" spans="1:2">
      <c r="A3250" t="s">
        <v>2380</v>
      </c>
      <c r="B3250" t="s">
        <v>1419</v>
      </c>
    </row>
    <row r="3251" spans="1:2">
      <c r="A3251" t="s">
        <v>2381</v>
      </c>
      <c r="B3251" t="s">
        <v>1414</v>
      </c>
    </row>
    <row r="3252" spans="1:2">
      <c r="A3252" t="s">
        <v>2382</v>
      </c>
      <c r="B3252" t="s">
        <v>1414</v>
      </c>
    </row>
    <row r="3253" spans="1:2">
      <c r="A3253" t="s">
        <v>2382</v>
      </c>
      <c r="B3253" t="s">
        <v>1419</v>
      </c>
    </row>
    <row r="3254" spans="1:2">
      <c r="A3254" t="s">
        <v>2381</v>
      </c>
      <c r="B3254" t="s">
        <v>1419</v>
      </c>
    </row>
    <row r="3255" spans="1:2">
      <c r="A3255" t="s">
        <v>2383</v>
      </c>
      <c r="B3255" t="s">
        <v>1414</v>
      </c>
    </row>
    <row r="3256" spans="1:2">
      <c r="A3256" t="s">
        <v>2378</v>
      </c>
      <c r="B3256" t="s">
        <v>1414</v>
      </c>
    </row>
    <row r="3257" spans="1:2">
      <c r="A3257" t="s">
        <v>2384</v>
      </c>
      <c r="B3257" t="s">
        <v>1414</v>
      </c>
    </row>
    <row r="3258" spans="1:2">
      <c r="A3258" t="s">
        <v>2385</v>
      </c>
      <c r="B3258" t="s">
        <v>1414</v>
      </c>
    </row>
    <row r="3259" spans="1:2">
      <c r="A3259" t="s">
        <v>2384</v>
      </c>
      <c r="B3259" t="s">
        <v>1419</v>
      </c>
    </row>
    <row r="3260" spans="1:2">
      <c r="A3260" t="s">
        <v>2373</v>
      </c>
      <c r="B3260" t="s">
        <v>1419</v>
      </c>
    </row>
    <row r="3261" spans="1:2">
      <c r="A3261" t="s">
        <v>2386</v>
      </c>
      <c r="B3261" t="s">
        <v>1419</v>
      </c>
    </row>
    <row r="3262" spans="1:2">
      <c r="A3262" t="s">
        <v>2386</v>
      </c>
      <c r="B3262" t="s">
        <v>1414</v>
      </c>
    </row>
    <row r="3263" spans="1:2">
      <c r="A3263" t="s">
        <v>2387</v>
      </c>
      <c r="B3263" t="s">
        <v>1414</v>
      </c>
    </row>
    <row r="3264" spans="1:2">
      <c r="A3264" t="s">
        <v>2387</v>
      </c>
      <c r="B3264" t="s">
        <v>1419</v>
      </c>
    </row>
    <row r="3265" spans="1:2">
      <c r="A3265" t="s">
        <v>267</v>
      </c>
      <c r="B3265" t="s">
        <v>1414</v>
      </c>
    </row>
    <row r="3266" spans="1:2">
      <c r="A3266" t="s">
        <v>268</v>
      </c>
      <c r="B3266" t="s">
        <v>1414</v>
      </c>
    </row>
    <row r="3267" spans="1:2">
      <c r="A3267" t="s">
        <v>268</v>
      </c>
      <c r="B3267" t="s">
        <v>1419</v>
      </c>
    </row>
    <row r="3268" spans="1:2">
      <c r="A3268" t="s">
        <v>304</v>
      </c>
      <c r="B3268" t="s">
        <v>1414</v>
      </c>
    </row>
    <row r="3269" spans="1:2">
      <c r="A3269" t="s">
        <v>269</v>
      </c>
      <c r="B3269" t="s">
        <v>1414</v>
      </c>
    </row>
    <row r="3270" spans="1:2">
      <c r="A3270" t="s">
        <v>269</v>
      </c>
      <c r="B3270" t="s">
        <v>1419</v>
      </c>
    </row>
    <row r="3271" spans="1:2">
      <c r="A3271" t="s">
        <v>304</v>
      </c>
      <c r="B3271" t="s">
        <v>1419</v>
      </c>
    </row>
    <row r="3272" spans="1:2">
      <c r="A3272" t="s">
        <v>305</v>
      </c>
      <c r="B3272" t="s">
        <v>1414</v>
      </c>
    </row>
    <row r="3273" spans="1:2">
      <c r="A3273" t="s">
        <v>306</v>
      </c>
      <c r="B3273" t="s">
        <v>1414</v>
      </c>
    </row>
    <row r="3274" spans="1:2">
      <c r="A3274" t="s">
        <v>306</v>
      </c>
      <c r="B3274" t="s">
        <v>1419</v>
      </c>
    </row>
    <row r="3275" spans="1:2">
      <c r="A3275" t="s">
        <v>270</v>
      </c>
      <c r="B3275" t="s">
        <v>1414</v>
      </c>
    </row>
    <row r="3276" spans="1:2">
      <c r="A3276" t="s">
        <v>271</v>
      </c>
      <c r="B3276" t="s">
        <v>1414</v>
      </c>
    </row>
    <row r="3277" spans="1:2">
      <c r="A3277" t="s">
        <v>2388</v>
      </c>
      <c r="B3277" t="s">
        <v>1414</v>
      </c>
    </row>
    <row r="3278" spans="1:2">
      <c r="A3278" t="s">
        <v>2388</v>
      </c>
      <c r="B3278" t="s">
        <v>1419</v>
      </c>
    </row>
    <row r="3279" spans="1:2">
      <c r="A3279" t="s">
        <v>2389</v>
      </c>
      <c r="B3279" t="s">
        <v>1414</v>
      </c>
    </row>
    <row r="3280" spans="1:2">
      <c r="A3280" t="s">
        <v>2385</v>
      </c>
      <c r="B3280" t="s">
        <v>1419</v>
      </c>
    </row>
    <row r="3281" spans="1:2">
      <c r="A3281" t="s">
        <v>2390</v>
      </c>
      <c r="B3281" t="s">
        <v>1414</v>
      </c>
    </row>
    <row r="3282" spans="1:2">
      <c r="A3282" t="s">
        <v>2390</v>
      </c>
      <c r="B3282" t="s">
        <v>1419</v>
      </c>
    </row>
    <row r="3283" spans="1:2">
      <c r="A3283" t="s">
        <v>2391</v>
      </c>
      <c r="B3283" t="s">
        <v>1414</v>
      </c>
    </row>
    <row r="3284" spans="1:2">
      <c r="A3284" t="s">
        <v>2392</v>
      </c>
      <c r="B3284" t="s">
        <v>1414</v>
      </c>
    </row>
    <row r="3285" spans="1:2">
      <c r="A3285" t="s">
        <v>2393</v>
      </c>
      <c r="B3285" t="s">
        <v>1414</v>
      </c>
    </row>
    <row r="3286" spans="1:2">
      <c r="A3286" t="s">
        <v>2392</v>
      </c>
      <c r="B3286" t="s">
        <v>1419</v>
      </c>
    </row>
    <row r="3287" spans="1:2">
      <c r="A3287" t="s">
        <v>2393</v>
      </c>
      <c r="B3287" t="s">
        <v>1419</v>
      </c>
    </row>
    <row r="3288" spans="1:2">
      <c r="A3288" t="s">
        <v>2394</v>
      </c>
      <c r="B3288" t="s">
        <v>1414</v>
      </c>
    </row>
    <row r="3289" spans="1:2">
      <c r="A3289" t="s">
        <v>2394</v>
      </c>
      <c r="B3289" t="s">
        <v>1419</v>
      </c>
    </row>
    <row r="3290" spans="1:2">
      <c r="A3290" t="s">
        <v>2395</v>
      </c>
      <c r="B3290" t="s">
        <v>1414</v>
      </c>
    </row>
    <row r="3291" spans="1:2">
      <c r="A3291" t="s">
        <v>2395</v>
      </c>
      <c r="B3291" t="s">
        <v>1419</v>
      </c>
    </row>
    <row r="3292" spans="1:2">
      <c r="A3292" t="s">
        <v>2396</v>
      </c>
      <c r="B3292" t="s">
        <v>1414</v>
      </c>
    </row>
    <row r="3293" spans="1:2">
      <c r="A3293" t="s">
        <v>2396</v>
      </c>
      <c r="B3293" t="s">
        <v>1419</v>
      </c>
    </row>
    <row r="3294" spans="1:2">
      <c r="A3294" t="s">
        <v>2248</v>
      </c>
      <c r="B3294" t="s">
        <v>1419</v>
      </c>
    </row>
    <row r="3295" spans="1:2">
      <c r="A3295" t="s">
        <v>2397</v>
      </c>
      <c r="B3295" t="s">
        <v>1414</v>
      </c>
    </row>
    <row r="3296" spans="1:2">
      <c r="A3296" t="s">
        <v>2397</v>
      </c>
      <c r="B3296" t="s">
        <v>1419</v>
      </c>
    </row>
    <row r="3297" spans="1:2">
      <c r="A3297" t="s">
        <v>2398</v>
      </c>
      <c r="B3297" t="s">
        <v>1414</v>
      </c>
    </row>
    <row r="3298" spans="1:2">
      <c r="A3298" t="s">
        <v>2398</v>
      </c>
      <c r="B3298" t="s">
        <v>1419</v>
      </c>
    </row>
    <row r="3299" spans="1:2">
      <c r="A3299" t="s">
        <v>2399</v>
      </c>
      <c r="B3299" t="s">
        <v>1414</v>
      </c>
    </row>
    <row r="3300" spans="1:2">
      <c r="A3300" t="s">
        <v>2400</v>
      </c>
      <c r="B3300" t="s">
        <v>1414</v>
      </c>
    </row>
    <row r="3301" spans="1:2">
      <c r="A3301" t="s">
        <v>2401</v>
      </c>
      <c r="B3301" t="s">
        <v>1414</v>
      </c>
    </row>
    <row r="3302" spans="1:2">
      <c r="A3302" t="s">
        <v>2400</v>
      </c>
      <c r="B3302" t="s">
        <v>1419</v>
      </c>
    </row>
    <row r="3303" spans="1:2">
      <c r="A3303" t="s">
        <v>272</v>
      </c>
      <c r="B3303" t="s">
        <v>1414</v>
      </c>
    </row>
    <row r="3304" spans="1:2">
      <c r="A3304" t="s">
        <v>272</v>
      </c>
      <c r="B3304" t="s">
        <v>1419</v>
      </c>
    </row>
    <row r="3305" spans="1:2">
      <c r="A3305" t="s">
        <v>275</v>
      </c>
      <c r="B3305" t="s">
        <v>1419</v>
      </c>
    </row>
    <row r="3306" spans="1:2">
      <c r="A3306" t="s">
        <v>277</v>
      </c>
      <c r="B3306" t="s">
        <v>1419</v>
      </c>
    </row>
    <row r="3307" spans="1:2">
      <c r="A3307" t="s">
        <v>278</v>
      </c>
      <c r="B3307" t="s">
        <v>1414</v>
      </c>
    </row>
    <row r="3308" spans="1:2">
      <c r="A3308" t="s">
        <v>278</v>
      </c>
      <c r="B3308" t="s">
        <v>1419</v>
      </c>
    </row>
    <row r="3309" spans="1:2">
      <c r="A3309" t="s">
        <v>279</v>
      </c>
      <c r="B3309" t="s">
        <v>1414</v>
      </c>
    </row>
    <row r="3310" spans="1:2">
      <c r="A3310" t="s">
        <v>279</v>
      </c>
      <c r="B3310" t="s">
        <v>1419</v>
      </c>
    </row>
    <row r="3311" spans="1:2">
      <c r="A3311" t="s">
        <v>280</v>
      </c>
      <c r="B3311" t="s">
        <v>1414</v>
      </c>
    </row>
    <row r="3312" spans="1:2">
      <c r="A3312" t="s">
        <v>280</v>
      </c>
      <c r="B3312" t="s">
        <v>1419</v>
      </c>
    </row>
    <row r="3313" spans="1:2">
      <c r="A3313" t="s">
        <v>281</v>
      </c>
      <c r="B3313" t="s">
        <v>1414</v>
      </c>
    </row>
    <row r="3314" spans="1:2">
      <c r="A3314" t="s">
        <v>282</v>
      </c>
      <c r="B3314" t="s">
        <v>1414</v>
      </c>
    </row>
    <row r="3315" spans="1:2">
      <c r="A3315" t="s">
        <v>282</v>
      </c>
      <c r="B3315" t="s">
        <v>1419</v>
      </c>
    </row>
    <row r="3316" spans="1:2">
      <c r="A3316" t="s">
        <v>283</v>
      </c>
      <c r="B3316" t="s">
        <v>1419</v>
      </c>
    </row>
    <row r="3317" spans="1:2">
      <c r="A3317" t="s">
        <v>284</v>
      </c>
      <c r="B3317" t="s">
        <v>1419</v>
      </c>
    </row>
    <row r="3318" spans="1:2">
      <c r="A3318" t="s">
        <v>285</v>
      </c>
      <c r="B3318" t="s">
        <v>1414</v>
      </c>
    </row>
    <row r="3319" spans="1:2">
      <c r="A3319" t="s">
        <v>285</v>
      </c>
      <c r="B3319" t="s">
        <v>1419</v>
      </c>
    </row>
    <row r="3320" spans="1:2">
      <c r="A3320" t="s">
        <v>286</v>
      </c>
      <c r="B3320" t="s">
        <v>1419</v>
      </c>
    </row>
    <row r="3321" spans="1:2">
      <c r="A3321" t="s">
        <v>309</v>
      </c>
      <c r="B3321" t="s">
        <v>1414</v>
      </c>
    </row>
    <row r="3322" spans="1:2">
      <c r="A3322" t="s">
        <v>309</v>
      </c>
      <c r="B3322" t="s">
        <v>1419</v>
      </c>
    </row>
    <row r="3323" spans="1:2">
      <c r="A3323" t="s">
        <v>286</v>
      </c>
      <c r="B3323" t="s">
        <v>1414</v>
      </c>
    </row>
    <row r="3324" spans="1:2">
      <c r="A3324" t="s">
        <v>256</v>
      </c>
      <c r="B3324" t="s">
        <v>1419</v>
      </c>
    </row>
    <row r="3325" spans="1:2">
      <c r="A3325" t="s">
        <v>287</v>
      </c>
      <c r="B3325" t="s">
        <v>1419</v>
      </c>
    </row>
    <row r="3326" spans="1:2">
      <c r="A3326" t="s">
        <v>256</v>
      </c>
      <c r="B3326" t="s">
        <v>1414</v>
      </c>
    </row>
    <row r="3327" spans="1:2">
      <c r="A3327" t="s">
        <v>287</v>
      </c>
      <c r="B3327" t="s">
        <v>1414</v>
      </c>
    </row>
    <row r="3328" spans="1:2">
      <c r="A3328" t="s">
        <v>292</v>
      </c>
      <c r="B3328" t="s">
        <v>1414</v>
      </c>
    </row>
    <row r="3329" spans="1:2">
      <c r="A3329" t="s">
        <v>288</v>
      </c>
      <c r="B3329" t="s">
        <v>1414</v>
      </c>
    </row>
    <row r="3330" spans="1:2">
      <c r="A3330" t="s">
        <v>288</v>
      </c>
      <c r="B3330" t="s">
        <v>1419</v>
      </c>
    </row>
    <row r="3331" spans="1:2">
      <c r="A3331" t="s">
        <v>290</v>
      </c>
      <c r="B3331" t="s">
        <v>1414</v>
      </c>
    </row>
    <row r="3332" spans="1:2">
      <c r="A3332" t="s">
        <v>290</v>
      </c>
      <c r="B3332" t="s">
        <v>1419</v>
      </c>
    </row>
    <row r="3333" spans="1:2">
      <c r="A3333" t="s">
        <v>289</v>
      </c>
      <c r="B3333" t="s">
        <v>1419</v>
      </c>
    </row>
    <row r="3334" spans="1:2">
      <c r="A3334" t="s">
        <v>291</v>
      </c>
      <c r="B3334" t="s">
        <v>1414</v>
      </c>
    </row>
    <row r="3335" spans="1:2">
      <c r="A3335" t="s">
        <v>291</v>
      </c>
      <c r="B3335" t="s">
        <v>1419</v>
      </c>
    </row>
    <row r="3336" spans="1:2">
      <c r="A3336" t="s">
        <v>292</v>
      </c>
      <c r="B3336" t="s">
        <v>1419</v>
      </c>
    </row>
    <row r="3337" spans="1:2">
      <c r="A3337" t="s">
        <v>275</v>
      </c>
      <c r="B3337" t="s">
        <v>1414</v>
      </c>
    </row>
    <row r="3338" spans="1:2">
      <c r="A3338" t="s">
        <v>274</v>
      </c>
      <c r="B3338" t="s">
        <v>1414</v>
      </c>
    </row>
    <row r="3339" spans="1:2">
      <c r="A3339" t="s">
        <v>293</v>
      </c>
      <c r="B3339" t="s">
        <v>1414</v>
      </c>
    </row>
    <row r="3340" spans="1:2">
      <c r="A3340" t="s">
        <v>293</v>
      </c>
      <c r="B3340" t="s">
        <v>1419</v>
      </c>
    </row>
    <row r="3341" spans="1:2">
      <c r="A3341" t="s">
        <v>294</v>
      </c>
      <c r="B3341" t="s">
        <v>1419</v>
      </c>
    </row>
    <row r="3342" spans="1:2">
      <c r="A3342" t="s">
        <v>295</v>
      </c>
      <c r="B3342" t="s">
        <v>1414</v>
      </c>
    </row>
    <row r="3343" spans="1:2">
      <c r="A3343" t="s">
        <v>295</v>
      </c>
      <c r="B3343" t="s">
        <v>1419</v>
      </c>
    </row>
    <row r="3344" spans="1:2">
      <c r="A3344" t="s">
        <v>296</v>
      </c>
      <c r="B3344" t="s">
        <v>1414</v>
      </c>
    </row>
    <row r="3345" spans="1:2">
      <c r="A3345" t="s">
        <v>296</v>
      </c>
      <c r="B3345" t="s">
        <v>1419</v>
      </c>
    </row>
    <row r="3346" spans="1:2">
      <c r="A3346" t="s">
        <v>297</v>
      </c>
      <c r="B3346" t="s">
        <v>1414</v>
      </c>
    </row>
    <row r="3347" spans="1:2">
      <c r="A3347" t="s">
        <v>297</v>
      </c>
      <c r="B3347" t="s">
        <v>1419</v>
      </c>
    </row>
    <row r="3348" spans="1:2">
      <c r="A3348" t="s">
        <v>298</v>
      </c>
      <c r="B3348" t="s">
        <v>1414</v>
      </c>
    </row>
    <row r="3349" spans="1:2">
      <c r="A3349" t="s">
        <v>298</v>
      </c>
      <c r="B3349" t="s">
        <v>1419</v>
      </c>
    </row>
    <row r="3350" spans="1:2">
      <c r="A3350" t="s">
        <v>299</v>
      </c>
      <c r="B3350" t="s">
        <v>1419</v>
      </c>
    </row>
    <row r="3351" spans="1:2">
      <c r="A3351" t="s">
        <v>300</v>
      </c>
      <c r="B3351" t="s">
        <v>1414</v>
      </c>
    </row>
    <row r="3352" spans="1:2">
      <c r="A3352" t="s">
        <v>300</v>
      </c>
      <c r="B3352" t="s">
        <v>1419</v>
      </c>
    </row>
    <row r="3353" spans="1:2">
      <c r="A3353" t="s">
        <v>301</v>
      </c>
      <c r="B3353" t="s">
        <v>1419</v>
      </c>
    </row>
    <row r="3354" spans="1:2">
      <c r="A3354" t="s">
        <v>302</v>
      </c>
      <c r="B3354" t="s">
        <v>1414</v>
      </c>
    </row>
    <row r="3355" spans="1:2">
      <c r="A3355" t="s">
        <v>2402</v>
      </c>
      <c r="B3355" t="s">
        <v>1414</v>
      </c>
    </row>
    <row r="3356" spans="1:2">
      <c r="A3356" t="s">
        <v>2403</v>
      </c>
      <c r="B3356" t="s">
        <v>1414</v>
      </c>
    </row>
    <row r="3357" spans="1:2">
      <c r="A3357" t="s">
        <v>2404</v>
      </c>
      <c r="B3357" t="s">
        <v>1414</v>
      </c>
    </row>
    <row r="3358" spans="1:2">
      <c r="A3358" t="s">
        <v>2404</v>
      </c>
      <c r="B3358" t="s">
        <v>1419</v>
      </c>
    </row>
    <row r="3359" spans="1:2">
      <c r="A3359" t="s">
        <v>2405</v>
      </c>
      <c r="B3359" t="s">
        <v>1414</v>
      </c>
    </row>
    <row r="3360" spans="1:2">
      <c r="A3360" t="s">
        <v>2406</v>
      </c>
      <c r="B3360" t="s">
        <v>1414</v>
      </c>
    </row>
    <row r="3361" spans="1:2">
      <c r="A3361" t="s">
        <v>2406</v>
      </c>
      <c r="B3361" t="s">
        <v>1419</v>
      </c>
    </row>
    <row r="3362" spans="1:2">
      <c r="A3362" t="s">
        <v>2407</v>
      </c>
      <c r="B3362" t="s">
        <v>1414</v>
      </c>
    </row>
    <row r="3363" spans="1:2">
      <c r="A3363" t="s">
        <v>2408</v>
      </c>
      <c r="B3363" t="s">
        <v>1414</v>
      </c>
    </row>
    <row r="3364" spans="1:2">
      <c r="A3364" t="s">
        <v>2409</v>
      </c>
      <c r="B3364" t="s">
        <v>1414</v>
      </c>
    </row>
    <row r="3365" spans="1:2">
      <c r="A3365" t="s">
        <v>2410</v>
      </c>
      <c r="B3365" t="s">
        <v>1414</v>
      </c>
    </row>
    <row r="3366" spans="1:2">
      <c r="A3366" t="s">
        <v>2410</v>
      </c>
      <c r="B3366" t="s">
        <v>1419</v>
      </c>
    </row>
    <row r="3367" spans="1:2">
      <c r="A3367" t="s">
        <v>2411</v>
      </c>
      <c r="B3367" t="s">
        <v>1414</v>
      </c>
    </row>
    <row r="3368" spans="1:2">
      <c r="A3368" t="s">
        <v>2412</v>
      </c>
      <c r="B3368" t="s">
        <v>1414</v>
      </c>
    </row>
    <row r="3369" spans="1:2">
      <c r="A3369" t="s">
        <v>310</v>
      </c>
      <c r="B3369" t="s">
        <v>1480</v>
      </c>
    </row>
    <row r="3370" spans="1:2">
      <c r="A3370" t="s">
        <v>310</v>
      </c>
      <c r="B3370" t="s">
        <v>1481</v>
      </c>
    </row>
    <row r="3371" spans="1:2">
      <c r="A3371" t="s">
        <v>2413</v>
      </c>
      <c r="B3371" t="s">
        <v>1414</v>
      </c>
    </row>
    <row r="3372" spans="1:2">
      <c r="A3372" t="s">
        <v>311</v>
      </c>
      <c r="B3372" t="s">
        <v>1481</v>
      </c>
    </row>
    <row r="3373" spans="1:2">
      <c r="A3373" t="s">
        <v>314</v>
      </c>
      <c r="B3373" t="s">
        <v>1480</v>
      </c>
    </row>
    <row r="3374" spans="1:2">
      <c r="A3374" t="s">
        <v>321</v>
      </c>
      <c r="B3374" t="s">
        <v>1480</v>
      </c>
    </row>
    <row r="3375" spans="1:2">
      <c r="A3375" t="s">
        <v>314</v>
      </c>
      <c r="B3375" t="s">
        <v>1481</v>
      </c>
    </row>
    <row r="3376" spans="1:2">
      <c r="A3376" t="s">
        <v>315</v>
      </c>
      <c r="B3376" t="s">
        <v>1480</v>
      </c>
    </row>
    <row r="3377" spans="1:2">
      <c r="A3377" t="s">
        <v>316</v>
      </c>
      <c r="B3377" t="s">
        <v>1481</v>
      </c>
    </row>
    <row r="3378" spans="1:2">
      <c r="A3378" t="s">
        <v>316</v>
      </c>
      <c r="B3378" t="s">
        <v>1480</v>
      </c>
    </row>
    <row r="3379" spans="1:2">
      <c r="A3379" t="s">
        <v>312</v>
      </c>
      <c r="B3379" t="s">
        <v>1480</v>
      </c>
    </row>
    <row r="3380" spans="1:2">
      <c r="A3380" t="s">
        <v>317</v>
      </c>
      <c r="B3380" t="s">
        <v>1480</v>
      </c>
    </row>
    <row r="3381" spans="1:2">
      <c r="A3381" t="s">
        <v>317</v>
      </c>
      <c r="B3381" t="s">
        <v>1481</v>
      </c>
    </row>
    <row r="3382" spans="1:2">
      <c r="A3382" t="s">
        <v>320</v>
      </c>
      <c r="B3382" t="s">
        <v>1480</v>
      </c>
    </row>
    <row r="3383" spans="1:2">
      <c r="A3383" t="s">
        <v>318</v>
      </c>
      <c r="B3383" t="s">
        <v>1480</v>
      </c>
    </row>
    <row r="3384" spans="1:2">
      <c r="A3384" t="s">
        <v>318</v>
      </c>
      <c r="B3384" t="s">
        <v>1481</v>
      </c>
    </row>
    <row r="3385" spans="1:2">
      <c r="A3385" t="s">
        <v>319</v>
      </c>
      <c r="B3385" t="s">
        <v>1481</v>
      </c>
    </row>
    <row r="3386" spans="1:2">
      <c r="A3386" t="s">
        <v>319</v>
      </c>
      <c r="B3386" t="s">
        <v>1480</v>
      </c>
    </row>
    <row r="3387" spans="1:2">
      <c r="A3387" t="s">
        <v>320</v>
      </c>
      <c r="B3387" t="s">
        <v>1481</v>
      </c>
    </row>
    <row r="3388" spans="1:2">
      <c r="A3388" t="s">
        <v>324</v>
      </c>
      <c r="B3388" t="s">
        <v>1414</v>
      </c>
    </row>
    <row r="3389" spans="1:2">
      <c r="A3389" t="s">
        <v>325</v>
      </c>
      <c r="B3389" t="s">
        <v>1419</v>
      </c>
    </row>
    <row r="3390" spans="1:2">
      <c r="A3390" t="s">
        <v>326</v>
      </c>
      <c r="B3390" t="s">
        <v>1414</v>
      </c>
    </row>
    <row r="3391" spans="1:2">
      <c r="A3391" t="s">
        <v>326</v>
      </c>
      <c r="B3391" t="s">
        <v>1419</v>
      </c>
    </row>
    <row r="3392" spans="1:2">
      <c r="A3392" t="s">
        <v>327</v>
      </c>
      <c r="B3392" t="s">
        <v>1414</v>
      </c>
    </row>
    <row r="3393" spans="1:2">
      <c r="A3393" t="s">
        <v>327</v>
      </c>
      <c r="B3393" t="s">
        <v>1419</v>
      </c>
    </row>
    <row r="3394" spans="1:2">
      <c r="A3394" t="s">
        <v>328</v>
      </c>
      <c r="B3394" t="s">
        <v>1419</v>
      </c>
    </row>
    <row r="3395" spans="1:2">
      <c r="A3395" t="s">
        <v>329</v>
      </c>
      <c r="B3395" t="s">
        <v>1414</v>
      </c>
    </row>
    <row r="3396" spans="1:2">
      <c r="A3396" t="s">
        <v>329</v>
      </c>
      <c r="B3396" t="s">
        <v>1419</v>
      </c>
    </row>
    <row r="3397" spans="1:2">
      <c r="A3397" t="s">
        <v>2414</v>
      </c>
      <c r="B3397" t="s">
        <v>1419</v>
      </c>
    </row>
    <row r="3398" spans="1:2">
      <c r="A3398" t="s">
        <v>2415</v>
      </c>
      <c r="B3398" t="s">
        <v>1414</v>
      </c>
    </row>
    <row r="3399" spans="1:2">
      <c r="A3399" t="s">
        <v>2219</v>
      </c>
      <c r="B3399" t="s">
        <v>1419</v>
      </c>
    </row>
    <row r="3400" spans="1:2">
      <c r="A3400" t="s">
        <v>2415</v>
      </c>
      <c r="B3400" t="s">
        <v>1419</v>
      </c>
    </row>
    <row r="3401" spans="1:2">
      <c r="A3401" t="s">
        <v>2416</v>
      </c>
      <c r="B3401" t="s">
        <v>1414</v>
      </c>
    </row>
    <row r="3402" spans="1:2">
      <c r="A3402" t="s">
        <v>2416</v>
      </c>
      <c r="B3402" t="s">
        <v>1419</v>
      </c>
    </row>
    <row r="3403" spans="1:2">
      <c r="A3403" t="s">
        <v>2417</v>
      </c>
      <c r="B3403" t="s">
        <v>1414</v>
      </c>
    </row>
    <row r="3404" spans="1:2">
      <c r="A3404" t="s">
        <v>2417</v>
      </c>
      <c r="B3404" t="s">
        <v>1419</v>
      </c>
    </row>
    <row r="3405" spans="1:2">
      <c r="A3405" t="s">
        <v>2418</v>
      </c>
      <c r="B3405" t="s">
        <v>1414</v>
      </c>
    </row>
    <row r="3406" spans="1:2">
      <c r="A3406" t="s">
        <v>2419</v>
      </c>
      <c r="B3406" t="s">
        <v>1414</v>
      </c>
    </row>
    <row r="3407" spans="1:2">
      <c r="A3407" t="s">
        <v>2420</v>
      </c>
      <c r="B3407" t="s">
        <v>1414</v>
      </c>
    </row>
    <row r="3408" spans="1:2">
      <c r="A3408" t="s">
        <v>331</v>
      </c>
      <c r="B3408" t="s">
        <v>1480</v>
      </c>
    </row>
    <row r="3409" spans="1:2">
      <c r="A3409" t="s">
        <v>330</v>
      </c>
      <c r="B3409" t="s">
        <v>1480</v>
      </c>
    </row>
    <row r="3410" spans="1:2">
      <c r="A3410" t="s">
        <v>333</v>
      </c>
      <c r="B3410" t="s">
        <v>1480</v>
      </c>
    </row>
    <row r="3411" spans="1:2">
      <c r="A3411" t="s">
        <v>2421</v>
      </c>
      <c r="B3411" t="s">
        <v>1414</v>
      </c>
    </row>
    <row r="3412" spans="1:2">
      <c r="A3412" t="s">
        <v>334</v>
      </c>
      <c r="B3412" t="s">
        <v>1482</v>
      </c>
    </row>
    <row r="3413" spans="1:2">
      <c r="A3413" t="s">
        <v>332</v>
      </c>
      <c r="B3413" t="s">
        <v>1480</v>
      </c>
    </row>
    <row r="3414" spans="1:2">
      <c r="A3414" t="s">
        <v>335</v>
      </c>
      <c r="B3414" t="s">
        <v>1480</v>
      </c>
    </row>
    <row r="3415" spans="1:2">
      <c r="A3415" t="s">
        <v>334</v>
      </c>
      <c r="B3415" t="s">
        <v>1480</v>
      </c>
    </row>
    <row r="3416" spans="1:2">
      <c r="A3416" t="s">
        <v>340</v>
      </c>
      <c r="B3416" t="s">
        <v>1414</v>
      </c>
    </row>
    <row r="3417" spans="1:2">
      <c r="A3417" t="s">
        <v>340</v>
      </c>
      <c r="B3417" t="s">
        <v>1419</v>
      </c>
    </row>
    <row r="3418" spans="1:2">
      <c r="A3418" t="s">
        <v>2422</v>
      </c>
      <c r="B3418" t="s">
        <v>1414</v>
      </c>
    </row>
    <row r="3419" spans="1:2">
      <c r="A3419" t="s">
        <v>336</v>
      </c>
      <c r="B3419" t="s">
        <v>1480</v>
      </c>
    </row>
    <row r="3420" spans="1:2">
      <c r="A3420" t="s">
        <v>426</v>
      </c>
      <c r="B3420" t="s">
        <v>1414</v>
      </c>
    </row>
    <row r="3421" spans="1:2">
      <c r="A3421" t="s">
        <v>337</v>
      </c>
      <c r="B3421" t="s">
        <v>1483</v>
      </c>
    </row>
    <row r="3422" spans="1:2">
      <c r="A3422" t="s">
        <v>2422</v>
      </c>
      <c r="B3422" t="s">
        <v>1419</v>
      </c>
    </row>
    <row r="3423" spans="1:2">
      <c r="A3423" t="s">
        <v>363</v>
      </c>
      <c r="B3423" t="s">
        <v>1414</v>
      </c>
    </row>
    <row r="3424" spans="1:2">
      <c r="A3424" t="s">
        <v>426</v>
      </c>
      <c r="B3424" t="s">
        <v>1419</v>
      </c>
    </row>
    <row r="3425" spans="1:2">
      <c r="A3425" t="s">
        <v>2423</v>
      </c>
      <c r="B3425" t="s">
        <v>1414</v>
      </c>
    </row>
    <row r="3426" spans="1:2">
      <c r="A3426" t="s">
        <v>2424</v>
      </c>
      <c r="B3426" t="s">
        <v>1419</v>
      </c>
    </row>
    <row r="3427" spans="1:2">
      <c r="A3427" t="s">
        <v>2425</v>
      </c>
      <c r="B3427" t="s">
        <v>1419</v>
      </c>
    </row>
    <row r="3428" spans="1:2">
      <c r="A3428" t="s">
        <v>2424</v>
      </c>
      <c r="B3428" t="s">
        <v>1414</v>
      </c>
    </row>
    <row r="3429" spans="1:2">
      <c r="A3429" t="s">
        <v>2423</v>
      </c>
      <c r="B3429" t="s">
        <v>1419</v>
      </c>
    </row>
    <row r="3430" spans="1:2">
      <c r="A3430" t="s">
        <v>341</v>
      </c>
      <c r="B3430" t="s">
        <v>1414</v>
      </c>
    </row>
    <row r="3431" spans="1:2">
      <c r="A3431" t="s">
        <v>2425</v>
      </c>
      <c r="B3431" t="s">
        <v>1414</v>
      </c>
    </row>
    <row r="3432" spans="1:2">
      <c r="A3432" t="s">
        <v>2426</v>
      </c>
      <c r="B3432" t="s">
        <v>1419</v>
      </c>
    </row>
    <row r="3433" spans="1:2">
      <c r="A3433" t="s">
        <v>2427</v>
      </c>
      <c r="B3433" t="s">
        <v>1419</v>
      </c>
    </row>
    <row r="3434" spans="1:2">
      <c r="A3434" t="s">
        <v>341</v>
      </c>
      <c r="B3434" t="s">
        <v>1419</v>
      </c>
    </row>
    <row r="3435" spans="1:2">
      <c r="A3435" t="s">
        <v>2427</v>
      </c>
      <c r="B3435" t="s">
        <v>1414</v>
      </c>
    </row>
    <row r="3436" spans="1:2">
      <c r="A3436" t="s">
        <v>2428</v>
      </c>
      <c r="B3436" t="s">
        <v>1414</v>
      </c>
    </row>
    <row r="3437" spans="1:2">
      <c r="A3437" t="s">
        <v>342</v>
      </c>
      <c r="B3437" t="s">
        <v>1419</v>
      </c>
    </row>
    <row r="3438" spans="1:2">
      <c r="A3438" t="s">
        <v>2428</v>
      </c>
      <c r="B3438" t="s">
        <v>1419</v>
      </c>
    </row>
    <row r="3439" spans="1:2">
      <c r="A3439" t="s">
        <v>342</v>
      </c>
      <c r="B3439" t="s">
        <v>1414</v>
      </c>
    </row>
    <row r="3440" spans="1:2">
      <c r="A3440" t="s">
        <v>343</v>
      </c>
      <c r="B3440" t="s">
        <v>1414</v>
      </c>
    </row>
    <row r="3441" spans="1:2">
      <c r="A3441" t="s">
        <v>343</v>
      </c>
      <c r="B3441" t="s">
        <v>1419</v>
      </c>
    </row>
    <row r="3442" spans="1:2">
      <c r="A3442" t="s">
        <v>368</v>
      </c>
      <c r="B3442" t="s">
        <v>1419</v>
      </c>
    </row>
    <row r="3443" spans="1:2">
      <c r="A3443" t="s">
        <v>344</v>
      </c>
      <c r="B3443" t="s">
        <v>1414</v>
      </c>
    </row>
    <row r="3444" spans="1:2">
      <c r="A3444" t="s">
        <v>380</v>
      </c>
      <c r="B3444" t="s">
        <v>1414</v>
      </c>
    </row>
    <row r="3445" spans="1:2">
      <c r="A3445" t="s">
        <v>345</v>
      </c>
      <c r="B3445" t="s">
        <v>1414</v>
      </c>
    </row>
    <row r="3446" spans="1:2">
      <c r="A3446" t="s">
        <v>344</v>
      </c>
      <c r="B3446" t="s">
        <v>1470</v>
      </c>
    </row>
    <row r="3447" spans="1:2">
      <c r="A3447" t="s">
        <v>344</v>
      </c>
      <c r="B3447" t="s">
        <v>1419</v>
      </c>
    </row>
    <row r="3448" spans="1:2">
      <c r="A3448" t="s">
        <v>2429</v>
      </c>
      <c r="B3448" t="s">
        <v>1414</v>
      </c>
    </row>
    <row r="3449" spans="1:2">
      <c r="A3449" t="s">
        <v>345</v>
      </c>
      <c r="B3449" t="s">
        <v>1419</v>
      </c>
    </row>
    <row r="3450" spans="1:2">
      <c r="A3450" t="s">
        <v>2430</v>
      </c>
      <c r="B3450" t="s">
        <v>1414</v>
      </c>
    </row>
    <row r="3451" spans="1:2">
      <c r="A3451" t="s">
        <v>2431</v>
      </c>
      <c r="B3451" t="s">
        <v>1414</v>
      </c>
    </row>
    <row r="3452" spans="1:2">
      <c r="A3452" t="s">
        <v>2430</v>
      </c>
      <c r="B3452" t="s">
        <v>1419</v>
      </c>
    </row>
    <row r="3453" spans="1:2">
      <c r="A3453" t="s">
        <v>2432</v>
      </c>
      <c r="B3453" t="s">
        <v>1414</v>
      </c>
    </row>
    <row r="3454" spans="1:2">
      <c r="A3454" t="s">
        <v>2433</v>
      </c>
      <c r="B3454" t="s">
        <v>1419</v>
      </c>
    </row>
    <row r="3455" spans="1:2">
      <c r="A3455" t="s">
        <v>2432</v>
      </c>
      <c r="B3455" t="s">
        <v>1419</v>
      </c>
    </row>
    <row r="3456" spans="1:2">
      <c r="A3456" t="s">
        <v>2434</v>
      </c>
      <c r="B3456" t="s">
        <v>1414</v>
      </c>
    </row>
    <row r="3457" spans="1:2">
      <c r="A3457" t="s">
        <v>2435</v>
      </c>
      <c r="B3457" t="s">
        <v>1419</v>
      </c>
    </row>
    <row r="3458" spans="1:2">
      <c r="A3458" t="s">
        <v>2436</v>
      </c>
      <c r="B3458" t="s">
        <v>1414</v>
      </c>
    </row>
    <row r="3459" spans="1:2">
      <c r="A3459" t="s">
        <v>346</v>
      </c>
      <c r="B3459" t="s">
        <v>1414</v>
      </c>
    </row>
    <row r="3460" spans="1:2">
      <c r="A3460" t="s">
        <v>346</v>
      </c>
      <c r="B3460" t="s">
        <v>1419</v>
      </c>
    </row>
    <row r="3461" spans="1:2">
      <c r="A3461" t="s">
        <v>355</v>
      </c>
      <c r="B3461" t="s">
        <v>1414</v>
      </c>
    </row>
    <row r="3462" spans="1:2">
      <c r="A3462" t="s">
        <v>426</v>
      </c>
      <c r="B3462" t="s">
        <v>1470</v>
      </c>
    </row>
    <row r="3463" spans="1:2">
      <c r="A3463" t="s">
        <v>2437</v>
      </c>
      <c r="B3463" t="s">
        <v>1419</v>
      </c>
    </row>
    <row r="3464" spans="1:2">
      <c r="A3464" t="s">
        <v>372</v>
      </c>
      <c r="B3464" t="s">
        <v>1481</v>
      </c>
    </row>
    <row r="3465" spans="1:2">
      <c r="A3465" t="s">
        <v>2438</v>
      </c>
      <c r="B3465" t="s">
        <v>1414</v>
      </c>
    </row>
    <row r="3466" spans="1:2">
      <c r="A3466" t="s">
        <v>2439</v>
      </c>
      <c r="B3466" t="s">
        <v>1414</v>
      </c>
    </row>
    <row r="3467" spans="1:2">
      <c r="A3467" t="s">
        <v>2440</v>
      </c>
      <c r="B3467" t="s">
        <v>1419</v>
      </c>
    </row>
    <row r="3468" spans="1:2">
      <c r="A3468" t="s">
        <v>2441</v>
      </c>
      <c r="B3468" t="s">
        <v>1414</v>
      </c>
    </row>
    <row r="3469" spans="1:2">
      <c r="A3469" t="s">
        <v>2442</v>
      </c>
      <c r="B3469" t="s">
        <v>1414</v>
      </c>
    </row>
    <row r="3470" spans="1:2">
      <c r="A3470" t="s">
        <v>2443</v>
      </c>
      <c r="B3470" t="s">
        <v>1419</v>
      </c>
    </row>
    <row r="3471" spans="1:2">
      <c r="A3471" t="s">
        <v>2443</v>
      </c>
      <c r="B3471" t="s">
        <v>1414</v>
      </c>
    </row>
    <row r="3472" spans="1:2">
      <c r="A3472" t="s">
        <v>2440</v>
      </c>
      <c r="B3472" t="s">
        <v>1414</v>
      </c>
    </row>
    <row r="3473" spans="1:2">
      <c r="A3473" t="s">
        <v>2444</v>
      </c>
      <c r="B3473" t="s">
        <v>1414</v>
      </c>
    </row>
    <row r="3474" spans="1:2">
      <c r="A3474" t="s">
        <v>2444</v>
      </c>
      <c r="B3474" t="s">
        <v>1419</v>
      </c>
    </row>
    <row r="3475" spans="1:2">
      <c r="A3475" t="s">
        <v>2445</v>
      </c>
      <c r="B3475" t="s">
        <v>1414</v>
      </c>
    </row>
    <row r="3476" spans="1:2">
      <c r="A3476" t="s">
        <v>2445</v>
      </c>
      <c r="B3476" t="s">
        <v>1419</v>
      </c>
    </row>
    <row r="3477" spans="1:2">
      <c r="A3477" t="s">
        <v>2437</v>
      </c>
      <c r="B3477" t="s">
        <v>1414</v>
      </c>
    </row>
    <row r="3478" spans="1:2">
      <c r="A3478" t="s">
        <v>2446</v>
      </c>
      <c r="B3478" t="s">
        <v>1414</v>
      </c>
    </row>
    <row r="3479" spans="1:2">
      <c r="A3479" t="s">
        <v>2447</v>
      </c>
      <c r="B3479" t="s">
        <v>1414</v>
      </c>
    </row>
    <row r="3480" spans="1:2">
      <c r="A3480" t="s">
        <v>2448</v>
      </c>
      <c r="B3480" t="s">
        <v>1414</v>
      </c>
    </row>
    <row r="3481" spans="1:2">
      <c r="A3481" t="s">
        <v>2449</v>
      </c>
      <c r="B3481" t="s">
        <v>1414</v>
      </c>
    </row>
    <row r="3482" spans="1:2">
      <c r="A3482" t="s">
        <v>2450</v>
      </c>
      <c r="B3482" t="s">
        <v>1414</v>
      </c>
    </row>
    <row r="3483" spans="1:2">
      <c r="A3483" t="s">
        <v>2451</v>
      </c>
      <c r="B3483" t="s">
        <v>1414</v>
      </c>
    </row>
    <row r="3484" spans="1:2">
      <c r="A3484" t="s">
        <v>2452</v>
      </c>
      <c r="B3484" t="s">
        <v>1414</v>
      </c>
    </row>
    <row r="3485" spans="1:2">
      <c r="A3485" t="s">
        <v>391</v>
      </c>
      <c r="B3485" t="s">
        <v>1414</v>
      </c>
    </row>
    <row r="3486" spans="1:2">
      <c r="A3486" t="s">
        <v>357</v>
      </c>
      <c r="B3486" t="s">
        <v>1414</v>
      </c>
    </row>
    <row r="3487" spans="1:2">
      <c r="A3487" t="s">
        <v>2446</v>
      </c>
      <c r="B3487" t="s">
        <v>1419</v>
      </c>
    </row>
    <row r="3488" spans="1:2">
      <c r="A3488" t="s">
        <v>357</v>
      </c>
      <c r="B3488" t="s">
        <v>1419</v>
      </c>
    </row>
    <row r="3489" spans="1:2">
      <c r="A3489" t="s">
        <v>2452</v>
      </c>
      <c r="B3489" t="s">
        <v>1419</v>
      </c>
    </row>
    <row r="3490" spans="1:2">
      <c r="A3490" t="s">
        <v>391</v>
      </c>
      <c r="B3490" t="s">
        <v>1419</v>
      </c>
    </row>
    <row r="3491" spans="1:2">
      <c r="A3491" t="s">
        <v>2453</v>
      </c>
      <c r="B3491" t="s">
        <v>1414</v>
      </c>
    </row>
    <row r="3492" spans="1:2">
      <c r="A3492" t="s">
        <v>2447</v>
      </c>
      <c r="B3492" t="s">
        <v>1419</v>
      </c>
    </row>
    <row r="3493" spans="1:2">
      <c r="A3493" t="s">
        <v>2454</v>
      </c>
      <c r="B3493" t="s">
        <v>1414</v>
      </c>
    </row>
    <row r="3494" spans="1:2">
      <c r="A3494" t="s">
        <v>2455</v>
      </c>
      <c r="B3494" t="s">
        <v>1414</v>
      </c>
    </row>
    <row r="3495" spans="1:2">
      <c r="A3495" t="s">
        <v>2454</v>
      </c>
      <c r="B3495" t="s">
        <v>1419</v>
      </c>
    </row>
    <row r="3496" spans="1:2">
      <c r="A3496" t="s">
        <v>2456</v>
      </c>
      <c r="B3496" t="s">
        <v>1414</v>
      </c>
    </row>
    <row r="3497" spans="1:2">
      <c r="A3497" t="s">
        <v>382</v>
      </c>
      <c r="B3497" t="s">
        <v>1414</v>
      </c>
    </row>
    <row r="3498" spans="1:2">
      <c r="A3498" t="s">
        <v>382</v>
      </c>
      <c r="B3498" t="s">
        <v>1419</v>
      </c>
    </row>
    <row r="3499" spans="1:2">
      <c r="A3499" t="s">
        <v>2457</v>
      </c>
      <c r="B3499" t="s">
        <v>1414</v>
      </c>
    </row>
    <row r="3500" spans="1:2">
      <c r="A3500" t="s">
        <v>2458</v>
      </c>
      <c r="B3500" t="s">
        <v>1414</v>
      </c>
    </row>
    <row r="3501" spans="1:2">
      <c r="A3501" t="s">
        <v>353</v>
      </c>
      <c r="B3501" t="s">
        <v>1414</v>
      </c>
    </row>
    <row r="3502" spans="1:2">
      <c r="A3502" t="s">
        <v>2459</v>
      </c>
      <c r="B3502" t="s">
        <v>1419</v>
      </c>
    </row>
    <row r="3503" spans="1:2">
      <c r="A3503" t="s">
        <v>2459</v>
      </c>
      <c r="B3503" t="s">
        <v>1414</v>
      </c>
    </row>
    <row r="3504" spans="1:2">
      <c r="A3504" t="s">
        <v>2448</v>
      </c>
      <c r="B3504" t="s">
        <v>1419</v>
      </c>
    </row>
    <row r="3505" spans="1:2">
      <c r="A3505" t="s">
        <v>2460</v>
      </c>
      <c r="B3505" t="s">
        <v>1419</v>
      </c>
    </row>
    <row r="3506" spans="1:2">
      <c r="A3506" t="s">
        <v>2458</v>
      </c>
      <c r="B3506" t="s">
        <v>1419</v>
      </c>
    </row>
    <row r="3507" spans="1:2">
      <c r="A3507" t="s">
        <v>2460</v>
      </c>
      <c r="B3507" t="s">
        <v>1414</v>
      </c>
    </row>
    <row r="3508" spans="1:2">
      <c r="A3508" t="s">
        <v>2461</v>
      </c>
      <c r="B3508" t="s">
        <v>1414</v>
      </c>
    </row>
    <row r="3509" spans="1:2">
      <c r="A3509" t="s">
        <v>353</v>
      </c>
      <c r="B3509" t="s">
        <v>1419</v>
      </c>
    </row>
    <row r="3510" spans="1:2">
      <c r="A3510" t="s">
        <v>2462</v>
      </c>
      <c r="B3510" t="s">
        <v>1414</v>
      </c>
    </row>
    <row r="3511" spans="1:2">
      <c r="A3511" t="s">
        <v>2463</v>
      </c>
      <c r="B3511" t="s">
        <v>1414</v>
      </c>
    </row>
    <row r="3512" spans="1:2">
      <c r="A3512" t="s">
        <v>2464</v>
      </c>
      <c r="B3512" t="s">
        <v>1419</v>
      </c>
    </row>
    <row r="3513" spans="1:2">
      <c r="A3513" t="s">
        <v>2464</v>
      </c>
      <c r="B3513" t="s">
        <v>1414</v>
      </c>
    </row>
    <row r="3514" spans="1:2">
      <c r="A3514" t="s">
        <v>2463</v>
      </c>
      <c r="B3514" t="s">
        <v>1419</v>
      </c>
    </row>
    <row r="3515" spans="1:2">
      <c r="A3515" t="s">
        <v>2465</v>
      </c>
      <c r="B3515" t="s">
        <v>1414</v>
      </c>
    </row>
    <row r="3516" spans="1:2">
      <c r="A3516" t="s">
        <v>2465</v>
      </c>
      <c r="B3516" t="s">
        <v>1419</v>
      </c>
    </row>
    <row r="3517" spans="1:2">
      <c r="A3517" t="s">
        <v>2466</v>
      </c>
      <c r="B3517" t="s">
        <v>1414</v>
      </c>
    </row>
    <row r="3518" spans="1:2">
      <c r="A3518" t="s">
        <v>2466</v>
      </c>
      <c r="B3518" t="s">
        <v>1419</v>
      </c>
    </row>
    <row r="3519" spans="1:2">
      <c r="A3519" t="s">
        <v>347</v>
      </c>
      <c r="B3519" t="s">
        <v>1419</v>
      </c>
    </row>
    <row r="3520" spans="1:2">
      <c r="A3520" t="s">
        <v>358</v>
      </c>
      <c r="B3520" t="s">
        <v>1419</v>
      </c>
    </row>
    <row r="3521" spans="1:2">
      <c r="A3521" t="s">
        <v>347</v>
      </c>
      <c r="B3521" t="s">
        <v>1414</v>
      </c>
    </row>
    <row r="3522" spans="1:2">
      <c r="A3522" t="s">
        <v>2467</v>
      </c>
      <c r="B3522" t="s">
        <v>1414</v>
      </c>
    </row>
    <row r="3523" spans="1:2">
      <c r="A3523" t="s">
        <v>370</v>
      </c>
      <c r="B3523" t="s">
        <v>1414</v>
      </c>
    </row>
    <row r="3524" spans="1:2">
      <c r="A3524" t="s">
        <v>348</v>
      </c>
      <c r="B3524" t="s">
        <v>1414</v>
      </c>
    </row>
    <row r="3525" spans="1:2">
      <c r="A3525" t="s">
        <v>348</v>
      </c>
      <c r="B3525" t="s">
        <v>1419</v>
      </c>
    </row>
    <row r="3526" spans="1:2">
      <c r="A3526" t="s">
        <v>2468</v>
      </c>
      <c r="B3526" t="s">
        <v>1414</v>
      </c>
    </row>
    <row r="3527" spans="1:2">
      <c r="A3527" t="s">
        <v>370</v>
      </c>
      <c r="B3527" t="s">
        <v>1419</v>
      </c>
    </row>
    <row r="3528" spans="1:2">
      <c r="A3528" t="s">
        <v>392</v>
      </c>
      <c r="B3528" t="s">
        <v>1414</v>
      </c>
    </row>
    <row r="3529" spans="1:2">
      <c r="A3529" t="s">
        <v>360</v>
      </c>
      <c r="B3529" t="s">
        <v>1414</v>
      </c>
    </row>
    <row r="3530" spans="1:2">
      <c r="A3530" t="s">
        <v>392</v>
      </c>
      <c r="B3530" t="s">
        <v>1419</v>
      </c>
    </row>
    <row r="3531" spans="1:2">
      <c r="A3531" t="s">
        <v>393</v>
      </c>
      <c r="B3531" t="s">
        <v>1419</v>
      </c>
    </row>
    <row r="3532" spans="1:2">
      <c r="A3532" t="s">
        <v>2469</v>
      </c>
      <c r="B3532" t="s">
        <v>1419</v>
      </c>
    </row>
    <row r="3533" spans="1:2">
      <c r="A3533" t="s">
        <v>2469</v>
      </c>
      <c r="B3533" t="s">
        <v>1414</v>
      </c>
    </row>
    <row r="3534" spans="1:2">
      <c r="A3534" t="s">
        <v>359</v>
      </c>
      <c r="B3534" t="s">
        <v>1419</v>
      </c>
    </row>
    <row r="3535" spans="1:2">
      <c r="A3535" t="s">
        <v>359</v>
      </c>
      <c r="B3535" t="s">
        <v>1414</v>
      </c>
    </row>
    <row r="3536" spans="1:2">
      <c r="A3536" t="s">
        <v>2470</v>
      </c>
      <c r="B3536" t="s">
        <v>1414</v>
      </c>
    </row>
    <row r="3537" spans="1:2">
      <c r="A3537" t="s">
        <v>2471</v>
      </c>
      <c r="B3537" t="s">
        <v>1414</v>
      </c>
    </row>
    <row r="3538" spans="1:2">
      <c r="A3538" t="s">
        <v>2471</v>
      </c>
      <c r="B3538" t="s">
        <v>1419</v>
      </c>
    </row>
    <row r="3539" spans="1:2">
      <c r="A3539" t="s">
        <v>2470</v>
      </c>
      <c r="B3539" t="s">
        <v>1419</v>
      </c>
    </row>
    <row r="3540" spans="1:2">
      <c r="A3540" t="s">
        <v>360</v>
      </c>
      <c r="B3540" t="s">
        <v>1419</v>
      </c>
    </row>
    <row r="3541" spans="1:2">
      <c r="A3541" t="s">
        <v>2468</v>
      </c>
      <c r="B3541" t="s">
        <v>1419</v>
      </c>
    </row>
    <row r="3542" spans="1:2">
      <c r="A3542" t="s">
        <v>2472</v>
      </c>
      <c r="B3542" t="s">
        <v>1414</v>
      </c>
    </row>
    <row r="3543" spans="1:2">
      <c r="A3543" t="s">
        <v>2473</v>
      </c>
      <c r="B3543" t="s">
        <v>1414</v>
      </c>
    </row>
    <row r="3544" spans="1:2">
      <c r="A3544" t="s">
        <v>2474</v>
      </c>
      <c r="B3544" t="s">
        <v>1414</v>
      </c>
    </row>
    <row r="3545" spans="1:2">
      <c r="A3545" t="s">
        <v>2472</v>
      </c>
      <c r="B3545" t="s">
        <v>1419</v>
      </c>
    </row>
    <row r="3546" spans="1:2">
      <c r="A3546" t="s">
        <v>362</v>
      </c>
      <c r="B3546" t="s">
        <v>1414</v>
      </c>
    </row>
    <row r="3547" spans="1:2">
      <c r="A3547" t="s">
        <v>2475</v>
      </c>
      <c r="B3547" t="s">
        <v>1414</v>
      </c>
    </row>
    <row r="3548" spans="1:2">
      <c r="A3548" t="s">
        <v>2474</v>
      </c>
      <c r="B3548" t="s">
        <v>1419</v>
      </c>
    </row>
    <row r="3549" spans="1:2">
      <c r="A3549" t="s">
        <v>2475</v>
      </c>
      <c r="B3549" t="s">
        <v>1419</v>
      </c>
    </row>
    <row r="3550" spans="1:2">
      <c r="A3550" t="s">
        <v>349</v>
      </c>
      <c r="B3550" t="s">
        <v>1414</v>
      </c>
    </row>
    <row r="3551" spans="1:2">
      <c r="A3551" t="s">
        <v>349</v>
      </c>
      <c r="B3551" t="s">
        <v>1419</v>
      </c>
    </row>
    <row r="3552" spans="1:2">
      <c r="A3552" t="s">
        <v>2476</v>
      </c>
      <c r="B3552" t="s">
        <v>1419</v>
      </c>
    </row>
    <row r="3553" spans="1:2">
      <c r="A3553" t="s">
        <v>385</v>
      </c>
      <c r="B3553" t="s">
        <v>1414</v>
      </c>
    </row>
    <row r="3554" spans="1:2">
      <c r="A3554" t="s">
        <v>2477</v>
      </c>
      <c r="B3554" t="s">
        <v>1414</v>
      </c>
    </row>
    <row r="3555" spans="1:2">
      <c r="A3555" t="s">
        <v>2477</v>
      </c>
      <c r="B3555" t="s">
        <v>1419</v>
      </c>
    </row>
    <row r="3556" spans="1:2">
      <c r="A3556" t="s">
        <v>2478</v>
      </c>
      <c r="B3556" t="s">
        <v>1414</v>
      </c>
    </row>
    <row r="3557" spans="1:2">
      <c r="A3557" t="s">
        <v>2479</v>
      </c>
      <c r="B3557" t="s">
        <v>1414</v>
      </c>
    </row>
    <row r="3558" spans="1:2">
      <c r="A3558" t="s">
        <v>2479</v>
      </c>
      <c r="B3558" t="s">
        <v>1419</v>
      </c>
    </row>
    <row r="3559" spans="1:2">
      <c r="A3559" t="s">
        <v>350</v>
      </c>
      <c r="B3559" t="s">
        <v>1414</v>
      </c>
    </row>
    <row r="3560" spans="1:2">
      <c r="A3560" t="s">
        <v>350</v>
      </c>
      <c r="B3560" t="s">
        <v>1419</v>
      </c>
    </row>
    <row r="3561" spans="1:2">
      <c r="A3561" t="s">
        <v>351</v>
      </c>
      <c r="B3561" t="s">
        <v>1414</v>
      </c>
    </row>
    <row r="3562" spans="1:2">
      <c r="A3562" t="s">
        <v>351</v>
      </c>
      <c r="B3562" t="s">
        <v>1419</v>
      </c>
    </row>
    <row r="3563" spans="1:2">
      <c r="A3563" t="s">
        <v>373</v>
      </c>
      <c r="B3563" t="s">
        <v>1414</v>
      </c>
    </row>
    <row r="3564" spans="1:2">
      <c r="A3564" t="s">
        <v>352</v>
      </c>
      <c r="B3564" t="s">
        <v>1414</v>
      </c>
    </row>
    <row r="3565" spans="1:2">
      <c r="A3565" t="s">
        <v>352</v>
      </c>
      <c r="B3565" t="s">
        <v>1419</v>
      </c>
    </row>
    <row r="3566" spans="1:2">
      <c r="A3566" t="s">
        <v>354</v>
      </c>
      <c r="B3566" t="s">
        <v>1419</v>
      </c>
    </row>
    <row r="3567" spans="1:2">
      <c r="A3567" t="s">
        <v>393</v>
      </c>
      <c r="B3567" t="s">
        <v>1414</v>
      </c>
    </row>
    <row r="3568" spans="1:2">
      <c r="A3568" t="s">
        <v>354</v>
      </c>
      <c r="B3568" t="s">
        <v>1414</v>
      </c>
    </row>
    <row r="3569" spans="1:2">
      <c r="A3569" t="s">
        <v>2480</v>
      </c>
      <c r="B3569" t="s">
        <v>1414</v>
      </c>
    </row>
    <row r="3570" spans="1:2">
      <c r="A3570" t="s">
        <v>356</v>
      </c>
      <c r="B3570" t="s">
        <v>1419</v>
      </c>
    </row>
    <row r="3571" spans="1:2">
      <c r="A3571" t="s">
        <v>356</v>
      </c>
      <c r="B3571" t="s">
        <v>1414</v>
      </c>
    </row>
    <row r="3572" spans="1:2">
      <c r="A3572" t="s">
        <v>390</v>
      </c>
      <c r="B3572" t="s">
        <v>1414</v>
      </c>
    </row>
    <row r="3573" spans="1:2">
      <c r="A3573" t="s">
        <v>399</v>
      </c>
      <c r="B3573" t="s">
        <v>1414</v>
      </c>
    </row>
    <row r="3574" spans="1:2">
      <c r="A3574" t="s">
        <v>366</v>
      </c>
      <c r="B3574" t="s">
        <v>1414</v>
      </c>
    </row>
    <row r="3575" spans="1:2">
      <c r="A3575" t="s">
        <v>2481</v>
      </c>
      <c r="B3575" t="s">
        <v>1414</v>
      </c>
    </row>
    <row r="3576" spans="1:2">
      <c r="A3576" t="s">
        <v>396</v>
      </c>
      <c r="B3576" t="s">
        <v>1414</v>
      </c>
    </row>
    <row r="3577" spans="1:2">
      <c r="A3577" t="s">
        <v>2481</v>
      </c>
      <c r="B3577" t="s">
        <v>1419</v>
      </c>
    </row>
    <row r="3578" spans="1:2">
      <c r="A3578" t="s">
        <v>2482</v>
      </c>
      <c r="B3578" t="s">
        <v>1414</v>
      </c>
    </row>
    <row r="3579" spans="1:2">
      <c r="A3579" t="s">
        <v>2451</v>
      </c>
      <c r="B3579" t="s">
        <v>1419</v>
      </c>
    </row>
    <row r="3580" spans="1:2">
      <c r="A3580" t="s">
        <v>2483</v>
      </c>
      <c r="B3580" t="s">
        <v>1419</v>
      </c>
    </row>
    <row r="3581" spans="1:2">
      <c r="A3581" t="s">
        <v>2483</v>
      </c>
      <c r="B3581" t="s">
        <v>1414</v>
      </c>
    </row>
    <row r="3582" spans="1:2">
      <c r="A3582" t="s">
        <v>378</v>
      </c>
      <c r="B3582" t="s">
        <v>1419</v>
      </c>
    </row>
    <row r="3583" spans="1:2">
      <c r="A3583" t="s">
        <v>378</v>
      </c>
      <c r="B3583" t="s">
        <v>1414</v>
      </c>
    </row>
    <row r="3584" spans="1:2">
      <c r="A3584" t="s">
        <v>355</v>
      </c>
      <c r="B3584" t="s">
        <v>1419</v>
      </c>
    </row>
    <row r="3585" spans="1:2">
      <c r="A3585" t="s">
        <v>2484</v>
      </c>
      <c r="B3585" t="s">
        <v>1414</v>
      </c>
    </row>
    <row r="3586" spans="1:2">
      <c r="A3586" t="s">
        <v>2484</v>
      </c>
      <c r="B3586" t="s">
        <v>1419</v>
      </c>
    </row>
    <row r="3587" spans="1:2">
      <c r="A3587" t="s">
        <v>381</v>
      </c>
      <c r="B3587" t="s">
        <v>1419</v>
      </c>
    </row>
    <row r="3588" spans="1:2">
      <c r="A3588" t="s">
        <v>379</v>
      </c>
      <c r="B3588" t="s">
        <v>1419</v>
      </c>
    </row>
    <row r="3589" spans="1:2">
      <c r="A3589" t="s">
        <v>2485</v>
      </c>
      <c r="B3589" t="s">
        <v>1414</v>
      </c>
    </row>
    <row r="3590" spans="1:2">
      <c r="A3590" t="s">
        <v>2486</v>
      </c>
      <c r="B3590" t="s">
        <v>1414</v>
      </c>
    </row>
    <row r="3591" spans="1:2">
      <c r="A3591" t="s">
        <v>2485</v>
      </c>
      <c r="B3591" t="s">
        <v>1419</v>
      </c>
    </row>
    <row r="3592" spans="1:2">
      <c r="A3592" t="s">
        <v>2487</v>
      </c>
      <c r="B3592" t="s">
        <v>1414</v>
      </c>
    </row>
    <row r="3593" spans="1:2">
      <c r="A3593" t="s">
        <v>2488</v>
      </c>
      <c r="B3593" t="s">
        <v>1414</v>
      </c>
    </row>
    <row r="3594" spans="1:2">
      <c r="A3594" t="s">
        <v>2480</v>
      </c>
      <c r="B3594" t="s">
        <v>1419</v>
      </c>
    </row>
    <row r="3595" spans="1:2">
      <c r="A3595" t="s">
        <v>2426</v>
      </c>
      <c r="B3595" t="s">
        <v>1414</v>
      </c>
    </row>
    <row r="3596" spans="1:2">
      <c r="A3596" t="s">
        <v>2433</v>
      </c>
      <c r="B3596" t="s">
        <v>1414</v>
      </c>
    </row>
    <row r="3597" spans="1:2">
      <c r="A3597" t="s">
        <v>1646</v>
      </c>
      <c r="B3597" t="s">
        <v>1419</v>
      </c>
    </row>
    <row r="3598" spans="1:2">
      <c r="A3598" t="s">
        <v>2489</v>
      </c>
      <c r="B3598" t="s">
        <v>1414</v>
      </c>
    </row>
    <row r="3599" spans="1:2">
      <c r="A3599" t="s">
        <v>2490</v>
      </c>
      <c r="B3599" t="s">
        <v>1414</v>
      </c>
    </row>
    <row r="3600" spans="1:2">
      <c r="A3600" t="s">
        <v>2491</v>
      </c>
      <c r="B3600" t="s">
        <v>1414</v>
      </c>
    </row>
    <row r="3601" spans="1:2">
      <c r="A3601" t="s">
        <v>2492</v>
      </c>
      <c r="B3601" t="s">
        <v>1414</v>
      </c>
    </row>
    <row r="3602" spans="1:2">
      <c r="A3602" t="s">
        <v>2493</v>
      </c>
      <c r="B3602" t="s">
        <v>1414</v>
      </c>
    </row>
    <row r="3603" spans="1:2">
      <c r="A3603" t="s">
        <v>2494</v>
      </c>
      <c r="B3603" t="s">
        <v>1414</v>
      </c>
    </row>
    <row r="3604" spans="1:2">
      <c r="A3604" t="s">
        <v>401</v>
      </c>
      <c r="B3604" t="s">
        <v>1414</v>
      </c>
    </row>
    <row r="3605" spans="1:2">
      <c r="A3605" t="s">
        <v>358</v>
      </c>
      <c r="B3605" t="s">
        <v>1414</v>
      </c>
    </row>
    <row r="3606" spans="1:2">
      <c r="A3606" t="s">
        <v>2495</v>
      </c>
      <c r="B3606" t="s">
        <v>1414</v>
      </c>
    </row>
    <row r="3607" spans="1:2">
      <c r="A3607" t="s">
        <v>2495</v>
      </c>
      <c r="B3607" t="s">
        <v>1419</v>
      </c>
    </row>
    <row r="3608" spans="1:2">
      <c r="A3608" t="s">
        <v>2496</v>
      </c>
      <c r="B3608" t="s">
        <v>1414</v>
      </c>
    </row>
    <row r="3609" spans="1:2">
      <c r="A3609" t="s">
        <v>2497</v>
      </c>
      <c r="B3609" t="s">
        <v>1414</v>
      </c>
    </row>
    <row r="3610" spans="1:2">
      <c r="A3610" t="s">
        <v>2497</v>
      </c>
      <c r="B3610" t="s">
        <v>1419</v>
      </c>
    </row>
    <row r="3611" spans="1:2">
      <c r="A3611" t="s">
        <v>2496</v>
      </c>
      <c r="B3611" t="s">
        <v>1419</v>
      </c>
    </row>
    <row r="3612" spans="1:2">
      <c r="A3612" t="s">
        <v>2498</v>
      </c>
      <c r="B3612" t="s">
        <v>1414</v>
      </c>
    </row>
    <row r="3613" spans="1:2">
      <c r="A3613" t="s">
        <v>2499</v>
      </c>
      <c r="B3613" t="s">
        <v>1414</v>
      </c>
    </row>
    <row r="3614" spans="1:2">
      <c r="A3614" t="s">
        <v>2499</v>
      </c>
      <c r="B3614" t="s">
        <v>1419</v>
      </c>
    </row>
    <row r="3615" spans="1:2">
      <c r="A3615" t="s">
        <v>2498</v>
      </c>
      <c r="B3615" t="s">
        <v>1419</v>
      </c>
    </row>
    <row r="3616" spans="1:2">
      <c r="A3616" t="s">
        <v>2478</v>
      </c>
      <c r="B3616" t="s">
        <v>1419</v>
      </c>
    </row>
    <row r="3617" spans="1:2">
      <c r="A3617" t="s">
        <v>2500</v>
      </c>
      <c r="B3617" t="s">
        <v>1414</v>
      </c>
    </row>
    <row r="3618" spans="1:2">
      <c r="A3618" t="s">
        <v>2501</v>
      </c>
      <c r="B3618" t="s">
        <v>1414</v>
      </c>
    </row>
    <row r="3619" spans="1:2">
      <c r="A3619" t="s">
        <v>2449</v>
      </c>
      <c r="B3619" t="s">
        <v>1419</v>
      </c>
    </row>
    <row r="3620" spans="1:2">
      <c r="A3620" t="s">
        <v>2502</v>
      </c>
      <c r="B3620" t="s">
        <v>1414</v>
      </c>
    </row>
    <row r="3621" spans="1:2">
      <c r="A3621" t="s">
        <v>379</v>
      </c>
      <c r="B3621" t="s">
        <v>1414</v>
      </c>
    </row>
    <row r="3622" spans="1:2">
      <c r="A3622" t="s">
        <v>2486</v>
      </c>
      <c r="B3622" t="s">
        <v>1419</v>
      </c>
    </row>
    <row r="3623" spans="1:2">
      <c r="A3623" t="s">
        <v>2453</v>
      </c>
      <c r="B3623" t="s">
        <v>1419</v>
      </c>
    </row>
    <row r="3624" spans="1:2">
      <c r="A3624" t="s">
        <v>2482</v>
      </c>
      <c r="B3624" t="s">
        <v>1419</v>
      </c>
    </row>
    <row r="3625" spans="1:2">
      <c r="A3625" t="s">
        <v>2503</v>
      </c>
      <c r="B3625" t="s">
        <v>1419</v>
      </c>
    </row>
    <row r="3626" spans="1:2">
      <c r="A3626" t="s">
        <v>396</v>
      </c>
      <c r="B3626" t="s">
        <v>1419</v>
      </c>
    </row>
    <row r="3627" spans="1:2">
      <c r="A3627" t="s">
        <v>361</v>
      </c>
      <c r="B3627" t="s">
        <v>1414</v>
      </c>
    </row>
    <row r="3628" spans="1:2">
      <c r="A3628" t="s">
        <v>361</v>
      </c>
      <c r="B3628" t="s">
        <v>1419</v>
      </c>
    </row>
    <row r="3629" spans="1:2">
      <c r="A3629" t="s">
        <v>362</v>
      </c>
      <c r="B3629" t="s">
        <v>1419</v>
      </c>
    </row>
    <row r="3630" spans="1:2">
      <c r="A3630" t="s">
        <v>363</v>
      </c>
      <c r="B3630" t="s">
        <v>1419</v>
      </c>
    </row>
    <row r="3631" spans="1:2">
      <c r="A3631" t="s">
        <v>364</v>
      </c>
      <c r="B3631" t="s">
        <v>1414</v>
      </c>
    </row>
    <row r="3632" spans="1:2">
      <c r="A3632" t="s">
        <v>364</v>
      </c>
      <c r="B3632" t="s">
        <v>1419</v>
      </c>
    </row>
    <row r="3633" spans="1:2">
      <c r="A3633" t="s">
        <v>387</v>
      </c>
      <c r="B3633" t="s">
        <v>1419</v>
      </c>
    </row>
    <row r="3634" spans="1:2">
      <c r="A3634" t="s">
        <v>403</v>
      </c>
      <c r="B3634" t="s">
        <v>1414</v>
      </c>
    </row>
    <row r="3635" spans="1:2">
      <c r="A3635" t="s">
        <v>383</v>
      </c>
      <c r="B3635" t="s">
        <v>1414</v>
      </c>
    </row>
    <row r="3636" spans="1:2">
      <c r="A3636" t="s">
        <v>365</v>
      </c>
      <c r="B3636" t="s">
        <v>1414</v>
      </c>
    </row>
    <row r="3637" spans="1:2">
      <c r="A3637" t="s">
        <v>2490</v>
      </c>
      <c r="B3637" t="s">
        <v>1419</v>
      </c>
    </row>
    <row r="3638" spans="1:2">
      <c r="A3638" t="s">
        <v>2504</v>
      </c>
      <c r="B3638" t="s">
        <v>1414</v>
      </c>
    </row>
    <row r="3639" spans="1:2">
      <c r="A3639" t="s">
        <v>367</v>
      </c>
      <c r="B3639" t="s">
        <v>1414</v>
      </c>
    </row>
    <row r="3640" spans="1:2">
      <c r="A3640" t="s">
        <v>2505</v>
      </c>
      <c r="B3640" t="s">
        <v>1414</v>
      </c>
    </row>
    <row r="3641" spans="1:2">
      <c r="A3641" t="s">
        <v>2505</v>
      </c>
      <c r="B3641" t="s">
        <v>1419</v>
      </c>
    </row>
    <row r="3642" spans="1:2">
      <c r="A3642" t="s">
        <v>2506</v>
      </c>
      <c r="B3642" t="s">
        <v>1414</v>
      </c>
    </row>
    <row r="3643" spans="1:2">
      <c r="A3643" t="s">
        <v>2507</v>
      </c>
      <c r="B3643" t="s">
        <v>1414</v>
      </c>
    </row>
    <row r="3644" spans="1:2">
      <c r="A3644" t="s">
        <v>387</v>
      </c>
      <c r="B3644" t="s">
        <v>1414</v>
      </c>
    </row>
    <row r="3645" spans="1:2">
      <c r="A3645" t="s">
        <v>365</v>
      </c>
      <c r="B3645" t="s">
        <v>1419</v>
      </c>
    </row>
    <row r="3646" spans="1:2">
      <c r="A3646" t="s">
        <v>388</v>
      </c>
      <c r="B3646" t="s">
        <v>1419</v>
      </c>
    </row>
    <row r="3647" spans="1:2">
      <c r="A3647" t="s">
        <v>366</v>
      </c>
      <c r="B3647" t="s">
        <v>1419</v>
      </c>
    </row>
    <row r="3648" spans="1:2">
      <c r="A3648" t="s">
        <v>390</v>
      </c>
      <c r="B3648" t="s">
        <v>1419</v>
      </c>
    </row>
    <row r="3649" spans="1:2">
      <c r="A3649" t="s">
        <v>2431</v>
      </c>
      <c r="B3649" t="s">
        <v>1419</v>
      </c>
    </row>
    <row r="3650" spans="1:2">
      <c r="A3650" t="s">
        <v>2508</v>
      </c>
      <c r="B3650" t="s">
        <v>1414</v>
      </c>
    </row>
    <row r="3651" spans="1:2">
      <c r="A3651" t="s">
        <v>2509</v>
      </c>
      <c r="B3651" t="s">
        <v>1414</v>
      </c>
    </row>
    <row r="3652" spans="1:2">
      <c r="A3652" t="s">
        <v>367</v>
      </c>
      <c r="B3652" t="s">
        <v>1419</v>
      </c>
    </row>
    <row r="3653" spans="1:2">
      <c r="A3653" t="s">
        <v>2507</v>
      </c>
      <c r="B3653" t="s">
        <v>1419</v>
      </c>
    </row>
    <row r="3654" spans="1:2">
      <c r="A3654" t="s">
        <v>2491</v>
      </c>
      <c r="B3654" t="s">
        <v>1419</v>
      </c>
    </row>
    <row r="3655" spans="1:2">
      <c r="A3655" t="s">
        <v>368</v>
      </c>
      <c r="B3655" t="s">
        <v>1414</v>
      </c>
    </row>
    <row r="3656" spans="1:2">
      <c r="A3656" t="s">
        <v>389</v>
      </c>
      <c r="B3656" t="s">
        <v>1414</v>
      </c>
    </row>
    <row r="3657" spans="1:2">
      <c r="A3657" t="s">
        <v>369</v>
      </c>
      <c r="B3657" t="s">
        <v>1414</v>
      </c>
    </row>
    <row r="3658" spans="1:2">
      <c r="A3658" t="s">
        <v>369</v>
      </c>
      <c r="B3658" t="s">
        <v>1419</v>
      </c>
    </row>
    <row r="3659" spans="1:2">
      <c r="A3659" t="s">
        <v>389</v>
      </c>
      <c r="B3659" t="s">
        <v>1419</v>
      </c>
    </row>
    <row r="3660" spans="1:2">
      <c r="A3660" t="s">
        <v>404</v>
      </c>
      <c r="B3660" t="s">
        <v>1414</v>
      </c>
    </row>
    <row r="3661" spans="1:2">
      <c r="A3661" t="s">
        <v>2493</v>
      </c>
      <c r="B3661" t="s">
        <v>1419</v>
      </c>
    </row>
    <row r="3662" spans="1:2">
      <c r="A3662" t="s">
        <v>2476</v>
      </c>
      <c r="B3662" t="s">
        <v>1414</v>
      </c>
    </row>
    <row r="3663" spans="1:2">
      <c r="A3663" t="s">
        <v>2489</v>
      </c>
      <c r="B3663" t="s">
        <v>1419</v>
      </c>
    </row>
    <row r="3664" spans="1:2">
      <c r="A3664" t="s">
        <v>2504</v>
      </c>
      <c r="B3664" t="s">
        <v>1419</v>
      </c>
    </row>
    <row r="3665" spans="1:2">
      <c r="A3665" t="s">
        <v>2506</v>
      </c>
      <c r="B3665" t="s">
        <v>1419</v>
      </c>
    </row>
    <row r="3666" spans="1:2">
      <c r="A3666" t="s">
        <v>2461</v>
      </c>
      <c r="B3666" t="s">
        <v>1419</v>
      </c>
    </row>
    <row r="3667" spans="1:2">
      <c r="A3667" t="s">
        <v>2510</v>
      </c>
      <c r="B3667" t="s">
        <v>1414</v>
      </c>
    </row>
    <row r="3668" spans="1:2">
      <c r="A3668" t="s">
        <v>2511</v>
      </c>
      <c r="B3668" t="s">
        <v>1414</v>
      </c>
    </row>
    <row r="3669" spans="1:2">
      <c r="A3669" t="s">
        <v>2435</v>
      </c>
      <c r="B3669" t="s">
        <v>1414</v>
      </c>
    </row>
    <row r="3670" spans="1:2">
      <c r="A3670" t="s">
        <v>416</v>
      </c>
      <c r="B3670" t="s">
        <v>1482</v>
      </c>
    </row>
    <row r="3671" spans="1:2">
      <c r="A3671" t="s">
        <v>2512</v>
      </c>
      <c r="B3671" t="s">
        <v>1414</v>
      </c>
    </row>
    <row r="3672" spans="1:2">
      <c r="A3672" t="s">
        <v>2456</v>
      </c>
      <c r="B3672" t="s">
        <v>1419</v>
      </c>
    </row>
    <row r="3673" spans="1:2">
      <c r="A3673" t="s">
        <v>2513</v>
      </c>
      <c r="B3673" t="s">
        <v>1414</v>
      </c>
    </row>
    <row r="3674" spans="1:2">
      <c r="A3674" t="s">
        <v>2513</v>
      </c>
      <c r="B3674" t="s">
        <v>1419</v>
      </c>
    </row>
    <row r="3675" spans="1:2">
      <c r="A3675" t="s">
        <v>2514</v>
      </c>
      <c r="B3675" t="s">
        <v>1414</v>
      </c>
    </row>
    <row r="3676" spans="1:2">
      <c r="A3676" t="s">
        <v>2514</v>
      </c>
      <c r="B3676" t="s">
        <v>1419</v>
      </c>
    </row>
    <row r="3677" spans="1:2">
      <c r="A3677" t="s">
        <v>2515</v>
      </c>
      <c r="B3677" t="s">
        <v>1419</v>
      </c>
    </row>
    <row r="3678" spans="1:2">
      <c r="A3678" t="s">
        <v>2515</v>
      </c>
      <c r="B3678" t="s">
        <v>1414</v>
      </c>
    </row>
    <row r="3679" spans="1:2">
      <c r="A3679" t="s">
        <v>2512</v>
      </c>
      <c r="B3679" t="s">
        <v>1419</v>
      </c>
    </row>
    <row r="3680" spans="1:2">
      <c r="A3680" t="s">
        <v>2494</v>
      </c>
      <c r="B3680" t="s">
        <v>1419</v>
      </c>
    </row>
    <row r="3681" spans="1:2">
      <c r="A3681" t="s">
        <v>2516</v>
      </c>
      <c r="B3681" t="s">
        <v>1414</v>
      </c>
    </row>
    <row r="3682" spans="1:2">
      <c r="A3682" t="s">
        <v>2517</v>
      </c>
      <c r="B3682" t="s">
        <v>1414</v>
      </c>
    </row>
    <row r="3683" spans="1:2">
      <c r="A3683" t="s">
        <v>2517</v>
      </c>
      <c r="B3683" t="s">
        <v>1419</v>
      </c>
    </row>
    <row r="3684" spans="1:2">
      <c r="A3684" t="s">
        <v>2518</v>
      </c>
      <c r="B3684" t="s">
        <v>1414</v>
      </c>
    </row>
    <row r="3685" spans="1:2">
      <c r="A3685" t="s">
        <v>2518</v>
      </c>
      <c r="B3685" t="s">
        <v>1419</v>
      </c>
    </row>
    <row r="3686" spans="1:2">
      <c r="A3686" t="s">
        <v>373</v>
      </c>
      <c r="B3686" t="s">
        <v>1419</v>
      </c>
    </row>
    <row r="3687" spans="1:2">
      <c r="A3687" t="s">
        <v>2492</v>
      </c>
      <c r="B3687" t="s">
        <v>1419</v>
      </c>
    </row>
    <row r="3688" spans="1:2">
      <c r="A3688" t="s">
        <v>2519</v>
      </c>
      <c r="B3688" t="s">
        <v>1414</v>
      </c>
    </row>
    <row r="3689" spans="1:2">
      <c r="A3689" t="s">
        <v>374</v>
      </c>
      <c r="B3689" t="s">
        <v>1419</v>
      </c>
    </row>
    <row r="3690" spans="1:2">
      <c r="A3690" t="s">
        <v>376</v>
      </c>
      <c r="B3690" t="s">
        <v>1419</v>
      </c>
    </row>
    <row r="3691" spans="1:2">
      <c r="A3691" t="s">
        <v>375</v>
      </c>
      <c r="B3691" t="s">
        <v>1414</v>
      </c>
    </row>
    <row r="3692" spans="1:2">
      <c r="A3692" t="s">
        <v>376</v>
      </c>
      <c r="B3692" t="s">
        <v>1414</v>
      </c>
    </row>
    <row r="3693" spans="1:2">
      <c r="A3693" t="s">
        <v>2520</v>
      </c>
      <c r="B3693" t="s">
        <v>1414</v>
      </c>
    </row>
    <row r="3694" spans="1:2">
      <c r="A3694" t="s">
        <v>2520</v>
      </c>
      <c r="B3694" t="s">
        <v>1419</v>
      </c>
    </row>
    <row r="3695" spans="1:2">
      <c r="A3695" t="s">
        <v>2455</v>
      </c>
      <c r="B3695" t="s">
        <v>1419</v>
      </c>
    </row>
    <row r="3696" spans="1:2">
      <c r="A3696" t="s">
        <v>377</v>
      </c>
      <c r="B3696" t="s">
        <v>1419</v>
      </c>
    </row>
    <row r="3697" spans="1:2">
      <c r="A3697" t="s">
        <v>381</v>
      </c>
      <c r="B3697" t="s">
        <v>1414</v>
      </c>
    </row>
    <row r="3698" spans="1:2">
      <c r="A3698" t="s">
        <v>380</v>
      </c>
      <c r="B3698" t="s">
        <v>1419</v>
      </c>
    </row>
    <row r="3699" spans="1:2">
      <c r="A3699" t="s">
        <v>406</v>
      </c>
      <c r="B3699" t="s">
        <v>1470</v>
      </c>
    </row>
    <row r="3700" spans="1:2">
      <c r="A3700" t="s">
        <v>2500</v>
      </c>
      <c r="B3700" t="s">
        <v>1419</v>
      </c>
    </row>
    <row r="3701" spans="1:2">
      <c r="A3701" t="s">
        <v>2521</v>
      </c>
      <c r="B3701" t="s">
        <v>1414</v>
      </c>
    </row>
    <row r="3702" spans="1:2">
      <c r="A3702" t="s">
        <v>2521</v>
      </c>
      <c r="B3702" t="s">
        <v>1419</v>
      </c>
    </row>
    <row r="3703" spans="1:2">
      <c r="A3703" t="s">
        <v>2501</v>
      </c>
      <c r="B3703" t="s">
        <v>1419</v>
      </c>
    </row>
    <row r="3704" spans="1:2">
      <c r="A3704" t="s">
        <v>2450</v>
      </c>
      <c r="B3704" t="s">
        <v>1419</v>
      </c>
    </row>
    <row r="3705" spans="1:2">
      <c r="A3705" t="s">
        <v>383</v>
      </c>
      <c r="B3705" t="s">
        <v>1419</v>
      </c>
    </row>
    <row r="3706" spans="1:2">
      <c r="A3706" t="s">
        <v>384</v>
      </c>
      <c r="B3706" t="s">
        <v>1419</v>
      </c>
    </row>
    <row r="3707" spans="1:2">
      <c r="A3707" t="s">
        <v>384</v>
      </c>
      <c r="B3707" t="s">
        <v>1414</v>
      </c>
    </row>
    <row r="3708" spans="1:2">
      <c r="A3708" t="s">
        <v>2502</v>
      </c>
      <c r="B3708" t="s">
        <v>1419</v>
      </c>
    </row>
    <row r="3709" spans="1:2">
      <c r="A3709" t="s">
        <v>2522</v>
      </c>
      <c r="B3709" t="s">
        <v>1419</v>
      </c>
    </row>
    <row r="3710" spans="1:2">
      <c r="A3710" t="s">
        <v>2522</v>
      </c>
      <c r="B3710" t="s">
        <v>1414</v>
      </c>
    </row>
    <row r="3711" spans="1:2">
      <c r="A3711" t="s">
        <v>385</v>
      </c>
      <c r="B3711" t="s">
        <v>1419</v>
      </c>
    </row>
    <row r="3712" spans="1:2">
      <c r="A3712" t="s">
        <v>2462</v>
      </c>
      <c r="B3712" t="s">
        <v>1419</v>
      </c>
    </row>
    <row r="3713" spans="1:2">
      <c r="A3713" t="s">
        <v>2509</v>
      </c>
      <c r="B3713" t="s">
        <v>1419</v>
      </c>
    </row>
    <row r="3714" spans="1:2">
      <c r="A3714" t="s">
        <v>2488</v>
      </c>
      <c r="B3714" t="s">
        <v>1419</v>
      </c>
    </row>
    <row r="3715" spans="1:2">
      <c r="A3715" t="s">
        <v>2523</v>
      </c>
      <c r="B3715" t="s">
        <v>1414</v>
      </c>
    </row>
    <row r="3716" spans="1:2">
      <c r="A3716" t="s">
        <v>2523</v>
      </c>
      <c r="B3716" t="s">
        <v>1419</v>
      </c>
    </row>
    <row r="3717" spans="1:2">
      <c r="A3717" t="s">
        <v>2508</v>
      </c>
      <c r="B3717" t="s">
        <v>1419</v>
      </c>
    </row>
    <row r="3718" spans="1:2">
      <c r="A3718" t="s">
        <v>2524</v>
      </c>
      <c r="B3718" t="s">
        <v>1414</v>
      </c>
    </row>
    <row r="3719" spans="1:2">
      <c r="A3719" t="s">
        <v>2441</v>
      </c>
      <c r="B3719" t="s">
        <v>1419</v>
      </c>
    </row>
    <row r="3720" spans="1:2">
      <c r="A3720" t="s">
        <v>386</v>
      </c>
      <c r="B3720" t="s">
        <v>1419</v>
      </c>
    </row>
    <row r="3721" spans="1:2">
      <c r="A3721" t="s">
        <v>388</v>
      </c>
      <c r="B3721" t="s">
        <v>1414</v>
      </c>
    </row>
    <row r="3722" spans="1:2">
      <c r="A3722" t="s">
        <v>2429</v>
      </c>
      <c r="B3722" t="s">
        <v>1419</v>
      </c>
    </row>
    <row r="3723" spans="1:2">
      <c r="A3723" t="s">
        <v>2434</v>
      </c>
      <c r="B3723" t="s">
        <v>1419</v>
      </c>
    </row>
    <row r="3724" spans="1:2">
      <c r="A3724" t="s">
        <v>395</v>
      </c>
      <c r="B3724" t="s">
        <v>1414</v>
      </c>
    </row>
    <row r="3725" spans="1:2">
      <c r="A3725" t="s">
        <v>395</v>
      </c>
      <c r="B3725" t="s">
        <v>1419</v>
      </c>
    </row>
    <row r="3726" spans="1:2">
      <c r="A3726" t="s">
        <v>2473</v>
      </c>
      <c r="B3726" t="s">
        <v>1419</v>
      </c>
    </row>
    <row r="3727" spans="1:2">
      <c r="A3727" t="s">
        <v>397</v>
      </c>
      <c r="B3727" t="s">
        <v>1480</v>
      </c>
    </row>
    <row r="3728" spans="1:2">
      <c r="A3728" t="s">
        <v>2525</v>
      </c>
      <c r="B3728" t="s">
        <v>1414</v>
      </c>
    </row>
    <row r="3729" spans="1:2">
      <c r="A3729" t="s">
        <v>2526</v>
      </c>
      <c r="B3729" t="s">
        <v>1419</v>
      </c>
    </row>
    <row r="3730" spans="1:2">
      <c r="A3730" t="s">
        <v>398</v>
      </c>
      <c r="B3730" t="s">
        <v>1414</v>
      </c>
    </row>
    <row r="3731" spans="1:2">
      <c r="A3731" t="s">
        <v>400</v>
      </c>
      <c r="B3731" t="s">
        <v>1419</v>
      </c>
    </row>
    <row r="3732" spans="1:2">
      <c r="A3732" t="s">
        <v>400</v>
      </c>
      <c r="B3732" t="s">
        <v>1414</v>
      </c>
    </row>
    <row r="3733" spans="1:2">
      <c r="A3733" t="s">
        <v>2527</v>
      </c>
      <c r="B3733" t="s">
        <v>1419</v>
      </c>
    </row>
    <row r="3734" spans="1:2">
      <c r="A3734" t="s">
        <v>409</v>
      </c>
      <c r="B3734" t="s">
        <v>1414</v>
      </c>
    </row>
    <row r="3735" spans="1:2">
      <c r="A3735" t="s">
        <v>401</v>
      </c>
      <c r="B3735" t="s">
        <v>1419</v>
      </c>
    </row>
    <row r="3736" spans="1:2">
      <c r="A3736" t="s">
        <v>2487</v>
      </c>
      <c r="B3736" t="s">
        <v>1419</v>
      </c>
    </row>
    <row r="3737" spans="1:2">
      <c r="A3737" t="s">
        <v>402</v>
      </c>
      <c r="B3737" t="s">
        <v>1480</v>
      </c>
    </row>
    <row r="3738" spans="1:2">
      <c r="A3738" t="s">
        <v>2528</v>
      </c>
      <c r="B3738" t="s">
        <v>1419</v>
      </c>
    </row>
    <row r="3739" spans="1:2">
      <c r="A3739" t="s">
        <v>403</v>
      </c>
      <c r="B3739" t="s">
        <v>1419</v>
      </c>
    </row>
    <row r="3740" spans="1:2">
      <c r="A3740" t="s">
        <v>2528</v>
      </c>
      <c r="B3740" t="s">
        <v>1414</v>
      </c>
    </row>
    <row r="3741" spans="1:2">
      <c r="A3741" t="s">
        <v>2529</v>
      </c>
      <c r="B3741" t="s">
        <v>1414</v>
      </c>
    </row>
    <row r="3742" spans="1:2">
      <c r="A3742" t="s">
        <v>2530</v>
      </c>
      <c r="B3742" t="s">
        <v>1419</v>
      </c>
    </row>
    <row r="3743" spans="1:2">
      <c r="A3743" t="s">
        <v>2530</v>
      </c>
      <c r="B3743" t="s">
        <v>1414</v>
      </c>
    </row>
    <row r="3744" spans="1:2">
      <c r="A3744" t="s">
        <v>2529</v>
      </c>
      <c r="B3744" t="s">
        <v>1419</v>
      </c>
    </row>
    <row r="3745" spans="1:2">
      <c r="A3745" t="s">
        <v>405</v>
      </c>
      <c r="B3745" t="s">
        <v>1470</v>
      </c>
    </row>
    <row r="3746" spans="1:2">
      <c r="A3746" t="s">
        <v>407</v>
      </c>
      <c r="B3746" t="s">
        <v>1470</v>
      </c>
    </row>
    <row r="3747" spans="1:2">
      <c r="A3747" t="s">
        <v>2531</v>
      </c>
      <c r="B3747" t="s">
        <v>1414</v>
      </c>
    </row>
    <row r="3748" spans="1:2">
      <c r="A3748" t="s">
        <v>2531</v>
      </c>
      <c r="B3748" t="s">
        <v>1419</v>
      </c>
    </row>
    <row r="3749" spans="1:2">
      <c r="A3749" t="s">
        <v>408</v>
      </c>
      <c r="B3749" t="s">
        <v>1470</v>
      </c>
    </row>
    <row r="3750" spans="1:2">
      <c r="A3750" t="s">
        <v>2532</v>
      </c>
      <c r="B3750" t="s">
        <v>1414</v>
      </c>
    </row>
    <row r="3751" spans="1:2">
      <c r="A3751" t="s">
        <v>2532</v>
      </c>
      <c r="B3751" t="s">
        <v>1419</v>
      </c>
    </row>
    <row r="3752" spans="1:2">
      <c r="A3752" t="s">
        <v>409</v>
      </c>
      <c r="B3752" t="s">
        <v>1419</v>
      </c>
    </row>
    <row r="3753" spans="1:2">
      <c r="A3753" t="s">
        <v>2533</v>
      </c>
      <c r="B3753" t="s">
        <v>1419</v>
      </c>
    </row>
    <row r="3754" spans="1:2">
      <c r="A3754" t="s">
        <v>410</v>
      </c>
      <c r="B3754" t="s">
        <v>1419</v>
      </c>
    </row>
    <row r="3755" spans="1:2">
      <c r="A3755" t="s">
        <v>412</v>
      </c>
      <c r="B3755" t="s">
        <v>1480</v>
      </c>
    </row>
    <row r="3756" spans="1:2">
      <c r="A3756" t="s">
        <v>411</v>
      </c>
      <c r="B3756" t="s">
        <v>1480</v>
      </c>
    </row>
    <row r="3757" spans="1:2">
      <c r="A3757" t="s">
        <v>414</v>
      </c>
      <c r="B3757" t="s">
        <v>1419</v>
      </c>
    </row>
    <row r="3758" spans="1:2">
      <c r="A3758" t="s">
        <v>415</v>
      </c>
      <c r="B3758" t="s">
        <v>1482</v>
      </c>
    </row>
    <row r="3759" spans="1:2">
      <c r="A3759" t="s">
        <v>426</v>
      </c>
      <c r="B3759" t="s">
        <v>1482</v>
      </c>
    </row>
    <row r="3760" spans="1:2">
      <c r="A3760" t="s">
        <v>419</v>
      </c>
      <c r="B3760" t="s">
        <v>1480</v>
      </c>
    </row>
    <row r="3761" spans="1:2">
      <c r="A3761" t="s">
        <v>423</v>
      </c>
      <c r="B3761" t="s">
        <v>1480</v>
      </c>
    </row>
    <row r="3762" spans="1:2">
      <c r="A3762" t="s">
        <v>422</v>
      </c>
      <c r="B3762" t="s">
        <v>1482</v>
      </c>
    </row>
    <row r="3763" spans="1:2">
      <c r="A3763" t="s">
        <v>421</v>
      </c>
      <c r="B3763" t="s">
        <v>1482</v>
      </c>
    </row>
    <row r="3764" spans="1:2">
      <c r="A3764" t="s">
        <v>426</v>
      </c>
      <c r="B3764" t="s">
        <v>1480</v>
      </c>
    </row>
    <row r="3765" spans="1:2">
      <c r="A3765" t="s">
        <v>418</v>
      </c>
      <c r="B3765" t="s">
        <v>1480</v>
      </c>
    </row>
    <row r="3766" spans="1:2">
      <c r="A3766" t="s">
        <v>425</v>
      </c>
      <c r="B3766" t="s">
        <v>1414</v>
      </c>
    </row>
    <row r="3767" spans="1:2">
      <c r="A3767" t="s">
        <v>421</v>
      </c>
      <c r="B3767" t="s">
        <v>1483</v>
      </c>
    </row>
    <row r="3768" spans="1:2">
      <c r="A3768" t="s">
        <v>420</v>
      </c>
      <c r="B3768" t="s">
        <v>1480</v>
      </c>
    </row>
    <row r="3769" spans="1:2">
      <c r="A3769" t="s">
        <v>417</v>
      </c>
      <c r="B3769" t="s">
        <v>1480</v>
      </c>
    </row>
    <row r="3770" spans="1:2">
      <c r="A3770" t="s">
        <v>1437</v>
      </c>
      <c r="B3770" t="s">
        <v>1470</v>
      </c>
    </row>
    <row r="3771" spans="1:2">
      <c r="A3771" t="s">
        <v>2534</v>
      </c>
      <c r="B3771" t="s">
        <v>1414</v>
      </c>
    </row>
    <row r="3772" spans="1:2">
      <c r="A3772" t="s">
        <v>1784</v>
      </c>
      <c r="B3772" t="s">
        <v>1419</v>
      </c>
    </row>
    <row r="3773" spans="1:2">
      <c r="A3773" t="s">
        <v>1471</v>
      </c>
      <c r="B3773" t="s">
        <v>1419</v>
      </c>
    </row>
    <row r="3774" spans="1:2">
      <c r="A3774" t="s">
        <v>2419</v>
      </c>
      <c r="B3774" t="s">
        <v>1419</v>
      </c>
    </row>
    <row r="3775" spans="1:2">
      <c r="A3775" t="s">
        <v>2236</v>
      </c>
      <c r="B3775" t="s">
        <v>1419</v>
      </c>
    </row>
    <row r="3776" spans="1:2">
      <c r="A3776" t="s">
        <v>1464</v>
      </c>
      <c r="B3776" t="s">
        <v>1419</v>
      </c>
    </row>
    <row r="3777" spans="1:2">
      <c r="A3777" t="s">
        <v>1970</v>
      </c>
      <c r="B3777" t="s">
        <v>1419</v>
      </c>
    </row>
    <row r="3778" spans="1:2">
      <c r="A3778" t="s">
        <v>2383</v>
      </c>
      <c r="B3778" t="s">
        <v>1419</v>
      </c>
    </row>
    <row r="3779" spans="1:2">
      <c r="A3779" t="s">
        <v>1640</v>
      </c>
      <c r="B3779" t="s">
        <v>1419</v>
      </c>
    </row>
    <row r="3780" spans="1:2">
      <c r="A3780" t="s">
        <v>2002</v>
      </c>
      <c r="B3780" t="s">
        <v>1419</v>
      </c>
    </row>
    <row r="3781" spans="1:2">
      <c r="A3781" t="s">
        <v>94</v>
      </c>
      <c r="B3781" t="s">
        <v>1481</v>
      </c>
    </row>
    <row r="3782" spans="1:2">
      <c r="A3782" t="s">
        <v>2377</v>
      </c>
      <c r="B3782" t="s">
        <v>1419</v>
      </c>
    </row>
    <row r="3783" spans="1:2">
      <c r="A3783" t="s">
        <v>2535</v>
      </c>
      <c r="B3783" t="s">
        <v>1419</v>
      </c>
    </row>
    <row r="3784" spans="1:2">
      <c r="A3784" t="s">
        <v>1934</v>
      </c>
      <c r="B3784" t="s">
        <v>1419</v>
      </c>
    </row>
    <row r="3785" spans="1:2">
      <c r="A3785" t="s">
        <v>1156</v>
      </c>
      <c r="B3785" t="s">
        <v>1419</v>
      </c>
    </row>
    <row r="3786" spans="1:2">
      <c r="A3786" t="s">
        <v>200</v>
      </c>
      <c r="B3786" t="s">
        <v>1414</v>
      </c>
    </row>
    <row r="3787" spans="1:2">
      <c r="A3787" t="s">
        <v>2291</v>
      </c>
      <c r="B3787" t="s">
        <v>1419</v>
      </c>
    </row>
    <row r="3788" spans="1:2">
      <c r="A3788" t="s">
        <v>73</v>
      </c>
      <c r="B3788" t="s">
        <v>1419</v>
      </c>
    </row>
    <row r="3789" spans="1:2">
      <c r="A3789" t="s">
        <v>1445</v>
      </c>
      <c r="B3789" t="s">
        <v>1419</v>
      </c>
    </row>
    <row r="3790" spans="1:2">
      <c r="A3790" t="s">
        <v>2535</v>
      </c>
      <c r="B3790" t="s">
        <v>1414</v>
      </c>
    </row>
    <row r="3791" spans="1:2">
      <c r="A3791" t="s">
        <v>1599</v>
      </c>
      <c r="B3791" t="s">
        <v>1419</v>
      </c>
    </row>
    <row r="3792" spans="1:2">
      <c r="A3792" t="s">
        <v>1134</v>
      </c>
      <c r="B3792" t="s">
        <v>1414</v>
      </c>
    </row>
    <row r="3793" spans="1:2">
      <c r="A3793" t="s">
        <v>1824</v>
      </c>
      <c r="B3793" t="s">
        <v>1419</v>
      </c>
    </row>
    <row r="3794" spans="1:2">
      <c r="A3794" t="s">
        <v>108</v>
      </c>
      <c r="B3794" t="s">
        <v>1482</v>
      </c>
    </row>
    <row r="3795" spans="1:2">
      <c r="A3795" t="s">
        <v>2401</v>
      </c>
      <c r="B3795" t="s">
        <v>1419</v>
      </c>
    </row>
    <row r="3796" spans="1:2">
      <c r="A3796" t="s">
        <v>1717</v>
      </c>
      <c r="B3796" t="s">
        <v>1419</v>
      </c>
    </row>
    <row r="3797" spans="1:2">
      <c r="A3797" t="s">
        <v>2019</v>
      </c>
      <c r="B3797" t="s">
        <v>1419</v>
      </c>
    </row>
    <row r="3798" spans="1:2">
      <c r="A3798" t="s">
        <v>1224</v>
      </c>
      <c r="B3798" t="s">
        <v>1419</v>
      </c>
    </row>
    <row r="3799" spans="1:2">
      <c r="A3799" t="s">
        <v>2408</v>
      </c>
      <c r="B3799" t="s">
        <v>1419</v>
      </c>
    </row>
    <row r="3800" spans="1:2">
      <c r="A3800" t="s">
        <v>2418</v>
      </c>
      <c r="B3800" t="s">
        <v>1419</v>
      </c>
    </row>
    <row r="3801" spans="1:2">
      <c r="A3801" t="s">
        <v>1022</v>
      </c>
      <c r="B3801" t="s">
        <v>1480</v>
      </c>
    </row>
    <row r="3802" spans="1:2">
      <c r="A3802" t="s">
        <v>1005</v>
      </c>
      <c r="B3802" t="s">
        <v>1419</v>
      </c>
    </row>
    <row r="3803" spans="1:2">
      <c r="A3803" t="s">
        <v>822</v>
      </c>
      <c r="B3803" t="s">
        <v>1419</v>
      </c>
    </row>
    <row r="3804" spans="1:2">
      <c r="A3804" t="s">
        <v>2536</v>
      </c>
      <c r="B3804" t="s">
        <v>1414</v>
      </c>
    </row>
    <row r="3805" spans="1:2">
      <c r="A3805" t="s">
        <v>889</v>
      </c>
      <c r="B3805" t="s">
        <v>1419</v>
      </c>
    </row>
    <row r="3806" spans="1:2">
      <c r="A3806" t="s">
        <v>851</v>
      </c>
      <c r="B3806" t="s">
        <v>1480</v>
      </c>
    </row>
    <row r="3807" spans="1:2">
      <c r="A3807" t="s">
        <v>888</v>
      </c>
      <c r="B3807" t="s">
        <v>1419</v>
      </c>
    </row>
    <row r="3808" spans="1:2">
      <c r="A3808" t="s">
        <v>2537</v>
      </c>
      <c r="B3808" t="s">
        <v>1414</v>
      </c>
    </row>
    <row r="3809" spans="1:2">
      <c r="A3809" t="s">
        <v>1172</v>
      </c>
      <c r="B3809" t="s">
        <v>1419</v>
      </c>
    </row>
    <row r="3810" spans="1:2">
      <c r="A3810" t="s">
        <v>413</v>
      </c>
      <c r="B3810" t="s">
        <v>1419</v>
      </c>
    </row>
    <row r="3811" spans="1:2">
      <c r="A3811" t="s">
        <v>394</v>
      </c>
      <c r="B3811" t="s">
        <v>1419</v>
      </c>
    </row>
    <row r="3812" spans="1:2">
      <c r="A3812" t="s">
        <v>371</v>
      </c>
      <c r="B3812" t="s">
        <v>1414</v>
      </c>
    </row>
    <row r="3813" spans="1:2">
      <c r="A3813" t="s">
        <v>1178</v>
      </c>
      <c r="B3813" t="s">
        <v>1419</v>
      </c>
    </row>
    <row r="3814" spans="1:2">
      <c r="A3814" t="s">
        <v>424</v>
      </c>
      <c r="B3814" t="s">
        <v>1483</v>
      </c>
    </row>
    <row r="3815" spans="1:2">
      <c r="A3815" t="s">
        <v>2534</v>
      </c>
      <c r="B3815" t="s">
        <v>1419</v>
      </c>
    </row>
    <row r="3816" spans="1:2">
      <c r="A3816" t="s">
        <v>149</v>
      </c>
      <c r="B3816" t="s">
        <v>1414</v>
      </c>
    </row>
    <row r="3817" spans="1:2">
      <c r="A3817" t="s">
        <v>1009</v>
      </c>
      <c r="B3817" t="s">
        <v>1480</v>
      </c>
    </row>
    <row r="3818" spans="1:2">
      <c r="A3818" t="s">
        <v>779</v>
      </c>
      <c r="B3818" t="s">
        <v>1419</v>
      </c>
    </row>
    <row r="3819" spans="1:2">
      <c r="A3819" t="s">
        <v>2374</v>
      </c>
      <c r="B3819" t="s">
        <v>1419</v>
      </c>
    </row>
    <row r="3820" spans="1:2">
      <c r="A3820" t="s">
        <v>1639</v>
      </c>
      <c r="B3820" t="s">
        <v>1419</v>
      </c>
    </row>
    <row r="3821" spans="1:2">
      <c r="A3821" t="s">
        <v>951</v>
      </c>
      <c r="B3821" t="s">
        <v>1419</v>
      </c>
    </row>
    <row r="3822" spans="1:2">
      <c r="A3822" t="s">
        <v>1816</v>
      </c>
      <c r="B3822" t="s">
        <v>1419</v>
      </c>
    </row>
    <row r="3823" spans="1:2">
      <c r="A3823" t="s">
        <v>954</v>
      </c>
      <c r="B3823" t="s">
        <v>1480</v>
      </c>
    </row>
    <row r="3824" spans="1:2">
      <c r="A3824" t="s">
        <v>804</v>
      </c>
      <c r="B3824" t="s">
        <v>1419</v>
      </c>
    </row>
    <row r="3825" spans="1:2">
      <c r="A3825" t="s">
        <v>761</v>
      </c>
      <c r="B3825" t="s">
        <v>1414</v>
      </c>
    </row>
    <row r="3826" spans="1:2">
      <c r="A3826" t="s">
        <v>977</v>
      </c>
      <c r="B3826" t="s">
        <v>1419</v>
      </c>
    </row>
    <row r="3827" spans="1:2">
      <c r="A3827" t="s">
        <v>209</v>
      </c>
      <c r="B3827" t="s">
        <v>1419</v>
      </c>
    </row>
    <row r="3828" spans="1:2">
      <c r="A3828" t="s">
        <v>1632</v>
      </c>
      <c r="B3828" t="s">
        <v>1480</v>
      </c>
    </row>
    <row r="3829" spans="1:2">
      <c r="A3829" t="s">
        <v>1882</v>
      </c>
      <c r="B3829" t="s">
        <v>1414</v>
      </c>
    </row>
    <row r="3830" spans="1:2">
      <c r="A3830" t="s">
        <v>2420</v>
      </c>
      <c r="B3830" t="s">
        <v>1419</v>
      </c>
    </row>
    <row r="3831" spans="1:2">
      <c r="A3831" t="s">
        <v>2241</v>
      </c>
      <c r="B3831" t="s">
        <v>1419</v>
      </c>
    </row>
    <row r="3832" spans="1:2">
      <c r="A3832" t="s">
        <v>430</v>
      </c>
      <c r="B3832" t="s">
        <v>1419</v>
      </c>
    </row>
    <row r="3833" spans="1:2">
      <c r="A3833" t="s">
        <v>2150</v>
      </c>
      <c r="B3833" t="s">
        <v>1419</v>
      </c>
    </row>
    <row r="3834" spans="1:2">
      <c r="A3834" t="s">
        <v>1860</v>
      </c>
      <c r="B3834" t="s">
        <v>1414</v>
      </c>
    </row>
    <row r="3835" spans="1:2">
      <c r="A3835" t="s">
        <v>556</v>
      </c>
      <c r="B3835" t="s">
        <v>1419</v>
      </c>
    </row>
    <row r="3836" spans="1:2">
      <c r="A3836" t="s">
        <v>1642</v>
      </c>
      <c r="B3836" t="s">
        <v>1419</v>
      </c>
    </row>
    <row r="3837" spans="1:2">
      <c r="A3837" t="s">
        <v>1379</v>
      </c>
      <c r="B3837" t="s">
        <v>1419</v>
      </c>
    </row>
    <row r="3838" spans="1:2">
      <c r="A3838" t="s">
        <v>1064</v>
      </c>
      <c r="B3838" t="s">
        <v>1480</v>
      </c>
    </row>
    <row r="3839" spans="1:2">
      <c r="A3839" t="s">
        <v>1282</v>
      </c>
      <c r="B3839" t="s">
        <v>1480</v>
      </c>
    </row>
    <row r="3840" spans="1:2">
      <c r="A3840" t="s">
        <v>1173</v>
      </c>
      <c r="B3840" t="s">
        <v>1419</v>
      </c>
    </row>
    <row r="3841" spans="1:2">
      <c r="A3841" t="s">
        <v>1345</v>
      </c>
      <c r="B3841" t="s">
        <v>1470</v>
      </c>
    </row>
    <row r="3842" spans="1:2">
      <c r="A3842" t="s">
        <v>888</v>
      </c>
      <c r="B3842" t="s">
        <v>1480</v>
      </c>
    </row>
    <row r="3843" spans="1:2">
      <c r="A3843" t="s">
        <v>305</v>
      </c>
      <c r="B3843" t="s">
        <v>1419</v>
      </c>
    </row>
    <row r="3844" spans="1:2">
      <c r="A3844" t="s">
        <v>2409</v>
      </c>
      <c r="B3844" t="s">
        <v>1419</v>
      </c>
    </row>
    <row r="3845" spans="1:2">
      <c r="A3845" t="s">
        <v>1310</v>
      </c>
      <c r="B3845" t="s">
        <v>1480</v>
      </c>
    </row>
    <row r="3846" spans="1:2">
      <c r="A3846" t="s">
        <v>933</v>
      </c>
      <c r="B3846" t="s">
        <v>1480</v>
      </c>
    </row>
    <row r="3847" spans="1:2">
      <c r="A3847" t="s">
        <v>1641</v>
      </c>
      <c r="B3847" t="s">
        <v>1419</v>
      </c>
    </row>
    <row r="3848" spans="1:2">
      <c r="A3848" t="s">
        <v>2095</v>
      </c>
      <c r="B3848" t="s">
        <v>1419</v>
      </c>
    </row>
    <row r="3849" spans="1:2">
      <c r="A3849" t="s">
        <v>399</v>
      </c>
      <c r="B3849" t="s">
        <v>1419</v>
      </c>
    </row>
    <row r="3850" spans="1:2">
      <c r="A3850" t="s">
        <v>2538</v>
      </c>
      <c r="B3850" t="s">
        <v>1419</v>
      </c>
    </row>
    <row r="3851" spans="1:2">
      <c r="A3851" t="s">
        <v>850</v>
      </c>
      <c r="B3851" t="s">
        <v>1480</v>
      </c>
    </row>
    <row r="3852" spans="1:2">
      <c r="A3852" t="s">
        <v>1070</v>
      </c>
      <c r="B3852" t="s">
        <v>1480</v>
      </c>
    </row>
    <row r="3853" spans="1:2">
      <c r="A3853" t="s">
        <v>836</v>
      </c>
      <c r="B3853" t="s">
        <v>1480</v>
      </c>
    </row>
    <row r="3854" spans="1:2">
      <c r="A3854" t="s">
        <v>2539</v>
      </c>
      <c r="B3854" t="s">
        <v>1414</v>
      </c>
    </row>
    <row r="3855" spans="1:2">
      <c r="A3855" t="s">
        <v>271</v>
      </c>
      <c r="B3855" t="s">
        <v>1419</v>
      </c>
    </row>
    <row r="3856" spans="1:2">
      <c r="A3856" t="s">
        <v>303</v>
      </c>
      <c r="B3856" t="s">
        <v>1419</v>
      </c>
    </row>
    <row r="3857" spans="1:2">
      <c r="A3857" t="s">
        <v>2147</v>
      </c>
      <c r="B3857" t="s">
        <v>1419</v>
      </c>
    </row>
    <row r="3858" spans="1:2">
      <c r="A3858" t="s">
        <v>2334</v>
      </c>
      <c r="B3858" t="s">
        <v>1419</v>
      </c>
    </row>
    <row r="3859" spans="1:2">
      <c r="A3859" t="s">
        <v>1631</v>
      </c>
      <c r="B3859" t="s">
        <v>1419</v>
      </c>
    </row>
    <row r="3860" spans="1:2">
      <c r="A3860" t="s">
        <v>1014</v>
      </c>
      <c r="B3860" t="s">
        <v>1419</v>
      </c>
    </row>
    <row r="3861" spans="1:2">
      <c r="A3861" t="s">
        <v>2259</v>
      </c>
      <c r="B3861" t="s">
        <v>1419</v>
      </c>
    </row>
    <row r="3862" spans="1:2">
      <c r="A3862" t="s">
        <v>1959</v>
      </c>
      <c r="B3862" t="s">
        <v>1419</v>
      </c>
    </row>
    <row r="3863" spans="1:2">
      <c r="A3863" t="s">
        <v>1614</v>
      </c>
      <c r="B3863" t="s">
        <v>1419</v>
      </c>
    </row>
    <row r="3864" spans="1:2">
      <c r="A3864" t="s">
        <v>149</v>
      </c>
      <c r="B3864" t="s">
        <v>1419</v>
      </c>
    </row>
    <row r="3865" spans="1:2">
      <c r="A3865" t="s">
        <v>752</v>
      </c>
      <c r="B3865" t="s">
        <v>1414</v>
      </c>
    </row>
    <row r="3866" spans="1:2">
      <c r="A3866" t="s">
        <v>1101</v>
      </c>
      <c r="B3866" t="s">
        <v>1419</v>
      </c>
    </row>
    <row r="3867" spans="1:2">
      <c r="A3867" t="s">
        <v>1311</v>
      </c>
      <c r="B3867" t="s">
        <v>1480</v>
      </c>
    </row>
    <row r="3868" spans="1:2">
      <c r="A3868" t="s">
        <v>2540</v>
      </c>
      <c r="B3868" t="s">
        <v>1419</v>
      </c>
    </row>
    <row r="3869" spans="1:2">
      <c r="A3869" t="s">
        <v>778</v>
      </c>
      <c r="B3869" t="s">
        <v>1414</v>
      </c>
    </row>
    <row r="3870" spans="1:2">
      <c r="A3870" t="s">
        <v>102</v>
      </c>
      <c r="B3870" t="s">
        <v>1419</v>
      </c>
    </row>
    <row r="3871" spans="1:2">
      <c r="A3871" t="s">
        <v>121</v>
      </c>
      <c r="B3871" t="s">
        <v>1419</v>
      </c>
    </row>
    <row r="3872" spans="1:2">
      <c r="A3872" t="s">
        <v>2298</v>
      </c>
      <c r="B3872" t="s">
        <v>1419</v>
      </c>
    </row>
    <row r="3873" spans="1:2">
      <c r="A3873" t="s">
        <v>780</v>
      </c>
      <c r="B3873" t="s">
        <v>1414</v>
      </c>
    </row>
    <row r="3874" spans="1:2">
      <c r="A3874" t="s">
        <v>1236</v>
      </c>
      <c r="B3874" t="s">
        <v>1470</v>
      </c>
    </row>
    <row r="3875" spans="1:2">
      <c r="A3875" t="s">
        <v>1728</v>
      </c>
      <c r="B3875" t="s">
        <v>1419</v>
      </c>
    </row>
    <row r="3876" spans="1:2">
      <c r="A3876" t="s">
        <v>2100</v>
      </c>
      <c r="B3876" t="s">
        <v>1419</v>
      </c>
    </row>
    <row r="3877" spans="1:2">
      <c r="A3877" t="s">
        <v>276</v>
      </c>
      <c r="B3877" t="s">
        <v>1419</v>
      </c>
    </row>
    <row r="3878" spans="1:2">
      <c r="A3878" t="s">
        <v>1186</v>
      </c>
      <c r="B3878" t="s">
        <v>1419</v>
      </c>
    </row>
    <row r="3879" spans="1:2">
      <c r="A3879" t="s">
        <v>1711</v>
      </c>
      <c r="B3879" t="s">
        <v>1419</v>
      </c>
    </row>
    <row r="3880" spans="1:2">
      <c r="A3880" t="s">
        <v>767</v>
      </c>
      <c r="B3880" t="s">
        <v>1414</v>
      </c>
    </row>
    <row r="3881" spans="1:2">
      <c r="A3881" t="s">
        <v>2541</v>
      </c>
      <c r="B3881" t="s">
        <v>1414</v>
      </c>
    </row>
    <row r="3882" spans="1:2">
      <c r="A3882" t="s">
        <v>2542</v>
      </c>
      <c r="B3882" t="s">
        <v>1414</v>
      </c>
    </row>
    <row r="3883" spans="1:2">
      <c r="A3883" t="s">
        <v>2543</v>
      </c>
      <c r="B3883" t="s">
        <v>1414</v>
      </c>
    </row>
    <row r="3884" spans="1:2">
      <c r="A3884" t="s">
        <v>1158</v>
      </c>
      <c r="B3884" t="s">
        <v>1419</v>
      </c>
    </row>
    <row r="3885" spans="1:2">
      <c r="A3885" t="s">
        <v>1899</v>
      </c>
      <c r="B3885" t="s">
        <v>1419</v>
      </c>
    </row>
    <row r="3886" spans="1:2">
      <c r="A3886" t="s">
        <v>2544</v>
      </c>
      <c r="B3886" t="s">
        <v>1419</v>
      </c>
    </row>
    <row r="3887" spans="1:2">
      <c r="A3887" t="s">
        <v>1840</v>
      </c>
      <c r="B3887" t="s">
        <v>1419</v>
      </c>
    </row>
    <row r="3888" spans="1:2">
      <c r="A3888" t="s">
        <v>2188</v>
      </c>
      <c r="B3888" t="s">
        <v>1419</v>
      </c>
    </row>
    <row r="3889" spans="1:2">
      <c r="A3889" t="s">
        <v>589</v>
      </c>
      <c r="B3889" t="s">
        <v>1414</v>
      </c>
    </row>
    <row r="3890" spans="1:2">
      <c r="A3890" t="s">
        <v>2516</v>
      </c>
      <c r="B3890" t="s">
        <v>1419</v>
      </c>
    </row>
    <row r="3891" spans="1:2">
      <c r="A3891" t="s">
        <v>2287</v>
      </c>
      <c r="B3891" t="s">
        <v>1419</v>
      </c>
    </row>
    <row r="3892" spans="1:2">
      <c r="A3892" t="s">
        <v>150</v>
      </c>
      <c r="B3892" t="s">
        <v>1414</v>
      </c>
    </row>
    <row r="3893" spans="1:2">
      <c r="A3893" t="s">
        <v>1906</v>
      </c>
      <c r="B3893" t="s">
        <v>1419</v>
      </c>
    </row>
    <row r="3894" spans="1:2">
      <c r="A3894" t="s">
        <v>1922</v>
      </c>
      <c r="B3894" t="s">
        <v>1419</v>
      </c>
    </row>
    <row r="3895" spans="1:2">
      <c r="A3895" t="s">
        <v>763</v>
      </c>
      <c r="B3895" t="s">
        <v>1419</v>
      </c>
    </row>
    <row r="3896" spans="1:2">
      <c r="A3896" t="s">
        <v>821</v>
      </c>
      <c r="B3896" t="s">
        <v>1419</v>
      </c>
    </row>
    <row r="3897" spans="1:2">
      <c r="A3897" t="s">
        <v>1800</v>
      </c>
      <c r="B3897" t="s">
        <v>1419</v>
      </c>
    </row>
    <row r="3898" spans="1:2">
      <c r="A3898" t="s">
        <v>1793</v>
      </c>
      <c r="B3898" t="s">
        <v>1419</v>
      </c>
    </row>
    <row r="3899" spans="1:2">
      <c r="A3899" t="s">
        <v>1196</v>
      </c>
      <c r="B3899" t="s">
        <v>1419</v>
      </c>
    </row>
    <row r="3900" spans="1:2">
      <c r="A3900" t="s">
        <v>1127</v>
      </c>
      <c r="B3900" t="s">
        <v>1419</v>
      </c>
    </row>
    <row r="3901" spans="1:2">
      <c r="A3901" t="s">
        <v>1155</v>
      </c>
      <c r="B3901" t="s">
        <v>1419</v>
      </c>
    </row>
    <row r="3902" spans="1:2">
      <c r="A3902" t="s">
        <v>124</v>
      </c>
      <c r="B3902" t="s">
        <v>1419</v>
      </c>
    </row>
    <row r="3903" spans="1:2">
      <c r="A3903" t="s">
        <v>2399</v>
      </c>
      <c r="B3903" t="s">
        <v>1419</v>
      </c>
    </row>
    <row r="3904" spans="1:2">
      <c r="A3904" t="s">
        <v>2389</v>
      </c>
      <c r="B3904" t="s">
        <v>1419</v>
      </c>
    </row>
    <row r="3905" spans="1:2">
      <c r="A3905" t="s">
        <v>1644</v>
      </c>
      <c r="B3905" t="s">
        <v>1419</v>
      </c>
    </row>
    <row r="3906" spans="1:2">
      <c r="A3906" t="s">
        <v>1267</v>
      </c>
      <c r="B3906" t="s">
        <v>1480</v>
      </c>
    </row>
    <row r="3907" spans="1:2">
      <c r="A3907" t="s">
        <v>1312</v>
      </c>
      <c r="B3907" t="s">
        <v>1480</v>
      </c>
    </row>
    <row r="3908" spans="1:2">
      <c r="A3908" t="s">
        <v>955</v>
      </c>
      <c r="B3908" t="s">
        <v>1480</v>
      </c>
    </row>
    <row r="3909" spans="1:2">
      <c r="A3909" t="s">
        <v>886</v>
      </c>
      <c r="B3909" t="s">
        <v>1419</v>
      </c>
    </row>
    <row r="3910" spans="1:2">
      <c r="A3910" t="s">
        <v>753</v>
      </c>
      <c r="B3910" t="s">
        <v>1419</v>
      </c>
    </row>
    <row r="3911" spans="1:2">
      <c r="A3911" t="s">
        <v>2545</v>
      </c>
      <c r="B3911" t="s">
        <v>1419</v>
      </c>
    </row>
    <row r="3912" spans="1:2">
      <c r="A3912" t="s">
        <v>616</v>
      </c>
      <c r="B3912" t="s">
        <v>1419</v>
      </c>
    </row>
    <row r="3913" spans="1:2">
      <c r="A3913" t="s">
        <v>1351</v>
      </c>
      <c r="B3913" t="s">
        <v>1419</v>
      </c>
    </row>
    <row r="3914" spans="1:2">
      <c r="A3914" t="s">
        <v>1176</v>
      </c>
      <c r="B3914" t="s">
        <v>1419</v>
      </c>
    </row>
    <row r="3915" spans="1:2">
      <c r="A3915" t="s">
        <v>1122</v>
      </c>
      <c r="B3915" t="s">
        <v>1419</v>
      </c>
    </row>
    <row r="3916" spans="1:2">
      <c r="A3916" t="s">
        <v>2546</v>
      </c>
      <c r="B3916" t="s">
        <v>1414</v>
      </c>
    </row>
    <row r="3917" spans="1:2">
      <c r="A3917" t="s">
        <v>992</v>
      </c>
      <c r="B3917" t="s">
        <v>1480</v>
      </c>
    </row>
    <row r="3918" spans="1:2">
      <c r="A3918" t="s">
        <v>960</v>
      </c>
      <c r="B3918" t="s">
        <v>1480</v>
      </c>
    </row>
    <row r="3919" spans="1:2">
      <c r="A3919" t="s">
        <v>1010</v>
      </c>
      <c r="B3919" t="s">
        <v>1480</v>
      </c>
    </row>
    <row r="3920" spans="1:2">
      <c r="A3920" t="s">
        <v>956</v>
      </c>
      <c r="B3920" t="s">
        <v>1480</v>
      </c>
    </row>
    <row r="3921" spans="1:2">
      <c r="A3921" t="s">
        <v>1071</v>
      </c>
      <c r="B3921" t="s">
        <v>1480</v>
      </c>
    </row>
    <row r="3922" spans="1:2">
      <c r="A3922" t="s">
        <v>2547</v>
      </c>
      <c r="B3922" t="s">
        <v>1414</v>
      </c>
    </row>
    <row r="3923" spans="1:2">
      <c r="A3923" t="s">
        <v>1346</v>
      </c>
      <c r="B3923" t="s">
        <v>1470</v>
      </c>
    </row>
    <row r="3924" spans="1:2">
      <c r="A3924" t="s">
        <v>1734</v>
      </c>
      <c r="B3924" t="s">
        <v>1414</v>
      </c>
    </row>
    <row r="3925" spans="1:2">
      <c r="A3925" t="s">
        <v>1880</v>
      </c>
      <c r="B3925" t="s">
        <v>1414</v>
      </c>
    </row>
    <row r="3926" spans="1:2">
      <c r="A3926" t="s">
        <v>1072</v>
      </c>
      <c r="B3926" t="s">
        <v>1480</v>
      </c>
    </row>
    <row r="3927" spans="1:2">
      <c r="A3927" t="s">
        <v>2333</v>
      </c>
      <c r="B3927" t="s">
        <v>1419</v>
      </c>
    </row>
    <row r="3928" spans="1:2">
      <c r="A3928" t="s">
        <v>2276</v>
      </c>
      <c r="B3928" t="s">
        <v>1419</v>
      </c>
    </row>
    <row r="3929" spans="1:2">
      <c r="A3929" t="s">
        <v>824</v>
      </c>
      <c r="B3929" t="s">
        <v>1419</v>
      </c>
    </row>
    <row r="3930" spans="1:2">
      <c r="A3930" t="s">
        <v>2403</v>
      </c>
      <c r="B3930" t="s">
        <v>1419</v>
      </c>
    </row>
    <row r="3931" spans="1:2">
      <c r="A3931" t="s">
        <v>1141</v>
      </c>
      <c r="B3931" t="s">
        <v>1419</v>
      </c>
    </row>
    <row r="3932" spans="1:2">
      <c r="A3932" t="s">
        <v>2548</v>
      </c>
      <c r="B3932" t="s">
        <v>1419</v>
      </c>
    </row>
    <row r="3933" spans="1:2">
      <c r="A3933" t="s">
        <v>150</v>
      </c>
      <c r="B3933" t="s">
        <v>1419</v>
      </c>
    </row>
    <row r="3934" spans="1:2">
      <c r="A3934" t="s">
        <v>614</v>
      </c>
      <c r="B3934" t="s">
        <v>1419</v>
      </c>
    </row>
    <row r="3935" spans="1:2">
      <c r="A3935" t="s">
        <v>1135</v>
      </c>
      <c r="B3935" t="s">
        <v>1419</v>
      </c>
    </row>
    <row r="3936" spans="1:2">
      <c r="A3936" t="s">
        <v>2549</v>
      </c>
      <c r="B3936" t="s">
        <v>1414</v>
      </c>
    </row>
    <row r="3937" spans="1:2">
      <c r="A3937" t="s">
        <v>2550</v>
      </c>
      <c r="B3937" t="s">
        <v>1414</v>
      </c>
    </row>
    <row r="3938" spans="1:2">
      <c r="A3938" t="s">
        <v>236</v>
      </c>
      <c r="B3938" t="s">
        <v>1414</v>
      </c>
    </row>
    <row r="3939" spans="1:2">
      <c r="A3939" t="s">
        <v>95</v>
      </c>
      <c r="B3939" t="s">
        <v>1480</v>
      </c>
    </row>
    <row r="3940" spans="1:2">
      <c r="A3940" t="s">
        <v>1074</v>
      </c>
      <c r="B3940" t="s">
        <v>1480</v>
      </c>
    </row>
    <row r="3941" spans="1:2">
      <c r="A3941" t="s">
        <v>1075</v>
      </c>
      <c r="B3941" t="s">
        <v>1480</v>
      </c>
    </row>
    <row r="3942" spans="1:2">
      <c r="A3942" t="s">
        <v>1073</v>
      </c>
      <c r="B3942" t="s">
        <v>1480</v>
      </c>
    </row>
    <row r="3943" spans="1:2">
      <c r="A3943" t="s">
        <v>2542</v>
      </c>
      <c r="B3943" t="s">
        <v>1419</v>
      </c>
    </row>
    <row r="3944" spans="1:2">
      <c r="A3944" t="s">
        <v>1806</v>
      </c>
      <c r="B3944" t="s">
        <v>1419</v>
      </c>
    </row>
    <row r="3945" spans="1:2">
      <c r="A3945" t="s">
        <v>96</v>
      </c>
      <c r="B3945" t="s">
        <v>1480</v>
      </c>
    </row>
    <row r="3946" spans="1:2">
      <c r="A3946" t="s">
        <v>100</v>
      </c>
      <c r="B3946" t="s">
        <v>1482</v>
      </c>
    </row>
    <row r="3947" spans="1:2">
      <c r="A3947" t="s">
        <v>270</v>
      </c>
      <c r="B3947" t="s">
        <v>1419</v>
      </c>
    </row>
    <row r="3948" spans="1:2">
      <c r="A3948" t="s">
        <v>2407</v>
      </c>
      <c r="B3948" t="s">
        <v>1419</v>
      </c>
    </row>
    <row r="3949" spans="1:2">
      <c r="A3949" t="s">
        <v>2538</v>
      </c>
      <c r="B3949" t="s">
        <v>1414</v>
      </c>
    </row>
    <row r="3950" spans="1:2">
      <c r="A3950" t="s">
        <v>131</v>
      </c>
      <c r="B3950" t="s">
        <v>1414</v>
      </c>
    </row>
    <row r="3951" spans="1:2">
      <c r="A3951" t="s">
        <v>1891</v>
      </c>
      <c r="B3951" t="s">
        <v>1419</v>
      </c>
    </row>
    <row r="3952" spans="1:2">
      <c r="A3952" t="s">
        <v>2551</v>
      </c>
      <c r="B3952" t="s">
        <v>1414</v>
      </c>
    </row>
    <row r="3953" spans="1:2">
      <c r="A3953" t="s">
        <v>2552</v>
      </c>
      <c r="B3953" t="s">
        <v>1419</v>
      </c>
    </row>
    <row r="3954" spans="1:2">
      <c r="A3954" t="s">
        <v>2547</v>
      </c>
      <c r="B3954" t="s">
        <v>1419</v>
      </c>
    </row>
    <row r="3955" spans="1:2">
      <c r="A3955" t="s">
        <v>2021</v>
      </c>
      <c r="B3955" t="s">
        <v>1419</v>
      </c>
    </row>
    <row r="3956" spans="1:2">
      <c r="A3956" t="s">
        <v>1268</v>
      </c>
      <c r="B3956" t="s">
        <v>1419</v>
      </c>
    </row>
    <row r="3957" spans="1:2">
      <c r="A3957" t="s">
        <v>2525</v>
      </c>
      <c r="B3957" t="s">
        <v>1419</v>
      </c>
    </row>
    <row r="3958" spans="1:2">
      <c r="A3958" t="s">
        <v>2549</v>
      </c>
      <c r="B3958" t="s">
        <v>1419</v>
      </c>
    </row>
    <row r="3959" spans="1:2">
      <c r="A3959" t="s">
        <v>1175</v>
      </c>
      <c r="B3959" t="s">
        <v>1419</v>
      </c>
    </row>
    <row r="3960" spans="1:2">
      <c r="A3960" t="s">
        <v>1808</v>
      </c>
      <c r="B3960" t="s">
        <v>1419</v>
      </c>
    </row>
    <row r="3961" spans="1:2">
      <c r="A3961" t="s">
        <v>2024</v>
      </c>
      <c r="B3961" t="s">
        <v>1414</v>
      </c>
    </row>
    <row r="3962" spans="1:2">
      <c r="A3962" t="s">
        <v>2005</v>
      </c>
      <c r="B3962" t="s">
        <v>1419</v>
      </c>
    </row>
    <row r="3963" spans="1:2">
      <c r="A3963" t="s">
        <v>2216</v>
      </c>
      <c r="B3963" t="s">
        <v>1419</v>
      </c>
    </row>
    <row r="3964" spans="1:2">
      <c r="A3964" t="s">
        <v>823</v>
      </c>
      <c r="B3964" t="s">
        <v>1480</v>
      </c>
    </row>
    <row r="3965" spans="1:2">
      <c r="A3965" t="s">
        <v>827</v>
      </c>
      <c r="B3965" t="s">
        <v>1419</v>
      </c>
    </row>
    <row r="3966" spans="1:2">
      <c r="A3966" t="s">
        <v>1872</v>
      </c>
      <c r="B3966" t="s">
        <v>1419</v>
      </c>
    </row>
    <row r="3967" spans="1:2">
      <c r="A3967" t="s">
        <v>1961</v>
      </c>
      <c r="B3967" t="s">
        <v>1419</v>
      </c>
    </row>
    <row r="3968" spans="1:2">
      <c r="A3968" t="s">
        <v>1325</v>
      </c>
      <c r="B3968" t="s">
        <v>1470</v>
      </c>
    </row>
    <row r="3969" spans="1:2">
      <c r="A3969" t="s">
        <v>2548</v>
      </c>
      <c r="B3969" t="s">
        <v>1414</v>
      </c>
    </row>
    <row r="3970" spans="1:2">
      <c r="A3970" t="s">
        <v>1166</v>
      </c>
      <c r="B3970" t="s">
        <v>1419</v>
      </c>
    </row>
    <row r="3971" spans="1:2">
      <c r="A3971" t="s">
        <v>2537</v>
      </c>
      <c r="B3971" t="s">
        <v>1419</v>
      </c>
    </row>
    <row r="3972" spans="1:2">
      <c r="A3972" t="s">
        <v>2278</v>
      </c>
      <c r="B3972" t="s">
        <v>1419</v>
      </c>
    </row>
    <row r="3973" spans="1:2">
      <c r="A3973" t="s">
        <v>2240</v>
      </c>
      <c r="B3973" t="s">
        <v>1419</v>
      </c>
    </row>
    <row r="3974" spans="1:2">
      <c r="A3974" t="s">
        <v>2379</v>
      </c>
      <c r="B3974" t="s">
        <v>1419</v>
      </c>
    </row>
    <row r="3975" spans="1:2">
      <c r="A3975" t="s">
        <v>1076</v>
      </c>
      <c r="B3975" t="s">
        <v>1483</v>
      </c>
    </row>
    <row r="3976" spans="1:2">
      <c r="A3976" t="s">
        <v>2543</v>
      </c>
      <c r="B3976" t="s">
        <v>1419</v>
      </c>
    </row>
    <row r="3977" spans="1:2">
      <c r="A3977" t="s">
        <v>2323</v>
      </c>
      <c r="B3977" t="s">
        <v>1419</v>
      </c>
    </row>
    <row r="3978" spans="1:2">
      <c r="A3978" t="s">
        <v>1926</v>
      </c>
      <c r="B3978" t="s">
        <v>1419</v>
      </c>
    </row>
    <row r="3979" spans="1:2">
      <c r="A3979" t="s">
        <v>1612</v>
      </c>
      <c r="B3979" t="s">
        <v>1419</v>
      </c>
    </row>
    <row r="3980" spans="1:2">
      <c r="A3980" t="s">
        <v>997</v>
      </c>
      <c r="B3980" t="s">
        <v>1419</v>
      </c>
    </row>
    <row r="3981" spans="1:2">
      <c r="A3981" t="s">
        <v>820</v>
      </c>
      <c r="B3981" t="s">
        <v>1419</v>
      </c>
    </row>
    <row r="3982" spans="1:2">
      <c r="A3982" t="s">
        <v>253</v>
      </c>
      <c r="B3982" t="s">
        <v>1419</v>
      </c>
    </row>
    <row r="3983" spans="1:2">
      <c r="A3983" t="s">
        <v>421</v>
      </c>
      <c r="B3983" t="s">
        <v>1419</v>
      </c>
    </row>
    <row r="3984" spans="1:2">
      <c r="A3984" t="s">
        <v>2237</v>
      </c>
      <c r="B3984" t="s">
        <v>1419</v>
      </c>
    </row>
    <row r="3985" spans="1:2">
      <c r="A3985" t="s">
        <v>414</v>
      </c>
      <c r="B3985" t="s">
        <v>1482</v>
      </c>
    </row>
    <row r="3986" spans="1:2">
      <c r="A3986" t="s">
        <v>753</v>
      </c>
      <c r="B3986" t="s">
        <v>1414</v>
      </c>
    </row>
    <row r="3987" spans="1:2">
      <c r="A3987" t="s">
        <v>747</v>
      </c>
      <c r="B3987" t="s">
        <v>1414</v>
      </c>
    </row>
    <row r="3988" spans="1:2">
      <c r="A3988" t="s">
        <v>338</v>
      </c>
      <c r="B3988" t="s">
        <v>1419</v>
      </c>
    </row>
    <row r="3989" spans="1:2">
      <c r="A3989" t="s">
        <v>1164</v>
      </c>
      <c r="B3989" t="s">
        <v>1419</v>
      </c>
    </row>
    <row r="3990" spans="1:2">
      <c r="A3990" t="s">
        <v>1836</v>
      </c>
      <c r="B3990" t="s">
        <v>1419</v>
      </c>
    </row>
    <row r="3991" spans="1:2">
      <c r="A3991" t="s">
        <v>1886</v>
      </c>
      <c r="B3991" t="s">
        <v>1414</v>
      </c>
    </row>
    <row r="3992" spans="1:2">
      <c r="A3992" t="s">
        <v>2539</v>
      </c>
      <c r="B3992" t="s">
        <v>1419</v>
      </c>
    </row>
    <row r="3993" spans="1:2">
      <c r="A3993" t="s">
        <v>1635</v>
      </c>
      <c r="B3993" t="s">
        <v>1419</v>
      </c>
    </row>
    <row r="3994" spans="1:2">
      <c r="A3994" t="s">
        <v>1870</v>
      </c>
      <c r="B3994" t="s">
        <v>1419</v>
      </c>
    </row>
    <row r="3995" spans="1:2">
      <c r="A3995" t="s">
        <v>453</v>
      </c>
      <c r="B3995" t="s">
        <v>1419</v>
      </c>
    </row>
    <row r="3996" spans="1:2">
      <c r="A3996" t="s">
        <v>2266</v>
      </c>
      <c r="B3996" t="s">
        <v>1419</v>
      </c>
    </row>
    <row r="3997" spans="1:2">
      <c r="A3997" t="s">
        <v>1937</v>
      </c>
      <c r="B3997" t="s">
        <v>1419</v>
      </c>
    </row>
    <row r="3998" spans="1:2">
      <c r="A3998" t="s">
        <v>1319</v>
      </c>
      <c r="B3998" t="s">
        <v>1419</v>
      </c>
    </row>
    <row r="3999" spans="1:2">
      <c r="A3999" t="s">
        <v>1284</v>
      </c>
      <c r="B3999" t="s">
        <v>1483</v>
      </c>
    </row>
    <row r="4000" spans="1:2">
      <c r="A4000" t="s">
        <v>2090</v>
      </c>
      <c r="B4000" t="s">
        <v>1419</v>
      </c>
    </row>
    <row r="4001" spans="1:2">
      <c r="A4001" t="s">
        <v>322</v>
      </c>
      <c r="B4001" t="s">
        <v>1480</v>
      </c>
    </row>
    <row r="4002" spans="1:2">
      <c r="A4002" t="s">
        <v>2020</v>
      </c>
      <c r="B4002" t="s">
        <v>1414</v>
      </c>
    </row>
    <row r="4003" spans="1:2">
      <c r="A4003" t="s">
        <v>2130</v>
      </c>
      <c r="B4003" t="s">
        <v>1419</v>
      </c>
    </row>
    <row r="4004" spans="1:2">
      <c r="A4004" t="s">
        <v>1768</v>
      </c>
      <c r="B4004" t="s">
        <v>1419</v>
      </c>
    </row>
    <row r="4005" spans="1:2">
      <c r="A4005" t="s">
        <v>1152</v>
      </c>
      <c r="B4005" t="s">
        <v>1419</v>
      </c>
    </row>
    <row r="4006" spans="1:2">
      <c r="A4006" t="s">
        <v>1867</v>
      </c>
      <c r="B4006" t="s">
        <v>1419</v>
      </c>
    </row>
    <row r="4007" spans="1:2">
      <c r="A4007" t="s">
        <v>1980</v>
      </c>
      <c r="B4007" t="s">
        <v>1414</v>
      </c>
    </row>
    <row r="4008" spans="1:2">
      <c r="A4008" t="s">
        <v>2244</v>
      </c>
      <c r="B4008" t="s">
        <v>1419</v>
      </c>
    </row>
    <row r="4009" spans="1:2">
      <c r="A4009" t="s">
        <v>757</v>
      </c>
      <c r="B4009" t="s">
        <v>1419</v>
      </c>
    </row>
    <row r="4010" spans="1:2">
      <c r="A4010" t="s">
        <v>281</v>
      </c>
      <c r="B4010" t="s">
        <v>1419</v>
      </c>
    </row>
    <row r="4011" spans="1:2">
      <c r="A4011" t="s">
        <v>1571</v>
      </c>
      <c r="B4011" t="s">
        <v>1419</v>
      </c>
    </row>
    <row r="4012" spans="1:2">
      <c r="A4012" t="s">
        <v>1971</v>
      </c>
      <c r="B4012" t="s">
        <v>1414</v>
      </c>
    </row>
    <row r="4013" spans="1:2">
      <c r="A4013" t="s">
        <v>2112</v>
      </c>
      <c r="B4013" t="s">
        <v>1419</v>
      </c>
    </row>
    <row r="4014" spans="1:2">
      <c r="A4014" t="s">
        <v>1254</v>
      </c>
      <c r="B4014" t="s">
        <v>1419</v>
      </c>
    </row>
    <row r="4015" spans="1:2">
      <c r="A4015" t="s">
        <v>313</v>
      </c>
      <c r="B4015" t="s">
        <v>1480</v>
      </c>
    </row>
    <row r="4016" spans="1:2">
      <c r="A4016" t="s">
        <v>1133</v>
      </c>
      <c r="B4016" t="s">
        <v>1419</v>
      </c>
    </row>
    <row r="4017" spans="1:2">
      <c r="A4017" t="s">
        <v>2553</v>
      </c>
      <c r="B4017" t="s">
        <v>1419</v>
      </c>
    </row>
    <row r="4018" spans="1:2">
      <c r="A4018" t="s">
        <v>819</v>
      </c>
      <c r="B4018" t="s">
        <v>1414</v>
      </c>
    </row>
    <row r="4019" spans="1:2">
      <c r="A4019" t="s">
        <v>2554</v>
      </c>
      <c r="B4019" t="s">
        <v>1419</v>
      </c>
    </row>
    <row r="4020" spans="1:2">
      <c r="A4020" t="s">
        <v>2510</v>
      </c>
      <c r="B4020" t="s">
        <v>1419</v>
      </c>
    </row>
    <row r="4021" spans="1:2">
      <c r="A4021" t="s">
        <v>131</v>
      </c>
      <c r="B4021" t="s">
        <v>1419</v>
      </c>
    </row>
    <row r="4022" spans="1:2">
      <c r="A4022" t="s">
        <v>1163</v>
      </c>
      <c r="B4022" t="s">
        <v>1419</v>
      </c>
    </row>
    <row r="4023" spans="1:2">
      <c r="A4023" t="s">
        <v>2305</v>
      </c>
      <c r="B4023" t="s">
        <v>1419</v>
      </c>
    </row>
    <row r="4024" spans="1:2">
      <c r="A4024" t="s">
        <v>1664</v>
      </c>
      <c r="B4024" t="s">
        <v>1419</v>
      </c>
    </row>
    <row r="4025" spans="1:2">
      <c r="A4025" t="s">
        <v>1103</v>
      </c>
      <c r="B4025" t="s">
        <v>1419</v>
      </c>
    </row>
    <row r="4026" spans="1:2">
      <c r="A4026" t="s">
        <v>2324</v>
      </c>
      <c r="B4026" t="s">
        <v>1419</v>
      </c>
    </row>
    <row r="4027" spans="1:2">
      <c r="A4027" t="s">
        <v>2030</v>
      </c>
      <c r="B4027" t="s">
        <v>1419</v>
      </c>
    </row>
    <row r="4028" spans="1:2">
      <c r="A4028" t="s">
        <v>1817</v>
      </c>
      <c r="B4028" t="s">
        <v>1419</v>
      </c>
    </row>
    <row r="4029" spans="1:2">
      <c r="A4029" t="s">
        <v>1894</v>
      </c>
      <c r="B4029" t="s">
        <v>1414</v>
      </c>
    </row>
    <row r="4030" spans="1:2">
      <c r="A4030" t="s">
        <v>2541</v>
      </c>
      <c r="B4030" t="s">
        <v>1419</v>
      </c>
    </row>
    <row r="4031" spans="1:2">
      <c r="A4031" t="s">
        <v>1969</v>
      </c>
      <c r="B4031" t="s">
        <v>1419</v>
      </c>
    </row>
    <row r="4032" spans="1:2">
      <c r="A4032" t="s">
        <v>57</v>
      </c>
      <c r="B4032" t="s">
        <v>1419</v>
      </c>
    </row>
    <row r="4033" spans="1:2">
      <c r="A4033" t="s">
        <v>853</v>
      </c>
      <c r="B4033" t="s">
        <v>1419</v>
      </c>
    </row>
    <row r="4034" spans="1:2">
      <c r="A4034" t="s">
        <v>2555</v>
      </c>
      <c r="B4034" t="s">
        <v>1414</v>
      </c>
    </row>
    <row r="4035" spans="1:2">
      <c r="A4035" t="s">
        <v>1313</v>
      </c>
      <c r="B4035" t="s">
        <v>1483</v>
      </c>
    </row>
    <row r="4036" spans="1:2">
      <c r="A4036" t="s">
        <v>1194</v>
      </c>
      <c r="B4036" t="s">
        <v>1414</v>
      </c>
    </row>
    <row r="4037" spans="1:2">
      <c r="A4037" t="s">
        <v>2556</v>
      </c>
      <c r="B4037" t="s">
        <v>1414</v>
      </c>
    </row>
    <row r="4038" spans="1:2">
      <c r="A4038" t="s">
        <v>55</v>
      </c>
      <c r="B4038" t="s">
        <v>1419</v>
      </c>
    </row>
    <row r="4039" spans="1:2">
      <c r="A4039" t="s">
        <v>2555</v>
      </c>
      <c r="B4039" t="s">
        <v>1419</v>
      </c>
    </row>
    <row r="4040" spans="1:2">
      <c r="A4040" t="s">
        <v>1190</v>
      </c>
      <c r="B4040" t="s">
        <v>1419</v>
      </c>
    </row>
    <row r="4041" spans="1:2">
      <c r="A4041" t="s">
        <v>41</v>
      </c>
      <c r="B4041" t="s">
        <v>1419</v>
      </c>
    </row>
    <row r="4042" spans="1:2">
      <c r="A4042" t="s">
        <v>1967</v>
      </c>
      <c r="B4042" t="s">
        <v>1419</v>
      </c>
    </row>
    <row r="4043" spans="1:2">
      <c r="A4043" t="s">
        <v>1881</v>
      </c>
      <c r="B4043" t="s">
        <v>1414</v>
      </c>
    </row>
    <row r="4044" spans="1:2">
      <c r="A4044" t="s">
        <v>2405</v>
      </c>
      <c r="B4044" t="s">
        <v>1419</v>
      </c>
    </row>
    <row r="4045" spans="1:2">
      <c r="A4045" t="s">
        <v>2129</v>
      </c>
      <c r="B4045" t="s">
        <v>1419</v>
      </c>
    </row>
    <row r="4046" spans="1:2">
      <c r="A4046" t="s">
        <v>2557</v>
      </c>
      <c r="B4046" t="s">
        <v>1414</v>
      </c>
    </row>
    <row r="4047" spans="1:2">
      <c r="A4047" t="s">
        <v>1102</v>
      </c>
      <c r="B4047" t="s">
        <v>1419</v>
      </c>
    </row>
    <row r="4048" spans="1:2">
      <c r="A4048" t="s">
        <v>2349</v>
      </c>
      <c r="B4048" t="s">
        <v>1419</v>
      </c>
    </row>
    <row r="4049" spans="1:2">
      <c r="A4049" t="s">
        <v>1996</v>
      </c>
      <c r="B4049" t="s">
        <v>1419</v>
      </c>
    </row>
    <row r="4050" spans="1:2">
      <c r="A4050" t="s">
        <v>1801</v>
      </c>
      <c r="B4050" t="s">
        <v>1419</v>
      </c>
    </row>
    <row r="4051" spans="1:2">
      <c r="A4051" t="s">
        <v>594</v>
      </c>
      <c r="B4051" t="s">
        <v>1414</v>
      </c>
    </row>
    <row r="4052" spans="1:2">
      <c r="A4052" t="s">
        <v>1054</v>
      </c>
      <c r="B4052" t="s">
        <v>1480</v>
      </c>
    </row>
    <row r="4053" spans="1:2">
      <c r="A4053" t="s">
        <v>1321</v>
      </c>
      <c r="B4053" t="s">
        <v>1483</v>
      </c>
    </row>
    <row r="4054" spans="1:2">
      <c r="A4054" t="s">
        <v>2545</v>
      </c>
      <c r="B4054" t="s">
        <v>1414</v>
      </c>
    </row>
    <row r="4055" spans="1:2">
      <c r="A4055" t="s">
        <v>1859</v>
      </c>
      <c r="B4055" t="s">
        <v>1419</v>
      </c>
    </row>
    <row r="4056" spans="1:2">
      <c r="A4056" t="s">
        <v>1914</v>
      </c>
      <c r="B4056" t="s">
        <v>1414</v>
      </c>
    </row>
    <row r="4057" spans="1:2">
      <c r="A4057" t="s">
        <v>2511</v>
      </c>
      <c r="B4057" t="s">
        <v>1419</v>
      </c>
    </row>
    <row r="4058" spans="1:2">
      <c r="A4058" t="s">
        <v>41</v>
      </c>
      <c r="B4058" t="s">
        <v>1414</v>
      </c>
    </row>
    <row r="4059" spans="1:2">
      <c r="A4059" t="s">
        <v>2391</v>
      </c>
      <c r="B4059" t="s">
        <v>1419</v>
      </c>
    </row>
    <row r="4060" spans="1:2">
      <c r="A4060" t="s">
        <v>2558</v>
      </c>
      <c r="B4060" t="s">
        <v>1419</v>
      </c>
    </row>
    <row r="4061" spans="1:2">
      <c r="A4061" t="s">
        <v>2559</v>
      </c>
      <c r="B4061" t="s">
        <v>1414</v>
      </c>
    </row>
    <row r="4062" spans="1:2">
      <c r="A4062" t="s">
        <v>2306</v>
      </c>
      <c r="B4062" t="s">
        <v>1419</v>
      </c>
    </row>
    <row r="4063" spans="1:2">
      <c r="A4063" t="s">
        <v>1129</v>
      </c>
      <c r="B4063" t="s">
        <v>1419</v>
      </c>
    </row>
    <row r="4064" spans="1:2">
      <c r="A4064" t="s">
        <v>2091</v>
      </c>
      <c r="B4064" t="s">
        <v>1419</v>
      </c>
    </row>
    <row r="4065" spans="1:2">
      <c r="A4065" t="s">
        <v>59</v>
      </c>
      <c r="B4065" t="s">
        <v>1419</v>
      </c>
    </row>
    <row r="4066" spans="1:2">
      <c r="A4066" t="s">
        <v>2319</v>
      </c>
      <c r="B4066" t="s">
        <v>1419</v>
      </c>
    </row>
    <row r="4067" spans="1:2">
      <c r="A4067" t="s">
        <v>808</v>
      </c>
      <c r="B4067" t="s">
        <v>1414</v>
      </c>
    </row>
    <row r="4068" spans="1:2">
      <c r="A4068" t="s">
        <v>1351</v>
      </c>
      <c r="B4068" t="s">
        <v>1483</v>
      </c>
    </row>
    <row r="4069" spans="1:2">
      <c r="A4069" t="s">
        <v>1233</v>
      </c>
      <c r="B4069" t="s">
        <v>1483</v>
      </c>
    </row>
    <row r="4070" spans="1:2">
      <c r="A4070" t="s">
        <v>1333</v>
      </c>
      <c r="B4070" t="s">
        <v>1483</v>
      </c>
    </row>
    <row r="4071" spans="1:2">
      <c r="A4071" t="s">
        <v>1262</v>
      </c>
      <c r="B4071" t="s">
        <v>1483</v>
      </c>
    </row>
    <row r="4072" spans="1:2">
      <c r="A4072" t="s">
        <v>1213</v>
      </c>
      <c r="B4072" t="s">
        <v>1483</v>
      </c>
    </row>
    <row r="4073" spans="1:2">
      <c r="A4073" t="s">
        <v>1325</v>
      </c>
      <c r="B4073" t="s">
        <v>1483</v>
      </c>
    </row>
    <row r="4074" spans="1:2">
      <c r="A4074" t="s">
        <v>1216</v>
      </c>
      <c r="B4074" t="s">
        <v>1483</v>
      </c>
    </row>
    <row r="4075" spans="1:2">
      <c r="A4075" t="s">
        <v>1324</v>
      </c>
      <c r="B4075" t="s">
        <v>1483</v>
      </c>
    </row>
    <row r="4076" spans="1:2">
      <c r="A4076" t="s">
        <v>1326</v>
      </c>
      <c r="B4076" t="s">
        <v>1483</v>
      </c>
    </row>
    <row r="4077" spans="1:2">
      <c r="A4077" t="s">
        <v>1320</v>
      </c>
      <c r="B4077" t="s">
        <v>1483</v>
      </c>
    </row>
    <row r="4078" spans="1:2">
      <c r="A4078" t="s">
        <v>1815</v>
      </c>
      <c r="B4078" t="s">
        <v>1419</v>
      </c>
    </row>
    <row r="4079" spans="1:2">
      <c r="A4079" t="s">
        <v>1149</v>
      </c>
      <c r="B4079" t="s">
        <v>1419</v>
      </c>
    </row>
    <row r="4080" spans="1:2">
      <c r="A4080" t="s">
        <v>2559</v>
      </c>
      <c r="B4080" t="s">
        <v>1419</v>
      </c>
    </row>
    <row r="4081" spans="1:2">
      <c r="A4081" t="s">
        <v>535</v>
      </c>
      <c r="B4081" t="s">
        <v>1480</v>
      </c>
    </row>
    <row r="4082" spans="1:2">
      <c r="A4082" t="s">
        <v>2560</v>
      </c>
      <c r="B4082" t="s">
        <v>1414</v>
      </c>
    </row>
    <row r="4083" spans="1:2">
      <c r="A4083" t="s">
        <v>1111</v>
      </c>
      <c r="B4083" t="s">
        <v>1414</v>
      </c>
    </row>
    <row r="4084" spans="1:2">
      <c r="A4084" t="s">
        <v>1285</v>
      </c>
      <c r="B4084" t="s">
        <v>1480</v>
      </c>
    </row>
    <row r="4085" spans="1:2">
      <c r="A4085" t="s">
        <v>31</v>
      </c>
      <c r="B4085" t="s">
        <v>1414</v>
      </c>
    </row>
    <row r="4086" spans="1:2">
      <c r="A4086" t="s">
        <v>1960</v>
      </c>
      <c r="B4086" t="s">
        <v>1419</v>
      </c>
    </row>
    <row r="4087" spans="1:2">
      <c r="A4087" t="s">
        <v>1146</v>
      </c>
      <c r="B4087" t="s">
        <v>1419</v>
      </c>
    </row>
    <row r="4088" spans="1:2">
      <c r="A4088" t="s">
        <v>1145</v>
      </c>
      <c r="B4088" t="s">
        <v>1414</v>
      </c>
    </row>
    <row r="4089" spans="1:2">
      <c r="A4089" t="s">
        <v>1738</v>
      </c>
      <c r="B4089" t="s">
        <v>1419</v>
      </c>
    </row>
    <row r="4090" spans="1:2">
      <c r="A4090" t="s">
        <v>447</v>
      </c>
      <c r="B4090" t="s">
        <v>1419</v>
      </c>
    </row>
    <row r="4091" spans="1:2">
      <c r="A4091" t="s">
        <v>2561</v>
      </c>
      <c r="B4091" t="s">
        <v>1419</v>
      </c>
    </row>
    <row r="4092" spans="1:2">
      <c r="A4092" t="s">
        <v>2014</v>
      </c>
      <c r="B4092" t="s">
        <v>1414</v>
      </c>
    </row>
    <row r="4093" spans="1:2">
      <c r="A4093" t="s">
        <v>813</v>
      </c>
      <c r="B4093" t="s">
        <v>1419</v>
      </c>
    </row>
    <row r="4094" spans="1:2">
      <c r="A4094" t="s">
        <v>2558</v>
      </c>
      <c r="B4094" t="s">
        <v>1414</v>
      </c>
    </row>
    <row r="4095" spans="1:2">
      <c r="A4095" t="s">
        <v>2562</v>
      </c>
      <c r="B4095" t="s">
        <v>1414</v>
      </c>
    </row>
    <row r="4096" spans="1:2">
      <c r="A4096" t="s">
        <v>2272</v>
      </c>
      <c r="B4096" t="s">
        <v>1419</v>
      </c>
    </row>
    <row r="4097" spans="1:2">
      <c r="A4097" t="s">
        <v>2292</v>
      </c>
      <c r="B4097" t="s">
        <v>1414</v>
      </c>
    </row>
    <row r="4098" spans="1:2">
      <c r="A4098" t="s">
        <v>2338</v>
      </c>
      <c r="B4098" t="s">
        <v>1419</v>
      </c>
    </row>
    <row r="4099" spans="1:2">
      <c r="A4099" t="s">
        <v>2563</v>
      </c>
      <c r="B4099" t="s">
        <v>1414</v>
      </c>
    </row>
    <row r="4100" spans="1:2">
      <c r="A4100" t="s">
        <v>2564</v>
      </c>
      <c r="B4100" t="s">
        <v>1414</v>
      </c>
    </row>
    <row r="4101" spans="1:2">
      <c r="A4101" t="s">
        <v>1813</v>
      </c>
      <c r="B4101" t="s">
        <v>1419</v>
      </c>
    </row>
    <row r="4102" spans="1:2">
      <c r="A4102" t="s">
        <v>780</v>
      </c>
      <c r="B4102" t="s">
        <v>1419</v>
      </c>
    </row>
    <row r="4103" spans="1:2">
      <c r="A4103" t="s">
        <v>1306</v>
      </c>
      <c r="B4103" t="s">
        <v>1419</v>
      </c>
    </row>
    <row r="4104" spans="1:2">
      <c r="A4104" t="s">
        <v>2565</v>
      </c>
      <c r="B4104" t="s">
        <v>1414</v>
      </c>
    </row>
    <row r="4105" spans="1:2">
      <c r="A4105" t="s">
        <v>1879</v>
      </c>
      <c r="B4105" t="s">
        <v>1414</v>
      </c>
    </row>
    <row r="4106" spans="1:2">
      <c r="A4106" t="s">
        <v>29</v>
      </c>
      <c r="B4106" t="s">
        <v>1419</v>
      </c>
    </row>
    <row r="4107" spans="1:2">
      <c r="A4107" t="s">
        <v>31</v>
      </c>
      <c r="B4107" t="s">
        <v>1419</v>
      </c>
    </row>
    <row r="4108" spans="1:2">
      <c r="A4108" t="s">
        <v>1315</v>
      </c>
      <c r="B4108" t="s">
        <v>1419</v>
      </c>
    </row>
    <row r="4109" spans="1:2">
      <c r="A4109" t="s">
        <v>2566</v>
      </c>
      <c r="B4109" t="s">
        <v>1414</v>
      </c>
    </row>
    <row r="4110" spans="1:2">
      <c r="A4110" t="s">
        <v>2567</v>
      </c>
      <c r="B4110" t="s">
        <v>1414</v>
      </c>
    </row>
    <row r="4111" spans="1:2">
      <c r="A4111" t="s">
        <v>2568</v>
      </c>
      <c r="B4111" t="s">
        <v>1419</v>
      </c>
    </row>
    <row r="4112" spans="1:2">
      <c r="A4112" t="s">
        <v>990</v>
      </c>
      <c r="B4112" t="s">
        <v>1480</v>
      </c>
    </row>
    <row r="4113" spans="1:2">
      <c r="A4113" t="s">
        <v>871</v>
      </c>
      <c r="B4113" t="s">
        <v>1480</v>
      </c>
    </row>
    <row r="4114" spans="1:2">
      <c r="A4114" t="s">
        <v>2342</v>
      </c>
      <c r="B4114" t="s">
        <v>1419</v>
      </c>
    </row>
    <row r="4115" spans="1:2">
      <c r="A4115" t="s">
        <v>2569</v>
      </c>
      <c r="B4115" t="s">
        <v>1414</v>
      </c>
    </row>
    <row r="4116" spans="1:2">
      <c r="A4116" t="s">
        <v>1865</v>
      </c>
      <c r="B4116" t="s">
        <v>1419</v>
      </c>
    </row>
    <row r="4117" spans="1:2">
      <c r="A4117" t="s">
        <v>1871</v>
      </c>
      <c r="B4117" t="s">
        <v>1419</v>
      </c>
    </row>
    <row r="4118" spans="1:2">
      <c r="A4118" t="s">
        <v>2570</v>
      </c>
      <c r="B4118" t="s">
        <v>1414</v>
      </c>
    </row>
    <row r="4119" spans="1:2">
      <c r="A4119" t="s">
        <v>1221</v>
      </c>
      <c r="B4119" t="s">
        <v>1480</v>
      </c>
    </row>
    <row r="4120" spans="1:2">
      <c r="A4120" t="s">
        <v>1277</v>
      </c>
      <c r="B4120" t="s">
        <v>1482</v>
      </c>
    </row>
    <row r="4121" spans="1:2">
      <c r="A4121" t="s">
        <v>2328</v>
      </c>
      <c r="B4121" t="s">
        <v>1419</v>
      </c>
    </row>
    <row r="4122" spans="1:2">
      <c r="A4122" t="s">
        <v>1249</v>
      </c>
      <c r="B4122" t="s">
        <v>1470</v>
      </c>
    </row>
    <row r="4123" spans="1:2">
      <c r="A4123" t="s">
        <v>62</v>
      </c>
      <c r="B4123" t="s">
        <v>1419</v>
      </c>
    </row>
    <row r="4124" spans="1:2">
      <c r="A4124" t="s">
        <v>2571</v>
      </c>
      <c r="B4124" t="s">
        <v>1414</v>
      </c>
    </row>
    <row r="4125" spans="1:2">
      <c r="A4125" t="s">
        <v>2568</v>
      </c>
      <c r="B4125" t="s">
        <v>1414</v>
      </c>
    </row>
    <row r="4126" spans="1:2">
      <c r="A4126" t="s">
        <v>2565</v>
      </c>
      <c r="B4126" t="s">
        <v>1419</v>
      </c>
    </row>
    <row r="4127" spans="1:2">
      <c r="A4127" t="s">
        <v>2570</v>
      </c>
      <c r="B4127" t="s">
        <v>1419</v>
      </c>
    </row>
    <row r="4128" spans="1:2">
      <c r="A4128" t="s">
        <v>477</v>
      </c>
      <c r="B4128" t="s">
        <v>1419</v>
      </c>
    </row>
    <row r="4129" spans="1:2">
      <c r="A4129" t="s">
        <v>1932</v>
      </c>
      <c r="B4129" t="s">
        <v>1414</v>
      </c>
    </row>
    <row r="4130" spans="1:2">
      <c r="A4130" t="s">
        <v>1147</v>
      </c>
      <c r="B4130" t="s">
        <v>1414</v>
      </c>
    </row>
    <row r="4131" spans="1:2">
      <c r="A4131" t="s">
        <v>2054</v>
      </c>
      <c r="B4131" t="s">
        <v>1419</v>
      </c>
    </row>
    <row r="4132" spans="1:2">
      <c r="A4132" t="s">
        <v>2264</v>
      </c>
      <c r="B4132" t="s">
        <v>1419</v>
      </c>
    </row>
    <row r="4133" spans="1:2">
      <c r="A4133" t="s">
        <v>2572</v>
      </c>
      <c r="B4133" t="s">
        <v>1419</v>
      </c>
    </row>
    <row r="4134" spans="1:2">
      <c r="A4134" t="s">
        <v>2562</v>
      </c>
      <c r="B4134" t="s">
        <v>1419</v>
      </c>
    </row>
    <row r="4135" spans="1:2">
      <c r="A4135" t="s">
        <v>208</v>
      </c>
      <c r="B4135" t="s">
        <v>1419</v>
      </c>
    </row>
    <row r="4136" spans="1:2">
      <c r="A4136" t="s">
        <v>2524</v>
      </c>
      <c r="B4136" t="s">
        <v>1419</v>
      </c>
    </row>
    <row r="4137" spans="1:2">
      <c r="A4137" t="s">
        <v>621</v>
      </c>
      <c r="B4137" t="s">
        <v>1419</v>
      </c>
    </row>
    <row r="4138" spans="1:2">
      <c r="A4138" t="s">
        <v>40</v>
      </c>
      <c r="B4138" t="s">
        <v>1419</v>
      </c>
    </row>
    <row r="4139" spans="1:2">
      <c r="A4139" t="s">
        <v>2573</v>
      </c>
      <c r="B4139" t="s">
        <v>1419</v>
      </c>
    </row>
    <row r="4140" spans="1:2">
      <c r="A4140" t="s">
        <v>1109</v>
      </c>
      <c r="B4140" t="s">
        <v>1419</v>
      </c>
    </row>
    <row r="4141" spans="1:2">
      <c r="A4141" t="s">
        <v>135</v>
      </c>
      <c r="B4141" t="s">
        <v>1419</v>
      </c>
    </row>
    <row r="4142" spans="1:2">
      <c r="A4142" t="s">
        <v>57</v>
      </c>
      <c r="B4142" t="s">
        <v>1414</v>
      </c>
    </row>
    <row r="4143" spans="1:2">
      <c r="A4143" t="s">
        <v>974</v>
      </c>
      <c r="B4143" t="s">
        <v>1480</v>
      </c>
    </row>
    <row r="4144" spans="1:2">
      <c r="A4144" t="s">
        <v>2574</v>
      </c>
      <c r="B4144" t="s">
        <v>1414</v>
      </c>
    </row>
    <row r="4145" spans="1:2">
      <c r="A4145" t="s">
        <v>1973</v>
      </c>
      <c r="B4145" t="s">
        <v>1419</v>
      </c>
    </row>
    <row r="4146" spans="1:2">
      <c r="A4146" t="s">
        <v>2575</v>
      </c>
      <c r="B4146" t="s">
        <v>1419</v>
      </c>
    </row>
    <row r="4147" spans="1:2">
      <c r="A4147" t="s">
        <v>2576</v>
      </c>
      <c r="B4147" t="s">
        <v>1419</v>
      </c>
    </row>
    <row r="4148" spans="1:2">
      <c r="A4148" t="s">
        <v>877</v>
      </c>
      <c r="B4148" t="s">
        <v>1480</v>
      </c>
    </row>
    <row r="4149" spans="1:2">
      <c r="A4149" t="s">
        <v>2576</v>
      </c>
      <c r="B4149" t="s">
        <v>1414</v>
      </c>
    </row>
    <row r="4150" spans="1:2">
      <c r="A4150" t="s">
        <v>1200</v>
      </c>
      <c r="B4150" t="s">
        <v>1480</v>
      </c>
    </row>
    <row r="4151" spans="1:2">
      <c r="A4151" t="s">
        <v>829</v>
      </c>
      <c r="B4151" t="s">
        <v>1480</v>
      </c>
    </row>
    <row r="4152" spans="1:2">
      <c r="A4152" t="s">
        <v>398</v>
      </c>
      <c r="B4152" t="s">
        <v>1419</v>
      </c>
    </row>
    <row r="4153" spans="1:2">
      <c r="A4153" t="s">
        <v>1146</v>
      </c>
      <c r="B4153" t="s">
        <v>1414</v>
      </c>
    </row>
    <row r="4154" spans="1:2">
      <c r="A4154" t="s">
        <v>558</v>
      </c>
      <c r="B4154" t="s">
        <v>1419</v>
      </c>
    </row>
    <row r="4155" spans="1:2">
      <c r="A4155" t="s">
        <v>1067</v>
      </c>
      <c r="B4155" t="s">
        <v>1419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:C14"/>
    </sheetView>
  </sheetViews>
  <sheetFormatPr defaultColWidth="9" defaultRowHeight="15" outlineLevelCol="2"/>
  <cols>
    <col min="1" max="1" width="13.1428571428571" customWidth="1"/>
    <col min="2" max="2" width="27" customWidth="1"/>
    <col min="3" max="3" width="24.4285714285714" customWidth="1"/>
  </cols>
  <sheetData>
    <row r="1" spans="1:2">
      <c r="A1" t="s">
        <v>2</v>
      </c>
      <c r="B1" t="s">
        <v>2577</v>
      </c>
    </row>
    <row r="2" spans="1:2">
      <c r="A2" t="s">
        <v>3</v>
      </c>
      <c r="B2" t="s">
        <v>2578</v>
      </c>
    </row>
    <row r="4" spans="2:2">
      <c r="B4" t="s">
        <v>2579</v>
      </c>
    </row>
    <row r="5" spans="1:3">
      <c r="A5" t="s">
        <v>2580</v>
      </c>
      <c r="B5" t="s">
        <v>2581</v>
      </c>
      <c r="C5" t="s">
        <v>2582</v>
      </c>
    </row>
    <row r="6" spans="1:3">
      <c r="A6" s="94" t="s">
        <v>2583</v>
      </c>
      <c r="B6" s="95">
        <v>94</v>
      </c>
      <c r="C6" s="95">
        <v>5</v>
      </c>
    </row>
    <row r="7" spans="1:3">
      <c r="A7" s="94" t="s">
        <v>2584</v>
      </c>
      <c r="B7" s="95">
        <v>53</v>
      </c>
      <c r="C7" s="95">
        <v>3</v>
      </c>
    </row>
    <row r="8" spans="1:3">
      <c r="A8" s="94" t="s">
        <v>2585</v>
      </c>
      <c r="B8" s="95">
        <v>23</v>
      </c>
      <c r="C8" s="95"/>
    </row>
    <row r="9" spans="1:3">
      <c r="A9" s="94" t="s">
        <v>2586</v>
      </c>
      <c r="B9" s="95">
        <v>51</v>
      </c>
      <c r="C9" s="95"/>
    </row>
    <row r="10" spans="1:3">
      <c r="A10" s="94" t="s">
        <v>2587</v>
      </c>
      <c r="B10" s="95">
        <v>608</v>
      </c>
      <c r="C10" s="95">
        <v>120</v>
      </c>
    </row>
    <row r="11" spans="1:3">
      <c r="A11" s="94" t="s">
        <v>2588</v>
      </c>
      <c r="B11" s="95">
        <v>47</v>
      </c>
      <c r="C11" s="95"/>
    </row>
    <row r="12" spans="1:3">
      <c r="A12" s="94" t="s">
        <v>2589</v>
      </c>
      <c r="B12" s="95">
        <v>98</v>
      </c>
      <c r="C12" s="95"/>
    </row>
    <row r="13" spans="1:3">
      <c r="A13" s="94" t="s">
        <v>2590</v>
      </c>
      <c r="B13" s="95">
        <v>144</v>
      </c>
      <c r="C13" s="95">
        <v>22</v>
      </c>
    </row>
    <row r="14" spans="1:3">
      <c r="A14" s="94" t="s">
        <v>2591</v>
      </c>
      <c r="B14" s="95">
        <v>1118</v>
      </c>
      <c r="C14" s="95">
        <v>150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"/>
  <sheetViews>
    <sheetView view="pageBreakPreview" zoomScaleNormal="100" topLeftCell="A41" workbookViewId="0">
      <selection activeCell="A41" sqref="$A1:$XFD1048576"/>
    </sheetView>
  </sheetViews>
  <sheetFormatPr defaultColWidth="9" defaultRowHeight="15"/>
  <cols>
    <col min="1" max="1" width="18.7142857142857" customWidth="1"/>
    <col min="2" max="2" width="9.57142857142857" customWidth="1"/>
    <col min="3" max="3" width="11.1428571428571" customWidth="1"/>
    <col min="4" max="4" width="11.8571428571429" customWidth="1"/>
    <col min="5" max="5" width="13.7142857142857" customWidth="1"/>
    <col min="6" max="6" width="8.57142857142857" customWidth="1"/>
    <col min="7" max="7" width="11.1428571428571" customWidth="1"/>
    <col min="8" max="8" width="11.2857142857143" customWidth="1"/>
    <col min="9" max="9" width="11" customWidth="1"/>
    <col min="10" max="10" width="12.7142857142857" customWidth="1"/>
    <col min="11" max="11" width="13.4285714285714" customWidth="1"/>
    <col min="12" max="12" width="10.5714285714286" customWidth="1"/>
    <col min="13" max="13" width="10.7142857142857" customWidth="1"/>
    <col min="14" max="14" width="8.71428571428571" customWidth="1"/>
    <col min="15" max="15" width="7.57142857142857" customWidth="1"/>
  </cols>
  <sheetData>
    <row r="1" ht="19.5" spans="1:15">
      <c r="A1" s="10" t="s">
        <v>2592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66"/>
    </row>
    <row r="2" ht="16.5" spans="1:15">
      <c r="A2" s="12" t="s">
        <v>2593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67"/>
    </row>
    <row r="3" ht="16.5" spans="1:15">
      <c r="A3" s="14"/>
      <c r="B3" s="15" t="s">
        <v>2594</v>
      </c>
      <c r="C3" s="16"/>
      <c r="D3" s="16"/>
      <c r="E3" s="17"/>
      <c r="F3" s="18" t="s">
        <v>2595</v>
      </c>
      <c r="G3" s="19"/>
      <c r="H3" s="19"/>
      <c r="I3" s="68"/>
      <c r="J3" s="47" t="s">
        <v>2596</v>
      </c>
      <c r="K3" s="48"/>
      <c r="L3" s="48"/>
      <c r="M3" s="48"/>
      <c r="N3" s="48"/>
      <c r="O3" s="69"/>
    </row>
    <row r="4" spans="1:15">
      <c r="A4" s="20" t="s">
        <v>2597</v>
      </c>
      <c r="B4" s="21" t="s">
        <v>2598</v>
      </c>
      <c r="C4" s="21" t="s">
        <v>2599</v>
      </c>
      <c r="D4" s="21" t="s">
        <v>2600</v>
      </c>
      <c r="E4" s="21" t="s">
        <v>2601</v>
      </c>
      <c r="F4" s="21" t="s">
        <v>2598</v>
      </c>
      <c r="G4" s="21" t="s">
        <v>2599</v>
      </c>
      <c r="H4" s="22" t="s">
        <v>2600</v>
      </c>
      <c r="I4" s="21" t="s">
        <v>2601</v>
      </c>
      <c r="J4" s="21" t="s">
        <v>2598</v>
      </c>
      <c r="K4" s="21" t="s">
        <v>2599</v>
      </c>
      <c r="L4" s="21" t="s">
        <v>2600</v>
      </c>
      <c r="M4" s="21" t="s">
        <v>2601</v>
      </c>
      <c r="N4" s="22" t="s">
        <v>2602</v>
      </c>
      <c r="O4" s="22" t="s">
        <v>2603</v>
      </c>
    </row>
    <row r="5" ht="15.75" spans="1:15">
      <c r="A5" s="23" t="s">
        <v>2604</v>
      </c>
      <c r="B5" s="24">
        <v>11385</v>
      </c>
      <c r="C5" s="24">
        <v>5968</v>
      </c>
      <c r="D5" s="24">
        <f>B5-C5</f>
        <v>5417</v>
      </c>
      <c r="E5" s="25">
        <f t="shared" ref="E5:E13" si="0">(C5/B5)*100</f>
        <v>52.4198506807202</v>
      </c>
      <c r="F5" s="24">
        <v>2898</v>
      </c>
      <c r="G5" s="24">
        <v>1215</v>
      </c>
      <c r="H5" s="24">
        <f>F5-G5</f>
        <v>1683</v>
      </c>
      <c r="I5" s="25">
        <f t="shared" ref="I5:I13" si="1">(G5/F5)*100</f>
        <v>41.9254658385093</v>
      </c>
      <c r="J5" s="24">
        <f>B5+F5</f>
        <v>14283</v>
      </c>
      <c r="K5" s="24">
        <f>C5+G5</f>
        <v>7183</v>
      </c>
      <c r="L5" s="27">
        <f t="shared" ref="L5:L12" si="2">J5-K5</f>
        <v>7100</v>
      </c>
      <c r="M5" s="28">
        <f t="shared" ref="M5:M13" si="3">(K5/J5)*100</f>
        <v>50.290555205489</v>
      </c>
      <c r="N5" s="42">
        <f t="shared" ref="N5:N12" si="4">K5-O5</f>
        <v>-6154</v>
      </c>
      <c r="O5" s="70">
        <v>13337</v>
      </c>
    </row>
    <row r="6" ht="15.75" spans="1:15">
      <c r="A6" s="23" t="s">
        <v>2605</v>
      </c>
      <c r="B6" s="24">
        <v>8619</v>
      </c>
      <c r="C6" s="24">
        <v>4294</v>
      </c>
      <c r="D6" s="24">
        <f t="shared" ref="D6:D12" si="5">B6-C6</f>
        <v>4325</v>
      </c>
      <c r="E6" s="25">
        <f t="shared" si="0"/>
        <v>49.8201647522915</v>
      </c>
      <c r="F6" s="24">
        <v>1851</v>
      </c>
      <c r="G6" s="24">
        <v>835</v>
      </c>
      <c r="H6" s="24">
        <f>F6-G6</f>
        <v>1016</v>
      </c>
      <c r="I6" s="25">
        <f t="shared" si="1"/>
        <v>45.1107509454349</v>
      </c>
      <c r="J6" s="24">
        <f t="shared" ref="J6:K12" si="6">B6+F6</f>
        <v>10470</v>
      </c>
      <c r="K6" s="24">
        <f t="shared" si="6"/>
        <v>5129</v>
      </c>
      <c r="L6" s="27">
        <f t="shared" si="2"/>
        <v>5341</v>
      </c>
      <c r="M6" s="28">
        <f t="shared" si="3"/>
        <v>48.9875835721108</v>
      </c>
      <c r="N6" s="42">
        <f t="shared" si="4"/>
        <v>-6866</v>
      </c>
      <c r="O6" s="70">
        <v>11995</v>
      </c>
    </row>
    <row r="7" ht="15.75" spans="1:15">
      <c r="A7" s="23" t="s">
        <v>2606</v>
      </c>
      <c r="B7" s="24">
        <v>8280</v>
      </c>
      <c r="C7" s="24">
        <v>4083</v>
      </c>
      <c r="D7" s="24">
        <f t="shared" si="5"/>
        <v>4197</v>
      </c>
      <c r="E7" s="25">
        <f t="shared" si="0"/>
        <v>49.3115942028986</v>
      </c>
      <c r="F7" s="24">
        <v>1248</v>
      </c>
      <c r="G7" s="24">
        <v>607</v>
      </c>
      <c r="H7" s="24">
        <f t="shared" ref="H7:H12" si="7">F7-G7</f>
        <v>641</v>
      </c>
      <c r="I7" s="25">
        <f t="shared" si="1"/>
        <v>48.6378205128205</v>
      </c>
      <c r="J7" s="24">
        <f t="shared" si="6"/>
        <v>9528</v>
      </c>
      <c r="K7" s="24">
        <f t="shared" si="6"/>
        <v>4690</v>
      </c>
      <c r="L7" s="27">
        <f t="shared" si="2"/>
        <v>4838</v>
      </c>
      <c r="M7" s="28">
        <f t="shared" si="3"/>
        <v>49.223341729639</v>
      </c>
      <c r="N7" s="42">
        <f t="shared" si="4"/>
        <v>-4997</v>
      </c>
      <c r="O7" s="70">
        <v>9687</v>
      </c>
    </row>
    <row r="8" ht="15.75" spans="1:15">
      <c r="A8" s="23" t="s">
        <v>2607</v>
      </c>
      <c r="B8" s="24">
        <v>7464</v>
      </c>
      <c r="C8" s="24">
        <v>3500</v>
      </c>
      <c r="D8" s="24">
        <f t="shared" si="5"/>
        <v>3964</v>
      </c>
      <c r="E8" s="25">
        <f t="shared" si="0"/>
        <v>46.8917470525188</v>
      </c>
      <c r="F8" s="24">
        <v>2498</v>
      </c>
      <c r="G8" s="24">
        <v>955</v>
      </c>
      <c r="H8" s="24">
        <f t="shared" si="7"/>
        <v>1543</v>
      </c>
      <c r="I8" s="25">
        <f t="shared" si="1"/>
        <v>38.2305844675741</v>
      </c>
      <c r="J8" s="24">
        <f t="shared" si="6"/>
        <v>9962</v>
      </c>
      <c r="K8" s="24">
        <f t="shared" si="6"/>
        <v>4455</v>
      </c>
      <c r="L8" s="27">
        <f t="shared" si="2"/>
        <v>5507</v>
      </c>
      <c r="M8" s="28">
        <f t="shared" si="3"/>
        <v>44.7199357558723</v>
      </c>
      <c r="N8" s="42">
        <f t="shared" si="4"/>
        <v>-5184</v>
      </c>
      <c r="O8" s="70">
        <v>9639</v>
      </c>
    </row>
    <row r="9" ht="15.75" spans="1:15">
      <c r="A9" s="23" t="s">
        <v>2608</v>
      </c>
      <c r="B9" s="24">
        <v>12228</v>
      </c>
      <c r="C9" s="24">
        <v>6456</v>
      </c>
      <c r="D9" s="24">
        <f t="shared" si="5"/>
        <v>5772</v>
      </c>
      <c r="E9" s="25">
        <f t="shared" si="0"/>
        <v>52.7968596663395</v>
      </c>
      <c r="F9" s="24">
        <v>4102</v>
      </c>
      <c r="G9" s="24">
        <v>1833</v>
      </c>
      <c r="H9" s="24">
        <f t="shared" si="7"/>
        <v>2269</v>
      </c>
      <c r="I9" s="25">
        <f t="shared" si="1"/>
        <v>44.6855192588981</v>
      </c>
      <c r="J9" s="24">
        <f t="shared" si="6"/>
        <v>16330</v>
      </c>
      <c r="K9" s="24">
        <f t="shared" si="6"/>
        <v>8289</v>
      </c>
      <c r="L9" s="27">
        <f t="shared" si="2"/>
        <v>8041</v>
      </c>
      <c r="M9" s="28">
        <f t="shared" si="3"/>
        <v>50.7593386405389</v>
      </c>
      <c r="N9" s="42">
        <f t="shared" si="4"/>
        <v>-7067</v>
      </c>
      <c r="O9" s="70">
        <v>15356</v>
      </c>
    </row>
    <row r="10" ht="15.75" spans="1:15">
      <c r="A10" s="23" t="s">
        <v>2609</v>
      </c>
      <c r="B10" s="24">
        <v>11121</v>
      </c>
      <c r="C10" s="24">
        <v>6278</v>
      </c>
      <c r="D10" s="24">
        <f t="shared" si="5"/>
        <v>4843</v>
      </c>
      <c r="E10" s="25">
        <f t="shared" si="0"/>
        <v>56.4517579354375</v>
      </c>
      <c r="F10" s="24">
        <v>349</v>
      </c>
      <c r="G10" s="24">
        <v>1</v>
      </c>
      <c r="H10" s="24">
        <f t="shared" si="7"/>
        <v>348</v>
      </c>
      <c r="I10" s="25">
        <f t="shared" si="1"/>
        <v>0.286532951289398</v>
      </c>
      <c r="J10" s="24">
        <f t="shared" si="6"/>
        <v>11470</v>
      </c>
      <c r="K10" s="24">
        <f t="shared" si="6"/>
        <v>6279</v>
      </c>
      <c r="L10" s="27">
        <f t="shared" si="2"/>
        <v>5191</v>
      </c>
      <c r="M10" s="28">
        <f t="shared" si="3"/>
        <v>54.7428073234525</v>
      </c>
      <c r="N10" s="42">
        <f t="shared" si="4"/>
        <v>-6834</v>
      </c>
      <c r="O10" s="70">
        <v>13113</v>
      </c>
    </row>
    <row r="11" ht="15.75" spans="1:15">
      <c r="A11" s="23" t="s">
        <v>2610</v>
      </c>
      <c r="B11" s="24">
        <v>6715</v>
      </c>
      <c r="C11" s="24">
        <v>3283</v>
      </c>
      <c r="D11" s="24">
        <f t="shared" si="5"/>
        <v>3432</v>
      </c>
      <c r="E11" s="25">
        <f t="shared" si="0"/>
        <v>48.8905435591958</v>
      </c>
      <c r="F11" s="24">
        <v>2030</v>
      </c>
      <c r="G11" s="24">
        <v>977</v>
      </c>
      <c r="H11" s="24">
        <f t="shared" si="7"/>
        <v>1053</v>
      </c>
      <c r="I11" s="25">
        <f t="shared" si="1"/>
        <v>48.128078817734</v>
      </c>
      <c r="J11" s="24">
        <f t="shared" si="6"/>
        <v>8745</v>
      </c>
      <c r="K11" s="24">
        <f t="shared" si="6"/>
        <v>4260</v>
      </c>
      <c r="L11" s="27">
        <f t="shared" si="2"/>
        <v>4485</v>
      </c>
      <c r="M11" s="28">
        <f t="shared" si="3"/>
        <v>48.7135506003431</v>
      </c>
      <c r="N11" s="42">
        <f t="shared" si="4"/>
        <v>-7447</v>
      </c>
      <c r="O11" s="70">
        <v>11707</v>
      </c>
    </row>
    <row r="12" ht="15.75" spans="1:15">
      <c r="A12" s="23" t="s">
        <v>2611</v>
      </c>
      <c r="B12" s="24">
        <v>7866</v>
      </c>
      <c r="C12" s="24">
        <v>4233</v>
      </c>
      <c r="D12" s="24">
        <f t="shared" si="5"/>
        <v>3633</v>
      </c>
      <c r="E12" s="25">
        <f t="shared" si="0"/>
        <v>53.813882532418</v>
      </c>
      <c r="F12" s="24">
        <v>403</v>
      </c>
      <c r="G12" s="24">
        <v>33</v>
      </c>
      <c r="H12" s="24">
        <f t="shared" si="7"/>
        <v>370</v>
      </c>
      <c r="I12" s="25">
        <f t="shared" si="1"/>
        <v>8.18858560794045</v>
      </c>
      <c r="J12" s="24">
        <f t="shared" si="6"/>
        <v>8269</v>
      </c>
      <c r="K12" s="24">
        <f t="shared" si="6"/>
        <v>4266</v>
      </c>
      <c r="L12" s="27">
        <f t="shared" si="2"/>
        <v>4003</v>
      </c>
      <c r="M12" s="28">
        <f t="shared" si="3"/>
        <v>51.5902769379611</v>
      </c>
      <c r="N12" s="42">
        <f t="shared" si="4"/>
        <v>-4832</v>
      </c>
      <c r="O12" s="70">
        <v>9098</v>
      </c>
    </row>
    <row r="13" ht="15.75" spans="1:15">
      <c r="A13" s="26" t="s">
        <v>2612</v>
      </c>
      <c r="B13" s="27">
        <v>73678</v>
      </c>
      <c r="C13" s="27">
        <v>38095</v>
      </c>
      <c r="D13" s="27">
        <f>SUM(D5:D12)</f>
        <v>35583</v>
      </c>
      <c r="E13" s="28">
        <f t="shared" si="0"/>
        <v>51.7047151117023</v>
      </c>
      <c r="F13" s="29">
        <v>15379</v>
      </c>
      <c r="G13" s="29">
        <v>6456</v>
      </c>
      <c r="H13" s="27">
        <f>SUM(H5:H12)</f>
        <v>8923</v>
      </c>
      <c r="I13" s="28">
        <f t="shared" si="1"/>
        <v>41.9793224526952</v>
      </c>
      <c r="J13" s="43">
        <f>SUM(J5:J12)</f>
        <v>89057</v>
      </c>
      <c r="K13" s="43">
        <f>SUM(K5:K12)</f>
        <v>44551</v>
      </c>
      <c r="L13" s="27">
        <f>SUM(L5:L12)</f>
        <v>44506</v>
      </c>
      <c r="M13" s="28">
        <f t="shared" si="3"/>
        <v>50.0252647181019</v>
      </c>
      <c r="N13" s="71">
        <f>SUM(N5:N12)</f>
        <v>-49381</v>
      </c>
      <c r="O13" s="29">
        <v>93932</v>
      </c>
    </row>
    <row r="14" ht="16.5" spans="1:15">
      <c r="A14" s="30" t="s">
        <v>2613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72"/>
      <c r="N14" s="73"/>
      <c r="O14" s="73"/>
    </row>
    <row r="15" ht="15.75" spans="1:15">
      <c r="A15" s="32"/>
      <c r="B15" s="15" t="s">
        <v>2614</v>
      </c>
      <c r="C15" s="16"/>
      <c r="D15" s="16"/>
      <c r="E15" s="17"/>
      <c r="F15" s="15" t="s">
        <v>2615</v>
      </c>
      <c r="G15" s="16"/>
      <c r="H15" s="16"/>
      <c r="I15" s="17"/>
      <c r="J15" s="74" t="s">
        <v>2616</v>
      </c>
      <c r="K15" s="75"/>
      <c r="L15" s="75"/>
      <c r="M15" s="76"/>
      <c r="N15" s="73"/>
      <c r="O15" s="73"/>
    </row>
    <row r="16" spans="1:15">
      <c r="A16" s="22" t="s">
        <v>2597</v>
      </c>
      <c r="B16" s="22" t="s">
        <v>2598</v>
      </c>
      <c r="C16" s="22" t="s">
        <v>2599</v>
      </c>
      <c r="D16" s="22" t="s">
        <v>2600</v>
      </c>
      <c r="E16" s="22" t="s">
        <v>2601</v>
      </c>
      <c r="F16" s="22" t="s">
        <v>2598</v>
      </c>
      <c r="G16" s="22" t="s">
        <v>2599</v>
      </c>
      <c r="H16" s="22" t="s">
        <v>2600</v>
      </c>
      <c r="I16" s="22" t="s">
        <v>2601</v>
      </c>
      <c r="J16" s="22" t="s">
        <v>2598</v>
      </c>
      <c r="K16" s="22" t="s">
        <v>2599</v>
      </c>
      <c r="L16" s="22" t="s">
        <v>2600</v>
      </c>
      <c r="M16" s="22" t="s">
        <v>2601</v>
      </c>
      <c r="N16" s="73"/>
      <c r="O16" s="73"/>
    </row>
    <row r="17" spans="1:15">
      <c r="A17" s="23" t="s">
        <v>2604</v>
      </c>
      <c r="B17" s="24">
        <v>1036</v>
      </c>
      <c r="C17" s="24">
        <v>7</v>
      </c>
      <c r="D17" s="24">
        <f>B17-C17</f>
        <v>1029</v>
      </c>
      <c r="E17" s="25">
        <f t="shared" ref="E17:E25" si="8">(C17/B17)*100</f>
        <v>0.675675675675676</v>
      </c>
      <c r="F17" s="24">
        <v>298</v>
      </c>
      <c r="G17" s="24">
        <v>32</v>
      </c>
      <c r="H17" s="24">
        <f>F17-G17</f>
        <v>266</v>
      </c>
      <c r="I17" s="25">
        <f t="shared" ref="I17:I25" si="9">(G17/F17)*100</f>
        <v>10.738255033557</v>
      </c>
      <c r="J17" s="77">
        <v>94</v>
      </c>
      <c r="K17" s="77">
        <v>5</v>
      </c>
      <c r="L17" s="24">
        <f>J17-K17</f>
        <v>89</v>
      </c>
      <c r="M17" s="25">
        <f t="shared" ref="M17:M25" si="10">(K17/J17)*100</f>
        <v>5.31914893617021</v>
      </c>
      <c r="N17" s="73"/>
      <c r="O17" s="73"/>
    </row>
    <row r="18" spans="1:15">
      <c r="A18" s="23" t="s">
        <v>2605</v>
      </c>
      <c r="B18" s="24">
        <v>301</v>
      </c>
      <c r="C18" s="24">
        <v>14</v>
      </c>
      <c r="D18" s="24">
        <f t="shared" ref="D18:D24" si="11">B18-C18</f>
        <v>287</v>
      </c>
      <c r="E18" s="25">
        <f t="shared" si="8"/>
        <v>4.65116279069767</v>
      </c>
      <c r="F18" s="24">
        <v>153</v>
      </c>
      <c r="G18" s="24">
        <v>47</v>
      </c>
      <c r="H18" s="24">
        <f t="shared" ref="H18:H24" si="12">F18-G18</f>
        <v>106</v>
      </c>
      <c r="I18" s="25">
        <f t="shared" si="9"/>
        <v>30.718954248366</v>
      </c>
      <c r="J18" s="77">
        <v>53</v>
      </c>
      <c r="K18" s="77">
        <v>3</v>
      </c>
      <c r="L18" s="24">
        <f t="shared" ref="L18:L24" si="13">J18-K18</f>
        <v>50</v>
      </c>
      <c r="M18" s="25">
        <f t="shared" si="10"/>
        <v>5.66037735849057</v>
      </c>
      <c r="N18" s="73"/>
      <c r="O18" s="73"/>
    </row>
    <row r="19" spans="1:15">
      <c r="A19" s="23" t="s">
        <v>2606</v>
      </c>
      <c r="B19" s="24">
        <v>1425</v>
      </c>
      <c r="C19" s="24"/>
      <c r="D19" s="24">
        <f t="shared" si="11"/>
        <v>1425</v>
      </c>
      <c r="E19" s="25">
        <f t="shared" si="8"/>
        <v>0</v>
      </c>
      <c r="F19" s="24">
        <v>327</v>
      </c>
      <c r="G19" s="24"/>
      <c r="H19" s="24">
        <f t="shared" si="12"/>
        <v>327</v>
      </c>
      <c r="I19" s="25">
        <f t="shared" si="9"/>
        <v>0</v>
      </c>
      <c r="J19" s="77">
        <v>23</v>
      </c>
      <c r="K19" s="77"/>
      <c r="L19" s="24">
        <f t="shared" si="13"/>
        <v>23</v>
      </c>
      <c r="M19" s="25">
        <f t="shared" si="10"/>
        <v>0</v>
      </c>
      <c r="N19" s="73"/>
      <c r="O19" s="73"/>
    </row>
    <row r="20" spans="1:15">
      <c r="A20" s="23" t="s">
        <v>2607</v>
      </c>
      <c r="B20" s="24">
        <v>32</v>
      </c>
      <c r="C20" s="24"/>
      <c r="D20" s="24">
        <f t="shared" si="11"/>
        <v>32</v>
      </c>
      <c r="E20" s="25">
        <f t="shared" si="8"/>
        <v>0</v>
      </c>
      <c r="F20" s="24">
        <v>100</v>
      </c>
      <c r="G20" s="24"/>
      <c r="H20" s="24">
        <f t="shared" si="12"/>
        <v>100</v>
      </c>
      <c r="I20" s="25">
        <f t="shared" si="9"/>
        <v>0</v>
      </c>
      <c r="J20" s="77">
        <v>51</v>
      </c>
      <c r="K20" s="77"/>
      <c r="L20" s="24">
        <f t="shared" si="13"/>
        <v>51</v>
      </c>
      <c r="M20" s="25">
        <f t="shared" si="10"/>
        <v>0</v>
      </c>
      <c r="N20" s="73"/>
      <c r="O20" s="73"/>
    </row>
    <row r="21" spans="1:15">
      <c r="A21" s="23" t="s">
        <v>2608</v>
      </c>
      <c r="B21" s="24">
        <v>68</v>
      </c>
      <c r="C21" s="24">
        <v>21</v>
      </c>
      <c r="D21" s="24">
        <f t="shared" si="11"/>
        <v>47</v>
      </c>
      <c r="E21" s="25">
        <f t="shared" si="8"/>
        <v>30.8823529411765</v>
      </c>
      <c r="F21" s="24">
        <v>203</v>
      </c>
      <c r="G21" s="24">
        <v>14</v>
      </c>
      <c r="H21" s="24">
        <f t="shared" si="12"/>
        <v>189</v>
      </c>
      <c r="I21" s="25">
        <f t="shared" si="9"/>
        <v>6.89655172413793</v>
      </c>
      <c r="J21" s="77">
        <v>608</v>
      </c>
      <c r="K21" s="77">
        <v>120</v>
      </c>
      <c r="L21" s="24">
        <f t="shared" si="13"/>
        <v>488</v>
      </c>
      <c r="M21" s="25">
        <f t="shared" si="10"/>
        <v>19.7368421052632</v>
      </c>
      <c r="N21" s="73"/>
      <c r="O21" s="73"/>
    </row>
    <row r="22" spans="1:15">
      <c r="A22" s="23" t="s">
        <v>2609</v>
      </c>
      <c r="B22" s="24">
        <v>488</v>
      </c>
      <c r="C22" s="24">
        <v>4</v>
      </c>
      <c r="D22" s="24">
        <f t="shared" si="11"/>
        <v>484</v>
      </c>
      <c r="E22" s="25">
        <f t="shared" si="8"/>
        <v>0.819672131147541</v>
      </c>
      <c r="F22" s="24">
        <v>159</v>
      </c>
      <c r="G22" s="24"/>
      <c r="H22" s="24">
        <f t="shared" si="12"/>
        <v>159</v>
      </c>
      <c r="I22" s="25">
        <f t="shared" si="9"/>
        <v>0</v>
      </c>
      <c r="J22" s="77">
        <v>47</v>
      </c>
      <c r="K22" s="77"/>
      <c r="L22" s="24">
        <f t="shared" si="13"/>
        <v>47</v>
      </c>
      <c r="M22" s="25">
        <f t="shared" si="10"/>
        <v>0</v>
      </c>
      <c r="N22" s="73"/>
      <c r="O22" s="73"/>
    </row>
    <row r="23" spans="1:15">
      <c r="A23" s="23" t="s">
        <v>2610</v>
      </c>
      <c r="B23" s="24">
        <v>1230</v>
      </c>
      <c r="C23" s="24">
        <v>327</v>
      </c>
      <c r="D23" s="24">
        <f t="shared" si="11"/>
        <v>903</v>
      </c>
      <c r="E23" s="25">
        <f t="shared" si="8"/>
        <v>26.5853658536585</v>
      </c>
      <c r="F23" s="24">
        <v>176</v>
      </c>
      <c r="G23" s="24">
        <v>22</v>
      </c>
      <c r="H23" s="24">
        <f t="shared" si="12"/>
        <v>154</v>
      </c>
      <c r="I23" s="25">
        <f t="shared" si="9"/>
        <v>12.5</v>
      </c>
      <c r="J23" s="77">
        <v>98</v>
      </c>
      <c r="K23" s="77"/>
      <c r="L23" s="24">
        <f t="shared" si="13"/>
        <v>98</v>
      </c>
      <c r="M23" s="25">
        <f t="shared" si="10"/>
        <v>0</v>
      </c>
      <c r="N23" s="73"/>
      <c r="O23" s="73"/>
    </row>
    <row r="24" spans="1:15">
      <c r="A24" s="23" t="s">
        <v>2611</v>
      </c>
      <c r="B24" s="24">
        <v>1437</v>
      </c>
      <c r="C24" s="24">
        <v>446</v>
      </c>
      <c r="D24" s="24">
        <f t="shared" si="11"/>
        <v>991</v>
      </c>
      <c r="E24" s="25">
        <f t="shared" si="8"/>
        <v>31.0368823938761</v>
      </c>
      <c r="F24" s="24">
        <v>209</v>
      </c>
      <c r="G24" s="24">
        <v>7</v>
      </c>
      <c r="H24" s="24">
        <f t="shared" si="12"/>
        <v>202</v>
      </c>
      <c r="I24" s="25">
        <f t="shared" si="9"/>
        <v>3.34928229665072</v>
      </c>
      <c r="J24" s="77">
        <v>144</v>
      </c>
      <c r="K24" s="77">
        <v>22</v>
      </c>
      <c r="L24" s="24">
        <f t="shared" si="13"/>
        <v>122</v>
      </c>
      <c r="M24" s="25">
        <f t="shared" si="10"/>
        <v>15.2777777777778</v>
      </c>
      <c r="N24" s="73"/>
      <c r="O24" s="73"/>
    </row>
    <row r="25" ht="15.75" spans="1:15">
      <c r="A25" s="26" t="s">
        <v>2612</v>
      </c>
      <c r="B25" s="33">
        <v>6017</v>
      </c>
      <c r="C25" s="33">
        <v>819</v>
      </c>
      <c r="D25" s="34">
        <f>SUM(D17:D24)</f>
        <v>5198</v>
      </c>
      <c r="E25" s="35">
        <f t="shared" si="8"/>
        <v>13.6114342695696</v>
      </c>
      <c r="F25" s="33">
        <v>1625</v>
      </c>
      <c r="G25" s="33">
        <v>122</v>
      </c>
      <c r="H25" s="34">
        <f>SUM(H17:H24)</f>
        <v>1503</v>
      </c>
      <c r="I25" s="35">
        <f t="shared" si="9"/>
        <v>7.50769230769231</v>
      </c>
      <c r="J25" s="78">
        <v>1118</v>
      </c>
      <c r="K25" s="78">
        <v>150</v>
      </c>
      <c r="L25" s="34">
        <f>SUM(L17:L24)</f>
        <v>968</v>
      </c>
      <c r="M25" s="35">
        <f t="shared" si="10"/>
        <v>13.4168157423971</v>
      </c>
      <c r="N25" s="73"/>
      <c r="O25" s="73"/>
    </row>
    <row r="26" ht="16.5" spans="1:15">
      <c r="A26" s="36"/>
      <c r="B26" s="37" t="s">
        <v>2617</v>
      </c>
      <c r="C26" s="38"/>
      <c r="D26" s="38"/>
      <c r="E26" s="38"/>
      <c r="F26" s="38"/>
      <c r="G26" s="38"/>
      <c r="H26" s="39" t="s">
        <v>2618</v>
      </c>
      <c r="I26" s="39"/>
      <c r="J26" s="39"/>
      <c r="K26" s="39"/>
      <c r="L26" s="39"/>
      <c r="M26" s="39"/>
      <c r="N26" s="39"/>
      <c r="O26" s="73"/>
    </row>
    <row r="27" spans="1:15">
      <c r="A27" s="20" t="s">
        <v>2597</v>
      </c>
      <c r="B27" s="22" t="s">
        <v>2598</v>
      </c>
      <c r="C27" s="22" t="s">
        <v>2599</v>
      </c>
      <c r="D27" s="22" t="s">
        <v>2600</v>
      </c>
      <c r="E27" s="22" t="s">
        <v>2601</v>
      </c>
      <c r="F27" s="22" t="s">
        <v>2619</v>
      </c>
      <c r="G27" s="40" t="s">
        <v>2603</v>
      </c>
      <c r="H27" s="22" t="s">
        <v>2598</v>
      </c>
      <c r="I27" s="22" t="s">
        <v>2599</v>
      </c>
      <c r="J27" s="22" t="s">
        <v>2600</v>
      </c>
      <c r="K27" s="22" t="s">
        <v>2601</v>
      </c>
      <c r="L27" s="22" t="s">
        <v>2619</v>
      </c>
      <c r="M27" s="40" t="s">
        <v>2603</v>
      </c>
      <c r="N27" s="79" t="s">
        <v>2620</v>
      </c>
      <c r="O27" s="73"/>
    </row>
    <row r="28" ht="15.75" spans="1:16">
      <c r="A28" s="23" t="s">
        <v>2604</v>
      </c>
      <c r="B28" s="24">
        <f t="shared" ref="B28:C36" si="14">B17+F17+J17</f>
        <v>1428</v>
      </c>
      <c r="C28" s="24">
        <f t="shared" si="14"/>
        <v>44</v>
      </c>
      <c r="D28" s="27">
        <f>B28-C28</f>
        <v>1384</v>
      </c>
      <c r="E28" s="28">
        <f t="shared" ref="E28:E36" si="15">(C28/B28)*100</f>
        <v>3.0812324929972</v>
      </c>
      <c r="F28" s="41">
        <v>344</v>
      </c>
      <c r="G28" s="42">
        <v>312</v>
      </c>
      <c r="H28" s="24">
        <f>B28+J5</f>
        <v>15711</v>
      </c>
      <c r="I28" s="24">
        <f>C28+K5</f>
        <v>7227</v>
      </c>
      <c r="J28" s="27">
        <f>H28-I28</f>
        <v>8484</v>
      </c>
      <c r="K28" s="28">
        <f t="shared" ref="K28:K36" si="16">(I28/H28)*100</f>
        <v>45.9996181019668</v>
      </c>
      <c r="L28" s="41">
        <v>13813</v>
      </c>
      <c r="M28" s="42">
        <v>13649</v>
      </c>
      <c r="N28" s="80">
        <f>L28-M28</f>
        <v>164</v>
      </c>
      <c r="O28" s="73"/>
      <c r="P28" s="41"/>
    </row>
    <row r="29" ht="15.75" spans="1:16">
      <c r="A29" s="23" t="s">
        <v>2605</v>
      </c>
      <c r="B29" s="24">
        <f t="shared" si="14"/>
        <v>507</v>
      </c>
      <c r="C29" s="24">
        <f t="shared" si="14"/>
        <v>64</v>
      </c>
      <c r="D29" s="27">
        <f t="shared" ref="D29:D36" si="17">B29-C29</f>
        <v>443</v>
      </c>
      <c r="E29" s="28">
        <f t="shared" si="15"/>
        <v>12.6232741617357</v>
      </c>
      <c r="F29" s="41">
        <v>192</v>
      </c>
      <c r="G29" s="42">
        <v>170</v>
      </c>
      <c r="H29" s="24">
        <f t="shared" ref="H29:I35" si="18">B29+J6</f>
        <v>10977</v>
      </c>
      <c r="I29" s="24">
        <f t="shared" si="18"/>
        <v>5193</v>
      </c>
      <c r="J29" s="27">
        <f t="shared" ref="J29:J36" si="19">H29-I29</f>
        <v>5784</v>
      </c>
      <c r="K29" s="28">
        <f t="shared" si="16"/>
        <v>47.308007652364</v>
      </c>
      <c r="L29" s="41">
        <v>12260</v>
      </c>
      <c r="M29" s="42">
        <v>12165</v>
      </c>
      <c r="N29" s="80">
        <f t="shared" ref="N29:N36" si="20">L29-M29</f>
        <v>95</v>
      </c>
      <c r="O29" s="73"/>
      <c r="P29" s="41"/>
    </row>
    <row r="30" ht="15.75" spans="1:16">
      <c r="A30" s="23" t="s">
        <v>2606</v>
      </c>
      <c r="B30" s="24">
        <f t="shared" si="14"/>
        <v>1775</v>
      </c>
      <c r="C30" s="24">
        <f t="shared" si="14"/>
        <v>0</v>
      </c>
      <c r="D30" s="27">
        <f t="shared" si="17"/>
        <v>1775</v>
      </c>
      <c r="E30" s="28">
        <f t="shared" si="15"/>
        <v>0</v>
      </c>
      <c r="F30" s="41">
        <v>371</v>
      </c>
      <c r="G30" s="42">
        <v>361</v>
      </c>
      <c r="H30" s="24">
        <f t="shared" si="18"/>
        <v>11303</v>
      </c>
      <c r="I30" s="24">
        <f t="shared" si="18"/>
        <v>4690</v>
      </c>
      <c r="J30" s="27">
        <f t="shared" si="19"/>
        <v>6613</v>
      </c>
      <c r="K30" s="28">
        <f t="shared" si="16"/>
        <v>41.4934088295143</v>
      </c>
      <c r="L30" s="41">
        <v>10105</v>
      </c>
      <c r="M30" s="42">
        <v>10048</v>
      </c>
      <c r="N30" s="80">
        <f t="shared" si="20"/>
        <v>57</v>
      </c>
      <c r="O30" s="73"/>
      <c r="P30" s="41"/>
    </row>
    <row r="31" ht="15.75" spans="1:16">
      <c r="A31" s="23" t="s">
        <v>2607</v>
      </c>
      <c r="B31" s="24">
        <f t="shared" si="14"/>
        <v>183</v>
      </c>
      <c r="C31" s="24">
        <f t="shared" si="14"/>
        <v>0</v>
      </c>
      <c r="D31" s="27">
        <f t="shared" si="17"/>
        <v>183</v>
      </c>
      <c r="E31" s="28">
        <f t="shared" si="15"/>
        <v>0</v>
      </c>
      <c r="F31" s="41">
        <v>128</v>
      </c>
      <c r="G31" s="42">
        <v>115</v>
      </c>
      <c r="H31" s="24">
        <f t="shared" si="18"/>
        <v>10145</v>
      </c>
      <c r="I31" s="24">
        <f t="shared" si="18"/>
        <v>4455</v>
      </c>
      <c r="J31" s="27">
        <f t="shared" si="19"/>
        <v>5690</v>
      </c>
      <c r="K31" s="28">
        <f t="shared" si="16"/>
        <v>43.9132577624446</v>
      </c>
      <c r="L31" s="41">
        <v>9819</v>
      </c>
      <c r="M31" s="42">
        <v>9754</v>
      </c>
      <c r="N31" s="80">
        <f t="shared" si="20"/>
        <v>65</v>
      </c>
      <c r="O31" s="73"/>
      <c r="P31" s="41"/>
    </row>
    <row r="32" ht="15.75" spans="1:16">
      <c r="A32" s="23" t="s">
        <v>2608</v>
      </c>
      <c r="B32" s="24">
        <f t="shared" si="14"/>
        <v>879</v>
      </c>
      <c r="C32" s="24">
        <f t="shared" si="14"/>
        <v>155</v>
      </c>
      <c r="D32" s="27">
        <f t="shared" si="17"/>
        <v>724</v>
      </c>
      <c r="E32" s="28">
        <f t="shared" si="15"/>
        <v>17.6336746302617</v>
      </c>
      <c r="F32" s="41">
        <v>628</v>
      </c>
      <c r="G32" s="42">
        <v>237</v>
      </c>
      <c r="H32" s="24">
        <f t="shared" si="18"/>
        <v>17209</v>
      </c>
      <c r="I32" s="24">
        <f t="shared" si="18"/>
        <v>8444</v>
      </c>
      <c r="J32" s="27">
        <f t="shared" si="19"/>
        <v>8765</v>
      </c>
      <c r="K32" s="28">
        <f t="shared" si="16"/>
        <v>49.0673484804463</v>
      </c>
      <c r="L32" s="41">
        <v>16097</v>
      </c>
      <c r="M32" s="42">
        <v>15593</v>
      </c>
      <c r="N32" s="80">
        <f t="shared" si="20"/>
        <v>504</v>
      </c>
      <c r="O32" s="73"/>
      <c r="P32" s="41"/>
    </row>
    <row r="33" ht="15.75" spans="1:16">
      <c r="A33" s="23" t="s">
        <v>2609</v>
      </c>
      <c r="B33" s="24">
        <f t="shared" si="14"/>
        <v>694</v>
      </c>
      <c r="C33" s="24">
        <f t="shared" si="14"/>
        <v>4</v>
      </c>
      <c r="D33" s="27">
        <f t="shared" si="17"/>
        <v>690</v>
      </c>
      <c r="E33" s="28">
        <f t="shared" si="15"/>
        <v>0.576368876080692</v>
      </c>
      <c r="F33" s="41">
        <v>192</v>
      </c>
      <c r="G33" s="42">
        <v>180</v>
      </c>
      <c r="H33" s="24">
        <f t="shared" si="18"/>
        <v>12164</v>
      </c>
      <c r="I33" s="24">
        <f t="shared" si="18"/>
        <v>6283</v>
      </c>
      <c r="J33" s="27">
        <f t="shared" si="19"/>
        <v>5881</v>
      </c>
      <c r="K33" s="28">
        <f t="shared" si="16"/>
        <v>51.6524169681026</v>
      </c>
      <c r="L33" s="41">
        <v>13357</v>
      </c>
      <c r="M33" s="42">
        <v>13293</v>
      </c>
      <c r="N33" s="80">
        <f t="shared" si="20"/>
        <v>64</v>
      </c>
      <c r="O33" s="73"/>
      <c r="P33" s="41"/>
    </row>
    <row r="34" ht="15.75" spans="1:16">
      <c r="A34" s="23" t="s">
        <v>2610</v>
      </c>
      <c r="B34" s="24">
        <f>B23+F23+J23</f>
        <v>1504</v>
      </c>
      <c r="C34" s="24">
        <f t="shared" si="14"/>
        <v>349</v>
      </c>
      <c r="D34" s="27">
        <f t="shared" si="17"/>
        <v>1155</v>
      </c>
      <c r="E34" s="28">
        <f t="shared" si="15"/>
        <v>23.2047872340426</v>
      </c>
      <c r="F34" s="41">
        <v>356</v>
      </c>
      <c r="G34" s="42">
        <v>340</v>
      </c>
      <c r="H34" s="24">
        <f t="shared" si="18"/>
        <v>10249</v>
      </c>
      <c r="I34" s="24">
        <f t="shared" si="18"/>
        <v>4609</v>
      </c>
      <c r="J34" s="27">
        <f t="shared" si="19"/>
        <v>5640</v>
      </c>
      <c r="K34" s="28">
        <f t="shared" si="16"/>
        <v>44.9702409991219</v>
      </c>
      <c r="L34" s="41">
        <v>12172</v>
      </c>
      <c r="M34" s="42">
        <v>12047</v>
      </c>
      <c r="N34" s="80">
        <f t="shared" si="20"/>
        <v>125</v>
      </c>
      <c r="O34" s="73"/>
      <c r="P34" s="41"/>
    </row>
    <row r="35" ht="15.75" spans="1:16">
      <c r="A35" s="23" t="s">
        <v>2611</v>
      </c>
      <c r="B35" s="24">
        <f t="shared" si="14"/>
        <v>1790</v>
      </c>
      <c r="C35" s="24">
        <f t="shared" si="14"/>
        <v>475</v>
      </c>
      <c r="D35" s="27">
        <f t="shared" si="17"/>
        <v>1315</v>
      </c>
      <c r="E35" s="28">
        <f t="shared" si="15"/>
        <v>26.536312849162</v>
      </c>
      <c r="F35" s="41">
        <v>470</v>
      </c>
      <c r="G35" s="42">
        <v>460</v>
      </c>
      <c r="H35" s="24">
        <f t="shared" si="18"/>
        <v>10059</v>
      </c>
      <c r="I35" s="24">
        <f t="shared" si="18"/>
        <v>4741</v>
      </c>
      <c r="J35" s="27">
        <f t="shared" si="19"/>
        <v>5318</v>
      </c>
      <c r="K35" s="28">
        <f t="shared" si="16"/>
        <v>47.1319216621931</v>
      </c>
      <c r="L35" s="41">
        <v>9634</v>
      </c>
      <c r="M35" s="42">
        <v>9558</v>
      </c>
      <c r="N35" s="80">
        <f t="shared" si="20"/>
        <v>76</v>
      </c>
      <c r="O35" s="73"/>
      <c r="P35" s="41"/>
    </row>
    <row r="36" ht="15.75" spans="1:15">
      <c r="A36" s="26" t="s">
        <v>2612</v>
      </c>
      <c r="B36" s="43">
        <f t="shared" ref="B36" si="21">SUM(B28:B35)</f>
        <v>8760</v>
      </c>
      <c r="C36" s="24">
        <f t="shared" si="14"/>
        <v>1091</v>
      </c>
      <c r="D36" s="27">
        <f t="shared" si="17"/>
        <v>7669</v>
      </c>
      <c r="E36" s="28">
        <f t="shared" si="15"/>
        <v>12.4543378995434</v>
      </c>
      <c r="F36" s="44">
        <v>2681</v>
      </c>
      <c r="G36" s="44">
        <v>2175</v>
      </c>
      <c r="H36" s="45">
        <f>SUM(H28:H35)</f>
        <v>97817</v>
      </c>
      <c r="I36" s="45">
        <f>SUM(I28:I35)</f>
        <v>45642</v>
      </c>
      <c r="J36" s="27">
        <f t="shared" si="19"/>
        <v>52175</v>
      </c>
      <c r="K36" s="28">
        <f t="shared" si="16"/>
        <v>46.6606009180408</v>
      </c>
      <c r="L36" s="44">
        <v>97257</v>
      </c>
      <c r="M36" s="44">
        <v>96107</v>
      </c>
      <c r="N36" s="80">
        <f t="shared" si="20"/>
        <v>1150</v>
      </c>
      <c r="O36" s="73"/>
    </row>
    <row r="40" ht="15.75"/>
    <row r="41" ht="19.5" spans="1:13">
      <c r="A41" s="10" t="str">
        <f>A1</f>
        <v>UNBILL OCT-2022 AS ON 23.09.2022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66"/>
    </row>
    <row r="42" ht="16.5" spans="1:13">
      <c r="A42" s="12" t="s">
        <v>2621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67"/>
    </row>
    <row r="43" ht="16.5" spans="1:13">
      <c r="A43" s="46"/>
      <c r="B43" s="47" t="s">
        <v>2596</v>
      </c>
      <c r="C43" s="48"/>
      <c r="D43" s="48"/>
      <c r="E43" s="48"/>
      <c r="F43" s="47" t="s">
        <v>2617</v>
      </c>
      <c r="G43" s="48"/>
      <c r="H43" s="48"/>
      <c r="I43" s="48"/>
      <c r="J43" s="47" t="s">
        <v>2618</v>
      </c>
      <c r="K43" s="48"/>
      <c r="L43" s="48"/>
      <c r="M43" s="69"/>
    </row>
    <row r="44" spans="1:13">
      <c r="A44" s="49" t="s">
        <v>2597</v>
      </c>
      <c r="B44" s="21" t="s">
        <v>2598</v>
      </c>
      <c r="C44" s="21" t="s">
        <v>2599</v>
      </c>
      <c r="D44" s="21" t="s">
        <v>2600</v>
      </c>
      <c r="E44" s="50" t="s">
        <v>2601</v>
      </c>
      <c r="F44" s="21" t="s">
        <v>2598</v>
      </c>
      <c r="G44" s="21" t="s">
        <v>2599</v>
      </c>
      <c r="H44" s="21" t="s">
        <v>2600</v>
      </c>
      <c r="I44" s="50" t="s">
        <v>2601</v>
      </c>
      <c r="J44" s="21" t="s">
        <v>2598</v>
      </c>
      <c r="K44" s="21" t="s">
        <v>2599</v>
      </c>
      <c r="L44" s="21" t="s">
        <v>2600</v>
      </c>
      <c r="M44" s="81" t="s">
        <v>2601</v>
      </c>
    </row>
    <row r="45" ht="18.75" spans="1:13">
      <c r="A45" s="51" t="s">
        <v>2604</v>
      </c>
      <c r="B45" s="52">
        <f>J5</f>
        <v>14283</v>
      </c>
      <c r="C45" s="52">
        <f>K5</f>
        <v>7183</v>
      </c>
      <c r="D45" s="53">
        <f t="shared" ref="D45:D52" si="22">B45-C45</f>
        <v>7100</v>
      </c>
      <c r="E45" s="54">
        <f t="shared" ref="E45:E53" si="23">(C45/B45)*100</f>
        <v>50.290555205489</v>
      </c>
      <c r="F45" s="52">
        <f>B28</f>
        <v>1428</v>
      </c>
      <c r="G45" s="52">
        <f>C28</f>
        <v>44</v>
      </c>
      <c r="H45" s="53">
        <f t="shared" ref="H45:H52" si="24">F45-G45</f>
        <v>1384</v>
      </c>
      <c r="I45" s="54">
        <f t="shared" ref="I45:I53" si="25">(G45/F45)*100</f>
        <v>3.0812324929972</v>
      </c>
      <c r="J45" s="52">
        <f>B45+F45</f>
        <v>15711</v>
      </c>
      <c r="K45" s="52">
        <f>C45+G45</f>
        <v>7227</v>
      </c>
      <c r="L45" s="53">
        <f t="shared" ref="L45:L52" si="26">J45-K45</f>
        <v>8484</v>
      </c>
      <c r="M45" s="82">
        <f t="shared" ref="M45:M53" si="27">(K45/J45)*100</f>
        <v>45.9996181019668</v>
      </c>
    </row>
    <row r="46" ht="18.75" spans="1:13">
      <c r="A46" s="51" t="s">
        <v>2605</v>
      </c>
      <c r="B46" s="52">
        <f t="shared" ref="B46:C52" si="28">J6</f>
        <v>10470</v>
      </c>
      <c r="C46" s="52">
        <f t="shared" si="28"/>
        <v>5129</v>
      </c>
      <c r="D46" s="53">
        <f t="shared" si="22"/>
        <v>5341</v>
      </c>
      <c r="E46" s="54">
        <f t="shared" si="23"/>
        <v>48.9875835721108</v>
      </c>
      <c r="F46" s="52">
        <f t="shared" ref="F46:G52" si="29">B29</f>
        <v>507</v>
      </c>
      <c r="G46" s="52">
        <f>C29</f>
        <v>64</v>
      </c>
      <c r="H46" s="53">
        <f t="shared" si="24"/>
        <v>443</v>
      </c>
      <c r="I46" s="54">
        <f t="shared" si="25"/>
        <v>12.6232741617357</v>
      </c>
      <c r="J46" s="52">
        <f t="shared" ref="J46:K52" si="30">B46+F46</f>
        <v>10977</v>
      </c>
      <c r="K46" s="52">
        <f t="shared" si="30"/>
        <v>5193</v>
      </c>
      <c r="L46" s="53">
        <f t="shared" si="26"/>
        <v>5784</v>
      </c>
      <c r="M46" s="82">
        <f t="shared" si="27"/>
        <v>47.308007652364</v>
      </c>
    </row>
    <row r="47" ht="18.75" spans="1:13">
      <c r="A47" s="51" t="s">
        <v>2606</v>
      </c>
      <c r="B47" s="52">
        <f t="shared" si="28"/>
        <v>9528</v>
      </c>
      <c r="C47" s="52">
        <f t="shared" si="28"/>
        <v>4690</v>
      </c>
      <c r="D47" s="53">
        <f t="shared" si="22"/>
        <v>4838</v>
      </c>
      <c r="E47" s="54">
        <f t="shared" si="23"/>
        <v>49.223341729639</v>
      </c>
      <c r="F47" s="52">
        <f t="shared" si="29"/>
        <v>1775</v>
      </c>
      <c r="G47" s="52">
        <f t="shared" si="29"/>
        <v>0</v>
      </c>
      <c r="H47" s="53">
        <f t="shared" si="24"/>
        <v>1775</v>
      </c>
      <c r="I47" s="54">
        <f t="shared" si="25"/>
        <v>0</v>
      </c>
      <c r="J47" s="52">
        <f t="shared" si="30"/>
        <v>11303</v>
      </c>
      <c r="K47" s="52">
        <f t="shared" si="30"/>
        <v>4690</v>
      </c>
      <c r="L47" s="53">
        <f t="shared" si="26"/>
        <v>6613</v>
      </c>
      <c r="M47" s="82">
        <f t="shared" si="27"/>
        <v>41.4934088295143</v>
      </c>
    </row>
    <row r="48" ht="18.75" spans="1:13">
      <c r="A48" s="51" t="s">
        <v>2607</v>
      </c>
      <c r="B48" s="52">
        <f t="shared" si="28"/>
        <v>9962</v>
      </c>
      <c r="C48" s="52">
        <f t="shared" si="28"/>
        <v>4455</v>
      </c>
      <c r="D48" s="53">
        <f t="shared" si="22"/>
        <v>5507</v>
      </c>
      <c r="E48" s="54">
        <f t="shared" si="23"/>
        <v>44.7199357558723</v>
      </c>
      <c r="F48" s="52">
        <f t="shared" si="29"/>
        <v>183</v>
      </c>
      <c r="G48" s="52">
        <f t="shared" si="29"/>
        <v>0</v>
      </c>
      <c r="H48" s="53">
        <f t="shared" si="24"/>
        <v>183</v>
      </c>
      <c r="I48" s="54">
        <f t="shared" si="25"/>
        <v>0</v>
      </c>
      <c r="J48" s="52">
        <f t="shared" si="30"/>
        <v>10145</v>
      </c>
      <c r="K48" s="52">
        <f t="shared" si="30"/>
        <v>4455</v>
      </c>
      <c r="L48" s="53">
        <f t="shared" si="26"/>
        <v>5690</v>
      </c>
      <c r="M48" s="82">
        <f t="shared" si="27"/>
        <v>43.9132577624446</v>
      </c>
    </row>
    <row r="49" ht="18.75" spans="1:13">
      <c r="A49" s="51" t="s">
        <v>2608</v>
      </c>
      <c r="B49" s="52">
        <f t="shared" si="28"/>
        <v>16330</v>
      </c>
      <c r="C49" s="52">
        <f t="shared" si="28"/>
        <v>8289</v>
      </c>
      <c r="D49" s="53">
        <f t="shared" si="22"/>
        <v>8041</v>
      </c>
      <c r="E49" s="54">
        <f t="shared" si="23"/>
        <v>50.7593386405389</v>
      </c>
      <c r="F49" s="52">
        <f t="shared" si="29"/>
        <v>879</v>
      </c>
      <c r="G49" s="52">
        <f t="shared" si="29"/>
        <v>155</v>
      </c>
      <c r="H49" s="53">
        <f t="shared" si="24"/>
        <v>724</v>
      </c>
      <c r="I49" s="54">
        <f t="shared" si="25"/>
        <v>17.6336746302617</v>
      </c>
      <c r="J49" s="52">
        <f t="shared" si="30"/>
        <v>17209</v>
      </c>
      <c r="K49" s="52">
        <f t="shared" si="30"/>
        <v>8444</v>
      </c>
      <c r="L49" s="53">
        <f t="shared" si="26"/>
        <v>8765</v>
      </c>
      <c r="M49" s="82">
        <f t="shared" si="27"/>
        <v>49.0673484804463</v>
      </c>
    </row>
    <row r="50" ht="18.75" spans="1:13">
      <c r="A50" s="51" t="s">
        <v>2609</v>
      </c>
      <c r="B50" s="52">
        <f t="shared" si="28"/>
        <v>11470</v>
      </c>
      <c r="C50" s="52">
        <f t="shared" si="28"/>
        <v>6279</v>
      </c>
      <c r="D50" s="53">
        <f t="shared" si="22"/>
        <v>5191</v>
      </c>
      <c r="E50" s="54">
        <f t="shared" si="23"/>
        <v>54.7428073234525</v>
      </c>
      <c r="F50" s="52">
        <f t="shared" si="29"/>
        <v>694</v>
      </c>
      <c r="G50" s="52">
        <f t="shared" si="29"/>
        <v>4</v>
      </c>
      <c r="H50" s="53">
        <f t="shared" si="24"/>
        <v>690</v>
      </c>
      <c r="I50" s="54">
        <f t="shared" si="25"/>
        <v>0.576368876080692</v>
      </c>
      <c r="J50" s="52">
        <f t="shared" si="30"/>
        <v>12164</v>
      </c>
      <c r="K50" s="52">
        <f t="shared" si="30"/>
        <v>6283</v>
      </c>
      <c r="L50" s="53">
        <f t="shared" si="26"/>
        <v>5881</v>
      </c>
      <c r="M50" s="82">
        <f t="shared" si="27"/>
        <v>51.6524169681026</v>
      </c>
    </row>
    <row r="51" ht="18.75" spans="1:13">
      <c r="A51" s="51" t="s">
        <v>2610</v>
      </c>
      <c r="B51" s="52">
        <f t="shared" si="28"/>
        <v>8745</v>
      </c>
      <c r="C51" s="52">
        <f t="shared" si="28"/>
        <v>4260</v>
      </c>
      <c r="D51" s="53">
        <f t="shared" si="22"/>
        <v>4485</v>
      </c>
      <c r="E51" s="54">
        <f t="shared" si="23"/>
        <v>48.7135506003431</v>
      </c>
      <c r="F51" s="52">
        <f t="shared" si="29"/>
        <v>1504</v>
      </c>
      <c r="G51" s="52">
        <f t="shared" si="29"/>
        <v>349</v>
      </c>
      <c r="H51" s="53">
        <f t="shared" si="24"/>
        <v>1155</v>
      </c>
      <c r="I51" s="54">
        <f t="shared" si="25"/>
        <v>23.2047872340426</v>
      </c>
      <c r="J51" s="52">
        <f t="shared" si="30"/>
        <v>10249</v>
      </c>
      <c r="K51" s="52">
        <f t="shared" si="30"/>
        <v>4609</v>
      </c>
      <c r="L51" s="53">
        <f t="shared" si="26"/>
        <v>5640</v>
      </c>
      <c r="M51" s="82">
        <f t="shared" si="27"/>
        <v>44.9702409991219</v>
      </c>
    </row>
    <row r="52" ht="18.75" spans="1:13">
      <c r="A52" s="51" t="s">
        <v>2611</v>
      </c>
      <c r="B52" s="52">
        <f t="shared" si="28"/>
        <v>8269</v>
      </c>
      <c r="C52" s="52">
        <f>K12</f>
        <v>4266</v>
      </c>
      <c r="D52" s="53">
        <f t="shared" si="22"/>
        <v>4003</v>
      </c>
      <c r="E52" s="54">
        <f t="shared" si="23"/>
        <v>51.5902769379611</v>
      </c>
      <c r="F52" s="52">
        <f t="shared" si="29"/>
        <v>1790</v>
      </c>
      <c r="G52" s="52">
        <f t="shared" si="29"/>
        <v>475</v>
      </c>
      <c r="H52" s="53">
        <f t="shared" si="24"/>
        <v>1315</v>
      </c>
      <c r="I52" s="54">
        <f t="shared" si="25"/>
        <v>26.536312849162</v>
      </c>
      <c r="J52" s="52">
        <f t="shared" si="30"/>
        <v>10059</v>
      </c>
      <c r="K52" s="52">
        <f t="shared" si="30"/>
        <v>4741</v>
      </c>
      <c r="L52" s="53">
        <f t="shared" si="26"/>
        <v>5318</v>
      </c>
      <c r="M52" s="82">
        <f t="shared" si="27"/>
        <v>47.1319216621931</v>
      </c>
    </row>
    <row r="53" ht="18.75" spans="1:13">
      <c r="A53" s="55" t="s">
        <v>2612</v>
      </c>
      <c r="B53" s="56">
        <f>SUM(B45:B52)</f>
        <v>89057</v>
      </c>
      <c r="C53" s="56">
        <f>SUM(C45:C52)</f>
        <v>44551</v>
      </c>
      <c r="D53" s="53">
        <f>SUM(D45:D52)</f>
        <v>44506</v>
      </c>
      <c r="E53" s="54">
        <f t="shared" si="23"/>
        <v>50.0252647181019</v>
      </c>
      <c r="F53" s="56">
        <f>SUM(F45:F52)</f>
        <v>8760</v>
      </c>
      <c r="G53" s="56">
        <f>SUM(G45:G52)</f>
        <v>1091</v>
      </c>
      <c r="H53" s="53">
        <f>SUM(H45:H52)</f>
        <v>7669</v>
      </c>
      <c r="I53" s="54">
        <f t="shared" si="25"/>
        <v>12.4543378995434</v>
      </c>
      <c r="J53" s="56">
        <f>SUM(J45:J52)</f>
        <v>97817</v>
      </c>
      <c r="K53" s="56">
        <f>SUM(K45:K52)</f>
        <v>45642</v>
      </c>
      <c r="L53" s="53">
        <f>SUM(L45:L52)</f>
        <v>52175</v>
      </c>
      <c r="M53" s="82">
        <f t="shared" si="27"/>
        <v>46.6606009180408</v>
      </c>
    </row>
    <row r="54" ht="19.5" spans="1:13">
      <c r="A54" s="57" t="s">
        <v>2622</v>
      </c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83"/>
    </row>
    <row r="55" ht="19.5" spans="1:13">
      <c r="A55" s="59"/>
      <c r="B55" s="60" t="s">
        <v>2614</v>
      </c>
      <c r="C55" s="61"/>
      <c r="D55" s="61"/>
      <c r="E55" s="62"/>
      <c r="F55" s="60" t="s">
        <v>2615</v>
      </c>
      <c r="G55" s="61"/>
      <c r="H55" s="61"/>
      <c r="I55" s="62"/>
      <c r="J55" s="84" t="s">
        <v>2616</v>
      </c>
      <c r="K55" s="85"/>
      <c r="L55" s="85"/>
      <c r="M55" s="86"/>
    </row>
    <row r="56" ht="18.75" spans="1:13">
      <c r="A56" s="63" t="s">
        <v>2597</v>
      </c>
      <c r="B56" s="64" t="s">
        <v>2598</v>
      </c>
      <c r="C56" s="64" t="s">
        <v>2599</v>
      </c>
      <c r="D56" s="64" t="s">
        <v>2600</v>
      </c>
      <c r="E56" s="64" t="s">
        <v>2601</v>
      </c>
      <c r="F56" s="64" t="s">
        <v>2598</v>
      </c>
      <c r="G56" s="64" t="s">
        <v>2599</v>
      </c>
      <c r="H56" s="64" t="s">
        <v>2600</v>
      </c>
      <c r="I56" s="64" t="s">
        <v>2601</v>
      </c>
      <c r="J56" s="64" t="s">
        <v>2598</v>
      </c>
      <c r="K56" s="64" t="s">
        <v>2599</v>
      </c>
      <c r="L56" s="64" t="s">
        <v>2600</v>
      </c>
      <c r="M56" s="87" t="s">
        <v>2601</v>
      </c>
    </row>
    <row r="57" ht="18.75" spans="1:13">
      <c r="A57" s="51" t="s">
        <v>2604</v>
      </c>
      <c r="B57" s="52">
        <f>B17</f>
        <v>1036</v>
      </c>
      <c r="C57" s="52">
        <f>C17</f>
        <v>7</v>
      </c>
      <c r="D57" s="52">
        <f t="shared" ref="D57:D64" si="31">B57-C57</f>
        <v>1029</v>
      </c>
      <c r="E57" s="65">
        <f t="shared" ref="E57:E65" si="32">(C57/B57)*100</f>
        <v>0.675675675675676</v>
      </c>
      <c r="F57" s="52">
        <f>F17</f>
        <v>298</v>
      </c>
      <c r="G57" s="52">
        <f>G17</f>
        <v>32</v>
      </c>
      <c r="H57" s="52">
        <f>F57-G57</f>
        <v>266</v>
      </c>
      <c r="I57" s="65">
        <f t="shared" ref="I57:I65" si="33">(G57/F57)*100</f>
        <v>10.738255033557</v>
      </c>
      <c r="J57" s="52">
        <f>J17</f>
        <v>94</v>
      </c>
      <c r="K57" s="52">
        <f>K17</f>
        <v>5</v>
      </c>
      <c r="L57" s="52">
        <f>J57-K57</f>
        <v>89</v>
      </c>
      <c r="M57" s="88">
        <f t="shared" ref="M57:M65" si="34">(K57/J57)*100</f>
        <v>5.31914893617021</v>
      </c>
    </row>
    <row r="58" ht="18.75" spans="1:13">
      <c r="A58" s="51" t="s">
        <v>2605</v>
      </c>
      <c r="B58" s="52">
        <f t="shared" ref="B58:C64" si="35">B18</f>
        <v>301</v>
      </c>
      <c r="C58" s="52">
        <f t="shared" si="35"/>
        <v>14</v>
      </c>
      <c r="D58" s="52">
        <f t="shared" si="31"/>
        <v>287</v>
      </c>
      <c r="E58" s="65">
        <f t="shared" si="32"/>
        <v>4.65116279069767</v>
      </c>
      <c r="F58" s="52">
        <f t="shared" ref="F58:G64" si="36">F18</f>
        <v>153</v>
      </c>
      <c r="G58" s="52">
        <f t="shared" si="36"/>
        <v>47</v>
      </c>
      <c r="H58" s="52">
        <f t="shared" ref="H58:H64" si="37">F58-G58</f>
        <v>106</v>
      </c>
      <c r="I58" s="65">
        <f t="shared" si="33"/>
        <v>30.718954248366</v>
      </c>
      <c r="J58" s="52">
        <f t="shared" ref="J58:K64" si="38">J18</f>
        <v>53</v>
      </c>
      <c r="K58" s="52">
        <f t="shared" si="38"/>
        <v>3</v>
      </c>
      <c r="L58" s="52">
        <f t="shared" ref="L58:L64" si="39">J58-K58</f>
        <v>50</v>
      </c>
      <c r="M58" s="88">
        <f t="shared" si="34"/>
        <v>5.66037735849057</v>
      </c>
    </row>
    <row r="59" ht="18.75" spans="1:13">
      <c r="A59" s="51" t="s">
        <v>2606</v>
      </c>
      <c r="B59" s="52">
        <f t="shared" si="35"/>
        <v>1425</v>
      </c>
      <c r="C59" s="52">
        <f t="shared" si="35"/>
        <v>0</v>
      </c>
      <c r="D59" s="52">
        <f t="shared" si="31"/>
        <v>1425</v>
      </c>
      <c r="E59" s="65">
        <f t="shared" si="32"/>
        <v>0</v>
      </c>
      <c r="F59" s="52">
        <f t="shared" si="36"/>
        <v>327</v>
      </c>
      <c r="G59" s="52">
        <f t="shared" si="36"/>
        <v>0</v>
      </c>
      <c r="H59" s="52">
        <f t="shared" si="37"/>
        <v>327</v>
      </c>
      <c r="I59" s="65">
        <f t="shared" si="33"/>
        <v>0</v>
      </c>
      <c r="J59" s="52">
        <f t="shared" si="38"/>
        <v>23</v>
      </c>
      <c r="K59" s="52">
        <f t="shared" si="38"/>
        <v>0</v>
      </c>
      <c r="L59" s="52">
        <f t="shared" si="39"/>
        <v>23</v>
      </c>
      <c r="M59" s="88">
        <f t="shared" si="34"/>
        <v>0</v>
      </c>
    </row>
    <row r="60" ht="18.75" spans="1:13">
      <c r="A60" s="51" t="s">
        <v>2607</v>
      </c>
      <c r="B60" s="52">
        <f t="shared" si="35"/>
        <v>32</v>
      </c>
      <c r="C60" s="52">
        <f t="shared" si="35"/>
        <v>0</v>
      </c>
      <c r="D60" s="52">
        <f t="shared" si="31"/>
        <v>32</v>
      </c>
      <c r="E60" s="65">
        <f t="shared" si="32"/>
        <v>0</v>
      </c>
      <c r="F60" s="52">
        <f t="shared" si="36"/>
        <v>100</v>
      </c>
      <c r="G60" s="52">
        <f t="shared" si="36"/>
        <v>0</v>
      </c>
      <c r="H60" s="52">
        <f t="shared" si="37"/>
        <v>100</v>
      </c>
      <c r="I60" s="65">
        <f t="shared" si="33"/>
        <v>0</v>
      </c>
      <c r="J60" s="52">
        <f t="shared" si="38"/>
        <v>51</v>
      </c>
      <c r="K60" s="52">
        <f t="shared" si="38"/>
        <v>0</v>
      </c>
      <c r="L60" s="52">
        <f t="shared" si="39"/>
        <v>51</v>
      </c>
      <c r="M60" s="88">
        <f t="shared" si="34"/>
        <v>0</v>
      </c>
    </row>
    <row r="61" ht="18.75" spans="1:13">
      <c r="A61" s="51" t="s">
        <v>2608</v>
      </c>
      <c r="B61" s="52">
        <f t="shared" si="35"/>
        <v>68</v>
      </c>
      <c r="C61" s="52">
        <f t="shared" si="35"/>
        <v>21</v>
      </c>
      <c r="D61" s="52">
        <f t="shared" si="31"/>
        <v>47</v>
      </c>
      <c r="E61" s="65">
        <f t="shared" si="32"/>
        <v>30.8823529411765</v>
      </c>
      <c r="F61" s="52">
        <f t="shared" si="36"/>
        <v>203</v>
      </c>
      <c r="G61" s="52">
        <f t="shared" si="36"/>
        <v>14</v>
      </c>
      <c r="H61" s="52">
        <f t="shared" si="37"/>
        <v>189</v>
      </c>
      <c r="I61" s="65">
        <f t="shared" si="33"/>
        <v>6.89655172413793</v>
      </c>
      <c r="J61" s="52">
        <f t="shared" si="38"/>
        <v>608</v>
      </c>
      <c r="K61" s="52">
        <f t="shared" si="38"/>
        <v>120</v>
      </c>
      <c r="L61" s="52">
        <f t="shared" si="39"/>
        <v>488</v>
      </c>
      <c r="M61" s="88">
        <f t="shared" si="34"/>
        <v>19.7368421052632</v>
      </c>
    </row>
    <row r="62" ht="18.75" spans="1:13">
      <c r="A62" s="51" t="s">
        <v>2609</v>
      </c>
      <c r="B62" s="52">
        <f t="shared" si="35"/>
        <v>488</v>
      </c>
      <c r="C62" s="52">
        <f t="shared" si="35"/>
        <v>4</v>
      </c>
      <c r="D62" s="52">
        <f t="shared" si="31"/>
        <v>484</v>
      </c>
      <c r="E62" s="65">
        <f t="shared" si="32"/>
        <v>0.819672131147541</v>
      </c>
      <c r="F62" s="52">
        <f t="shared" si="36"/>
        <v>159</v>
      </c>
      <c r="G62" s="52">
        <f t="shared" si="36"/>
        <v>0</v>
      </c>
      <c r="H62" s="52">
        <f t="shared" si="37"/>
        <v>159</v>
      </c>
      <c r="I62" s="65">
        <f t="shared" si="33"/>
        <v>0</v>
      </c>
      <c r="J62" s="52">
        <f t="shared" si="38"/>
        <v>47</v>
      </c>
      <c r="K62" s="52">
        <f t="shared" si="38"/>
        <v>0</v>
      </c>
      <c r="L62" s="52">
        <f t="shared" si="39"/>
        <v>47</v>
      </c>
      <c r="M62" s="88">
        <f t="shared" si="34"/>
        <v>0</v>
      </c>
    </row>
    <row r="63" ht="18.75" spans="1:13">
      <c r="A63" s="51" t="s">
        <v>2610</v>
      </c>
      <c r="B63" s="52">
        <f t="shared" si="35"/>
        <v>1230</v>
      </c>
      <c r="C63" s="52">
        <f t="shared" si="35"/>
        <v>327</v>
      </c>
      <c r="D63" s="52">
        <f t="shared" si="31"/>
        <v>903</v>
      </c>
      <c r="E63" s="65">
        <f t="shared" si="32"/>
        <v>26.5853658536585</v>
      </c>
      <c r="F63" s="52">
        <f t="shared" si="36"/>
        <v>176</v>
      </c>
      <c r="G63" s="52">
        <f t="shared" si="36"/>
        <v>22</v>
      </c>
      <c r="H63" s="52">
        <f t="shared" si="37"/>
        <v>154</v>
      </c>
      <c r="I63" s="65">
        <f t="shared" si="33"/>
        <v>12.5</v>
      </c>
      <c r="J63" s="52">
        <f t="shared" si="38"/>
        <v>98</v>
      </c>
      <c r="K63" s="52">
        <f t="shared" si="38"/>
        <v>0</v>
      </c>
      <c r="L63" s="52">
        <f t="shared" si="39"/>
        <v>98</v>
      </c>
      <c r="M63" s="88">
        <f t="shared" si="34"/>
        <v>0</v>
      </c>
    </row>
    <row r="64" ht="18.75" spans="1:13">
      <c r="A64" s="51" t="s">
        <v>2611</v>
      </c>
      <c r="B64" s="52">
        <f t="shared" si="35"/>
        <v>1437</v>
      </c>
      <c r="C64" s="52">
        <f t="shared" si="35"/>
        <v>446</v>
      </c>
      <c r="D64" s="52">
        <f t="shared" si="31"/>
        <v>991</v>
      </c>
      <c r="E64" s="65">
        <f t="shared" si="32"/>
        <v>31.0368823938761</v>
      </c>
      <c r="F64" s="52">
        <f t="shared" si="36"/>
        <v>209</v>
      </c>
      <c r="G64" s="52">
        <f t="shared" si="36"/>
        <v>7</v>
      </c>
      <c r="H64" s="52">
        <f t="shared" si="37"/>
        <v>202</v>
      </c>
      <c r="I64" s="65">
        <f t="shared" si="33"/>
        <v>3.34928229665072</v>
      </c>
      <c r="J64" s="52">
        <f t="shared" si="38"/>
        <v>144</v>
      </c>
      <c r="K64" s="52">
        <f t="shared" si="38"/>
        <v>22</v>
      </c>
      <c r="L64" s="52">
        <f t="shared" si="39"/>
        <v>122</v>
      </c>
      <c r="M64" s="88">
        <f t="shared" si="34"/>
        <v>15.2777777777778</v>
      </c>
    </row>
    <row r="65" ht="19.5" spans="1:13">
      <c r="A65" s="89" t="s">
        <v>2612</v>
      </c>
      <c r="B65" s="90">
        <f>SUM(B57:B64)</f>
        <v>6017</v>
      </c>
      <c r="C65" s="90">
        <f>SUM(C57:C64)</f>
        <v>819</v>
      </c>
      <c r="D65" s="91">
        <f>SUM(D57:D64)</f>
        <v>5198</v>
      </c>
      <c r="E65" s="92">
        <f t="shared" si="32"/>
        <v>13.6114342695696</v>
      </c>
      <c r="F65" s="90">
        <f t="shared" ref="F65:H65" si="40">SUM(F57:F64)</f>
        <v>1625</v>
      </c>
      <c r="G65" s="90">
        <f t="shared" si="40"/>
        <v>122</v>
      </c>
      <c r="H65" s="91">
        <f t="shared" si="40"/>
        <v>1503</v>
      </c>
      <c r="I65" s="92">
        <f t="shared" si="33"/>
        <v>7.50769230769231</v>
      </c>
      <c r="J65" s="90">
        <f t="shared" ref="J65:L65" si="41">SUM(J57:J64)</f>
        <v>1118</v>
      </c>
      <c r="K65" s="90">
        <f t="shared" si="41"/>
        <v>150</v>
      </c>
      <c r="L65" s="91">
        <f t="shared" si="41"/>
        <v>968</v>
      </c>
      <c r="M65" s="93">
        <f t="shared" si="34"/>
        <v>13.4168157423971</v>
      </c>
    </row>
  </sheetData>
  <mergeCells count="20">
    <mergeCell ref="A1:O1"/>
    <mergeCell ref="A2:O2"/>
    <mergeCell ref="B3:E3"/>
    <mergeCell ref="F3:I3"/>
    <mergeCell ref="J3:O3"/>
    <mergeCell ref="A14:M14"/>
    <mergeCell ref="B15:E15"/>
    <mergeCell ref="F15:I15"/>
    <mergeCell ref="J15:M15"/>
    <mergeCell ref="B26:G26"/>
    <mergeCell ref="H26:N26"/>
    <mergeCell ref="A41:M41"/>
    <mergeCell ref="A42:M42"/>
    <mergeCell ref="B43:E43"/>
    <mergeCell ref="F43:I43"/>
    <mergeCell ref="J43:M43"/>
    <mergeCell ref="A54:M54"/>
    <mergeCell ref="B55:E55"/>
    <mergeCell ref="F55:I55"/>
    <mergeCell ref="J55:M55"/>
  </mergeCells>
  <pageMargins left="0.7" right="0.7" top="0.75" bottom="0.75" header="0.3" footer="0.3"/>
  <pageSetup paperSize="9" scale="84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selection activeCell="J17" sqref="J17:K24"/>
    </sheetView>
  </sheetViews>
  <sheetFormatPr defaultColWidth="9.14285714285714" defaultRowHeight="19" customHeight="1"/>
  <cols>
    <col min="1" max="1" width="34.7142857142857" customWidth="1"/>
    <col min="2" max="13" width="11.2857142857143" customWidth="1"/>
  </cols>
  <sheetData>
    <row r="1" customHeight="1" spans="1:1">
      <c r="A1" t="s">
        <v>2592</v>
      </c>
    </row>
    <row r="2" customHeight="1" spans="1:13">
      <c r="A2" s="1" t="s">
        <v>2621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Height="1" spans="1:13">
      <c r="A3" s="2" t="s">
        <v>2597</v>
      </c>
      <c r="B3" s="3" t="s">
        <v>2596</v>
      </c>
      <c r="C3" s="4"/>
      <c r="D3" s="4"/>
      <c r="E3" s="5"/>
      <c r="F3" s="3" t="s">
        <v>2617</v>
      </c>
      <c r="G3" s="4"/>
      <c r="H3" s="4"/>
      <c r="I3" s="5"/>
      <c r="J3" s="3" t="s">
        <v>2618</v>
      </c>
      <c r="K3" s="4"/>
      <c r="L3" s="4"/>
      <c r="M3" s="5"/>
    </row>
    <row r="4" customHeight="1" spans="1:13">
      <c r="A4" s="6"/>
      <c r="B4" s="7" t="s">
        <v>2598</v>
      </c>
      <c r="C4" s="7" t="s">
        <v>2599</v>
      </c>
      <c r="D4" s="7" t="s">
        <v>2600</v>
      </c>
      <c r="E4" s="7" t="s">
        <v>2601</v>
      </c>
      <c r="F4" s="7" t="s">
        <v>2598</v>
      </c>
      <c r="G4" s="7" t="s">
        <v>2599</v>
      </c>
      <c r="H4" s="7" t="s">
        <v>2600</v>
      </c>
      <c r="I4" s="7" t="s">
        <v>2601</v>
      </c>
      <c r="J4" s="7" t="s">
        <v>2598</v>
      </c>
      <c r="K4" s="7" t="s">
        <v>2599</v>
      </c>
      <c r="L4" s="7" t="s">
        <v>2600</v>
      </c>
      <c r="M4" s="7" t="s">
        <v>2601</v>
      </c>
    </row>
    <row r="5" customHeight="1" spans="1:13">
      <c r="A5" s="7" t="s">
        <v>2604</v>
      </c>
      <c r="B5" s="7"/>
      <c r="C5" s="7"/>
      <c r="D5" s="7">
        <f>B5-C5</f>
        <v>0</v>
      </c>
      <c r="E5" s="8" t="e">
        <f>C5/B5</f>
        <v>#DIV/0!</v>
      </c>
      <c r="F5" s="7">
        <f>B17+F17+J17</f>
        <v>0</v>
      </c>
      <c r="G5" s="7">
        <f>C17+G17+K17</f>
        <v>0</v>
      </c>
      <c r="H5" s="7">
        <f t="shared" ref="H5:H13" si="0">F5-G5</f>
        <v>0</v>
      </c>
      <c r="I5" s="8" t="e">
        <f t="shared" ref="I5:I13" si="1">G5/F5</f>
        <v>#DIV/0!</v>
      </c>
      <c r="J5" s="7">
        <f>B5+F5</f>
        <v>0</v>
      </c>
      <c r="K5" s="7">
        <f>C5+G5</f>
        <v>0</v>
      </c>
      <c r="L5" s="7">
        <f t="shared" ref="L5:L13" si="2">J5-K5</f>
        <v>0</v>
      </c>
      <c r="M5" s="8" t="e">
        <f t="shared" ref="M5:M13" si="3">K5/J5</f>
        <v>#DIV/0!</v>
      </c>
    </row>
    <row r="6" customHeight="1" spans="1:13">
      <c r="A6" s="7" t="s">
        <v>2605</v>
      </c>
      <c r="B6" s="7"/>
      <c r="C6" s="7"/>
      <c r="D6" s="7">
        <f t="shared" ref="D6:D13" si="4">B6-C6</f>
        <v>0</v>
      </c>
      <c r="E6" s="8" t="e">
        <f t="shared" ref="E6:E13" si="5">C6/B6</f>
        <v>#DIV/0!</v>
      </c>
      <c r="F6" s="7">
        <f t="shared" ref="F6:F12" si="6">B18+F18+J18</f>
        <v>0</v>
      </c>
      <c r="G6" s="7">
        <f t="shared" ref="G6:G12" si="7">C18+G18+K18</f>
        <v>0</v>
      </c>
      <c r="H6" s="7">
        <f t="shared" si="0"/>
        <v>0</v>
      </c>
      <c r="I6" s="8" t="e">
        <f t="shared" si="1"/>
        <v>#DIV/0!</v>
      </c>
      <c r="J6" s="7">
        <f t="shared" ref="J6:J12" si="8">B6+F6</f>
        <v>0</v>
      </c>
      <c r="K6" s="7">
        <f t="shared" ref="K6:K12" si="9">C6+G6</f>
        <v>0</v>
      </c>
      <c r="L6" s="7">
        <f t="shared" si="2"/>
        <v>0</v>
      </c>
      <c r="M6" s="8" t="e">
        <f t="shared" si="3"/>
        <v>#DIV/0!</v>
      </c>
    </row>
    <row r="7" customHeight="1" spans="1:13">
      <c r="A7" s="7" t="s">
        <v>2606</v>
      </c>
      <c r="B7" s="7"/>
      <c r="C7" s="7"/>
      <c r="D7" s="7">
        <f t="shared" si="4"/>
        <v>0</v>
      </c>
      <c r="E7" s="8" t="e">
        <f t="shared" si="5"/>
        <v>#DIV/0!</v>
      </c>
      <c r="F7" s="7">
        <f t="shared" si="6"/>
        <v>0</v>
      </c>
      <c r="G7" s="7">
        <f t="shared" si="7"/>
        <v>0</v>
      </c>
      <c r="H7" s="7">
        <f t="shared" si="0"/>
        <v>0</v>
      </c>
      <c r="I7" s="8" t="e">
        <f t="shared" si="1"/>
        <v>#DIV/0!</v>
      </c>
      <c r="J7" s="7">
        <f t="shared" si="8"/>
        <v>0</v>
      </c>
      <c r="K7" s="7">
        <f t="shared" si="9"/>
        <v>0</v>
      </c>
      <c r="L7" s="7">
        <f t="shared" si="2"/>
        <v>0</v>
      </c>
      <c r="M7" s="8" t="e">
        <f t="shared" si="3"/>
        <v>#DIV/0!</v>
      </c>
    </row>
    <row r="8" customHeight="1" spans="1:13">
      <c r="A8" s="7" t="s">
        <v>2607</v>
      </c>
      <c r="B8" s="7"/>
      <c r="C8" s="7"/>
      <c r="D8" s="7">
        <f t="shared" si="4"/>
        <v>0</v>
      </c>
      <c r="E8" s="8" t="e">
        <f t="shared" si="5"/>
        <v>#DIV/0!</v>
      </c>
      <c r="F8" s="7">
        <f t="shared" si="6"/>
        <v>0</v>
      </c>
      <c r="G8" s="7">
        <f t="shared" si="7"/>
        <v>0</v>
      </c>
      <c r="H8" s="7">
        <f t="shared" si="0"/>
        <v>0</v>
      </c>
      <c r="I8" s="8" t="e">
        <f t="shared" si="1"/>
        <v>#DIV/0!</v>
      </c>
      <c r="J8" s="7">
        <f t="shared" si="8"/>
        <v>0</v>
      </c>
      <c r="K8" s="7">
        <f t="shared" si="9"/>
        <v>0</v>
      </c>
      <c r="L8" s="7">
        <f t="shared" si="2"/>
        <v>0</v>
      </c>
      <c r="M8" s="8" t="e">
        <f t="shared" si="3"/>
        <v>#DIV/0!</v>
      </c>
    </row>
    <row r="9" customHeight="1" spans="1:13">
      <c r="A9" s="7" t="s">
        <v>2608</v>
      </c>
      <c r="B9" s="7"/>
      <c r="C9" s="7"/>
      <c r="D9" s="7">
        <f t="shared" si="4"/>
        <v>0</v>
      </c>
      <c r="E9" s="8" t="e">
        <f t="shared" si="5"/>
        <v>#DIV/0!</v>
      </c>
      <c r="F9" s="7">
        <f t="shared" si="6"/>
        <v>0</v>
      </c>
      <c r="G9" s="7">
        <f t="shared" si="7"/>
        <v>0</v>
      </c>
      <c r="H9" s="7">
        <f t="shared" si="0"/>
        <v>0</v>
      </c>
      <c r="I9" s="8" t="e">
        <f t="shared" si="1"/>
        <v>#DIV/0!</v>
      </c>
      <c r="J9" s="7">
        <f t="shared" si="8"/>
        <v>0</v>
      </c>
      <c r="K9" s="7">
        <f t="shared" si="9"/>
        <v>0</v>
      </c>
      <c r="L9" s="7">
        <f t="shared" si="2"/>
        <v>0</v>
      </c>
      <c r="M9" s="8" t="e">
        <f t="shared" si="3"/>
        <v>#DIV/0!</v>
      </c>
    </row>
    <row r="10" customHeight="1" spans="1:13">
      <c r="A10" s="7" t="s">
        <v>2609</v>
      </c>
      <c r="B10" s="7"/>
      <c r="C10" s="7"/>
      <c r="D10" s="7">
        <f t="shared" si="4"/>
        <v>0</v>
      </c>
      <c r="E10" s="8" t="e">
        <f t="shared" si="5"/>
        <v>#DIV/0!</v>
      </c>
      <c r="F10" s="7">
        <f t="shared" si="6"/>
        <v>0</v>
      </c>
      <c r="G10" s="7">
        <f t="shared" si="7"/>
        <v>0</v>
      </c>
      <c r="H10" s="7">
        <f t="shared" si="0"/>
        <v>0</v>
      </c>
      <c r="I10" s="8" t="e">
        <f t="shared" si="1"/>
        <v>#DIV/0!</v>
      </c>
      <c r="J10" s="7">
        <f t="shared" si="8"/>
        <v>0</v>
      </c>
      <c r="K10" s="7">
        <f t="shared" si="9"/>
        <v>0</v>
      </c>
      <c r="L10" s="7">
        <f t="shared" si="2"/>
        <v>0</v>
      </c>
      <c r="M10" s="8" t="e">
        <f t="shared" si="3"/>
        <v>#DIV/0!</v>
      </c>
    </row>
    <row r="11" customHeight="1" spans="1:13">
      <c r="A11" s="7" t="s">
        <v>2610</v>
      </c>
      <c r="B11" s="7"/>
      <c r="C11" s="7"/>
      <c r="D11" s="7">
        <f t="shared" si="4"/>
        <v>0</v>
      </c>
      <c r="E11" s="8" t="e">
        <f t="shared" si="5"/>
        <v>#DIV/0!</v>
      </c>
      <c r="F11" s="7">
        <f t="shared" si="6"/>
        <v>0</v>
      </c>
      <c r="G11" s="7">
        <f t="shared" si="7"/>
        <v>0</v>
      </c>
      <c r="H11" s="7">
        <f t="shared" si="0"/>
        <v>0</v>
      </c>
      <c r="I11" s="8" t="e">
        <f t="shared" si="1"/>
        <v>#DIV/0!</v>
      </c>
      <c r="J11" s="7">
        <f t="shared" si="8"/>
        <v>0</v>
      </c>
      <c r="K11" s="7">
        <f t="shared" si="9"/>
        <v>0</v>
      </c>
      <c r="L11" s="7">
        <f t="shared" si="2"/>
        <v>0</v>
      </c>
      <c r="M11" s="8" t="e">
        <f t="shared" si="3"/>
        <v>#DIV/0!</v>
      </c>
    </row>
    <row r="12" customHeight="1" spans="1:13">
      <c r="A12" s="7" t="s">
        <v>2611</v>
      </c>
      <c r="B12" s="7"/>
      <c r="C12" s="7"/>
      <c r="D12" s="7">
        <f t="shared" si="4"/>
        <v>0</v>
      </c>
      <c r="E12" s="8" t="e">
        <f t="shared" si="5"/>
        <v>#DIV/0!</v>
      </c>
      <c r="F12" s="7">
        <f t="shared" si="6"/>
        <v>0</v>
      </c>
      <c r="G12" s="7">
        <f t="shared" si="7"/>
        <v>0</v>
      </c>
      <c r="H12" s="7">
        <f t="shared" si="0"/>
        <v>0</v>
      </c>
      <c r="I12" s="8" t="e">
        <f t="shared" si="1"/>
        <v>#DIV/0!</v>
      </c>
      <c r="J12" s="7">
        <f t="shared" si="8"/>
        <v>0</v>
      </c>
      <c r="K12" s="7">
        <f t="shared" si="9"/>
        <v>0</v>
      </c>
      <c r="L12" s="7">
        <f t="shared" si="2"/>
        <v>0</v>
      </c>
      <c r="M12" s="8" t="e">
        <f t="shared" si="3"/>
        <v>#DIV/0!</v>
      </c>
    </row>
    <row r="13" customHeight="1" spans="1:13">
      <c r="A13" s="7" t="s">
        <v>2612</v>
      </c>
      <c r="B13" s="9">
        <f t="shared" ref="B13:G13" si="10">SUM(B5:B12)</f>
        <v>0</v>
      </c>
      <c r="C13" s="9">
        <f t="shared" si="10"/>
        <v>0</v>
      </c>
      <c r="D13" s="7">
        <f t="shared" si="4"/>
        <v>0</v>
      </c>
      <c r="E13" s="8" t="e">
        <f t="shared" si="5"/>
        <v>#DIV/0!</v>
      </c>
      <c r="F13" s="9">
        <f t="shared" si="10"/>
        <v>0</v>
      </c>
      <c r="G13" s="9">
        <f t="shared" si="10"/>
        <v>0</v>
      </c>
      <c r="H13" s="7">
        <f t="shared" si="0"/>
        <v>0</v>
      </c>
      <c r="I13" s="8" t="e">
        <f t="shared" si="1"/>
        <v>#DIV/0!</v>
      </c>
      <c r="J13" s="9">
        <f>SUM(J5:J12)</f>
        <v>0</v>
      </c>
      <c r="K13" s="9">
        <f>SUM(K5:K12)</f>
        <v>0</v>
      </c>
      <c r="L13" s="7">
        <f t="shared" si="2"/>
        <v>0</v>
      </c>
      <c r="M13" s="8" t="e">
        <f t="shared" si="3"/>
        <v>#DIV/0!</v>
      </c>
    </row>
    <row r="14" customHeight="1" spans="1:13">
      <c r="A14" s="1" t="s">
        <v>2622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customHeight="1" spans="1:13">
      <c r="A15" s="2" t="s">
        <v>2597</v>
      </c>
      <c r="B15" s="3" t="s">
        <v>2614</v>
      </c>
      <c r="C15" s="4"/>
      <c r="D15" s="4"/>
      <c r="E15" s="5"/>
      <c r="F15" s="3" t="s">
        <v>2615</v>
      </c>
      <c r="G15" s="4"/>
      <c r="H15" s="4"/>
      <c r="I15" s="5"/>
      <c r="J15" s="3" t="s">
        <v>2623</v>
      </c>
      <c r="K15" s="4"/>
      <c r="L15" s="4"/>
      <c r="M15" s="5"/>
    </row>
    <row r="16" customHeight="1" spans="1:13">
      <c r="A16" s="6"/>
      <c r="B16" s="7" t="s">
        <v>2598</v>
      </c>
      <c r="C16" s="7" t="s">
        <v>2599</v>
      </c>
      <c r="D16" s="7" t="s">
        <v>2600</v>
      </c>
      <c r="E16" s="7" t="s">
        <v>2601</v>
      </c>
      <c r="F16" s="7" t="s">
        <v>2598</v>
      </c>
      <c r="G16" s="7" t="s">
        <v>2599</v>
      </c>
      <c r="H16" s="7" t="s">
        <v>2600</v>
      </c>
      <c r="I16" s="7" t="s">
        <v>2601</v>
      </c>
      <c r="J16" s="7" t="s">
        <v>2598</v>
      </c>
      <c r="K16" s="7" t="s">
        <v>2599</v>
      </c>
      <c r="L16" s="7" t="s">
        <v>2600</v>
      </c>
      <c r="M16" s="7" t="s">
        <v>2601</v>
      </c>
    </row>
    <row r="17" customHeight="1" spans="1:13">
      <c r="A17" s="7" t="s">
        <v>2604</v>
      </c>
      <c r="B17" s="7"/>
      <c r="C17" s="7"/>
      <c r="D17" s="7">
        <f t="shared" ref="D17:D25" si="11">B17-C17</f>
        <v>0</v>
      </c>
      <c r="E17" s="8" t="e">
        <f t="shared" ref="E17:E25" si="12">C17/B17</f>
        <v>#DIV/0!</v>
      </c>
      <c r="F17" s="7"/>
      <c r="G17" s="7"/>
      <c r="H17" s="7">
        <f t="shared" ref="H17:H25" si="13">F17-G17</f>
        <v>0</v>
      </c>
      <c r="I17" s="8" t="e">
        <f t="shared" ref="I17:I25" si="14">G17/F17</f>
        <v>#DIV/0!</v>
      </c>
      <c r="J17" s="7"/>
      <c r="K17" s="7"/>
      <c r="L17" s="7">
        <f t="shared" ref="L17:L25" si="15">J17-K17</f>
        <v>0</v>
      </c>
      <c r="M17" s="8" t="e">
        <f t="shared" ref="M17:M25" si="16">K17/J17</f>
        <v>#DIV/0!</v>
      </c>
    </row>
    <row r="18" customHeight="1" spans="1:13">
      <c r="A18" s="7" t="s">
        <v>2605</v>
      </c>
      <c r="B18" s="7"/>
      <c r="C18" s="7"/>
      <c r="D18" s="7">
        <f t="shared" si="11"/>
        <v>0</v>
      </c>
      <c r="E18" s="8" t="e">
        <f t="shared" si="12"/>
        <v>#DIV/0!</v>
      </c>
      <c r="F18" s="7"/>
      <c r="G18" s="7"/>
      <c r="H18" s="7">
        <f t="shared" si="13"/>
        <v>0</v>
      </c>
      <c r="I18" s="8" t="e">
        <f t="shared" si="14"/>
        <v>#DIV/0!</v>
      </c>
      <c r="J18" s="7"/>
      <c r="K18" s="7"/>
      <c r="L18" s="7">
        <f t="shared" si="15"/>
        <v>0</v>
      </c>
      <c r="M18" s="8" t="e">
        <f t="shared" si="16"/>
        <v>#DIV/0!</v>
      </c>
    </row>
    <row r="19" customHeight="1" spans="1:13">
      <c r="A19" s="7" t="s">
        <v>2606</v>
      </c>
      <c r="B19" s="7"/>
      <c r="C19" s="7"/>
      <c r="D19" s="7">
        <f t="shared" si="11"/>
        <v>0</v>
      </c>
      <c r="E19" s="8" t="e">
        <f t="shared" si="12"/>
        <v>#DIV/0!</v>
      </c>
      <c r="F19" s="7"/>
      <c r="G19" s="7"/>
      <c r="H19" s="7">
        <f t="shared" si="13"/>
        <v>0</v>
      </c>
      <c r="I19" s="8" t="e">
        <f t="shared" si="14"/>
        <v>#DIV/0!</v>
      </c>
      <c r="J19" s="7"/>
      <c r="K19" s="7"/>
      <c r="L19" s="7">
        <f t="shared" si="15"/>
        <v>0</v>
      </c>
      <c r="M19" s="8" t="e">
        <f t="shared" si="16"/>
        <v>#DIV/0!</v>
      </c>
    </row>
    <row r="20" customHeight="1" spans="1:13">
      <c r="A20" s="7" t="s">
        <v>2607</v>
      </c>
      <c r="B20" s="7"/>
      <c r="C20" s="7"/>
      <c r="D20" s="7">
        <f t="shared" si="11"/>
        <v>0</v>
      </c>
      <c r="E20" s="8" t="e">
        <f t="shared" si="12"/>
        <v>#DIV/0!</v>
      </c>
      <c r="F20" s="7"/>
      <c r="G20" s="7"/>
      <c r="H20" s="7">
        <f t="shared" si="13"/>
        <v>0</v>
      </c>
      <c r="I20" s="8" t="e">
        <f t="shared" si="14"/>
        <v>#DIV/0!</v>
      </c>
      <c r="J20" s="7"/>
      <c r="K20" s="7"/>
      <c r="L20" s="7">
        <f t="shared" si="15"/>
        <v>0</v>
      </c>
      <c r="M20" s="8" t="e">
        <f t="shared" si="16"/>
        <v>#DIV/0!</v>
      </c>
    </row>
    <row r="21" customHeight="1" spans="1:13">
      <c r="A21" s="7" t="s">
        <v>2608</v>
      </c>
      <c r="B21" s="7"/>
      <c r="C21" s="7"/>
      <c r="D21" s="7">
        <f t="shared" si="11"/>
        <v>0</v>
      </c>
      <c r="E21" s="8" t="e">
        <f t="shared" si="12"/>
        <v>#DIV/0!</v>
      </c>
      <c r="F21" s="7"/>
      <c r="G21" s="7"/>
      <c r="H21" s="7">
        <f t="shared" si="13"/>
        <v>0</v>
      </c>
      <c r="I21" s="8" t="e">
        <f t="shared" si="14"/>
        <v>#DIV/0!</v>
      </c>
      <c r="J21" s="7"/>
      <c r="K21" s="7"/>
      <c r="L21" s="7">
        <f t="shared" si="15"/>
        <v>0</v>
      </c>
      <c r="M21" s="8" t="e">
        <f t="shared" si="16"/>
        <v>#DIV/0!</v>
      </c>
    </row>
    <row r="22" customHeight="1" spans="1:13">
      <c r="A22" s="7" t="s">
        <v>2609</v>
      </c>
      <c r="B22" s="7"/>
      <c r="C22" s="7"/>
      <c r="D22" s="7">
        <f t="shared" si="11"/>
        <v>0</v>
      </c>
      <c r="E22" s="8" t="e">
        <f t="shared" si="12"/>
        <v>#DIV/0!</v>
      </c>
      <c r="F22" s="7"/>
      <c r="G22" s="7"/>
      <c r="H22" s="7">
        <f t="shared" si="13"/>
        <v>0</v>
      </c>
      <c r="I22" s="8" t="e">
        <f t="shared" si="14"/>
        <v>#DIV/0!</v>
      </c>
      <c r="J22" s="7"/>
      <c r="K22" s="7"/>
      <c r="L22" s="7">
        <f t="shared" si="15"/>
        <v>0</v>
      </c>
      <c r="M22" s="8" t="e">
        <f t="shared" si="16"/>
        <v>#DIV/0!</v>
      </c>
    </row>
    <row r="23" customHeight="1" spans="1:13">
      <c r="A23" s="7" t="s">
        <v>2610</v>
      </c>
      <c r="B23" s="7"/>
      <c r="C23" s="7"/>
      <c r="D23" s="7">
        <f t="shared" si="11"/>
        <v>0</v>
      </c>
      <c r="E23" s="8" t="e">
        <f t="shared" si="12"/>
        <v>#DIV/0!</v>
      </c>
      <c r="F23" s="7"/>
      <c r="G23" s="7"/>
      <c r="H23" s="7">
        <f t="shared" si="13"/>
        <v>0</v>
      </c>
      <c r="I23" s="8" t="e">
        <f t="shared" si="14"/>
        <v>#DIV/0!</v>
      </c>
      <c r="J23" s="7"/>
      <c r="K23" s="7"/>
      <c r="L23" s="7">
        <f t="shared" si="15"/>
        <v>0</v>
      </c>
      <c r="M23" s="8" t="e">
        <f t="shared" si="16"/>
        <v>#DIV/0!</v>
      </c>
    </row>
    <row r="24" customHeight="1" spans="1:13">
      <c r="A24" s="7" t="s">
        <v>2611</v>
      </c>
      <c r="B24" s="7"/>
      <c r="C24" s="7"/>
      <c r="D24" s="7">
        <f t="shared" si="11"/>
        <v>0</v>
      </c>
      <c r="E24" s="8" t="e">
        <f t="shared" si="12"/>
        <v>#DIV/0!</v>
      </c>
      <c r="F24" s="7"/>
      <c r="G24" s="7"/>
      <c r="H24" s="7">
        <f t="shared" si="13"/>
        <v>0</v>
      </c>
      <c r="I24" s="8" t="e">
        <f t="shared" si="14"/>
        <v>#DIV/0!</v>
      </c>
      <c r="J24" s="7"/>
      <c r="K24" s="7"/>
      <c r="L24" s="7">
        <f t="shared" si="15"/>
        <v>0</v>
      </c>
      <c r="M24" s="8" t="e">
        <f t="shared" si="16"/>
        <v>#DIV/0!</v>
      </c>
    </row>
    <row r="25" customHeight="1" spans="1:13">
      <c r="A25" s="7" t="s">
        <v>2612</v>
      </c>
      <c r="B25" s="9">
        <f t="shared" ref="B25:G25" si="17">SUM(B17:B24)</f>
        <v>0</v>
      </c>
      <c r="C25" s="9">
        <f t="shared" si="17"/>
        <v>0</v>
      </c>
      <c r="D25" s="7">
        <f t="shared" si="11"/>
        <v>0</v>
      </c>
      <c r="E25" s="8" t="e">
        <f t="shared" si="12"/>
        <v>#DIV/0!</v>
      </c>
      <c r="F25" s="9">
        <f t="shared" si="17"/>
        <v>0</v>
      </c>
      <c r="G25" s="9">
        <f t="shared" si="17"/>
        <v>0</v>
      </c>
      <c r="H25" s="7">
        <f t="shared" si="13"/>
        <v>0</v>
      </c>
      <c r="I25" s="8" t="e">
        <f t="shared" si="14"/>
        <v>#DIV/0!</v>
      </c>
      <c r="J25" s="9">
        <f>SUM(J17:J24)</f>
        <v>0</v>
      </c>
      <c r="K25" s="9">
        <f>SUM(K17:K24)</f>
        <v>0</v>
      </c>
      <c r="L25" s="7">
        <f t="shared" si="15"/>
        <v>0</v>
      </c>
      <c r="M25" s="8" t="e">
        <f t="shared" si="16"/>
        <v>#DIV/0!</v>
      </c>
    </row>
  </sheetData>
  <mergeCells count="10">
    <mergeCell ref="A2:M2"/>
    <mergeCell ref="B3:E3"/>
    <mergeCell ref="F3:I3"/>
    <mergeCell ref="J3:M3"/>
    <mergeCell ref="A14:M14"/>
    <mergeCell ref="B15:E15"/>
    <mergeCell ref="F15:I15"/>
    <mergeCell ref="J15:M15"/>
    <mergeCell ref="A3:A4"/>
    <mergeCell ref="A15:A16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2022-09-25T05:29:37Z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BE6EA53A4F7D48568791DA8BBB236514</vt:lpwstr>
  </property>
  <property fmtid="{D5CDD505-2E9C-101B-9397-08002B2CF9AE}" pid="3" name="KSOProductBuildVer">
    <vt:lpwstr>1033-11.2.0.11306</vt:lpwstr>
  </property>
</Properties>
</file>