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problems" sheetId="1" r:id="rId1"/>
    <sheet name="asset" sheetId="2" r:id="rId2"/>
    <sheet name="users" sheetId="3" r:id="rId3"/>
  </sheets>
  <definedNames>
    <definedName name="_xlnm._FilterDatabase" localSheetId="0" hidden="1">problems!$A$1:$F$80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/>
  <c r="D4"/>
  <c r="D5"/>
  <c r="D6"/>
  <c r="D2"/>
  <c r="H2" i="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E3"/>
  <c r="F3"/>
  <c r="G3"/>
  <c r="E4"/>
  <c r="F4"/>
  <c r="G4" s="1"/>
  <c r="E5"/>
  <c r="F5"/>
  <c r="G5"/>
  <c r="E6"/>
  <c r="F6"/>
  <c r="G6" s="1"/>
  <c r="E7"/>
  <c r="F7"/>
  <c r="G7"/>
  <c r="E8"/>
  <c r="F8"/>
  <c r="G8" s="1"/>
  <c r="E9"/>
  <c r="F9"/>
  <c r="G9"/>
  <c r="E10"/>
  <c r="F10"/>
  <c r="G10" s="1"/>
  <c r="E11"/>
  <c r="F11"/>
  <c r="G11"/>
  <c r="E12"/>
  <c r="F12"/>
  <c r="G12" s="1"/>
  <c r="E13"/>
  <c r="F13"/>
  <c r="G13"/>
  <c r="E14"/>
  <c r="F14"/>
  <c r="G14" s="1"/>
  <c r="E15"/>
  <c r="F15"/>
  <c r="G15"/>
  <c r="E16"/>
  <c r="F16"/>
  <c r="G16" s="1"/>
  <c r="E17"/>
  <c r="F17"/>
  <c r="G17"/>
  <c r="E18"/>
  <c r="F18"/>
  <c r="G18" s="1"/>
  <c r="E19"/>
  <c r="G19" s="1"/>
  <c r="F19"/>
  <c r="E20"/>
  <c r="F20"/>
  <c r="G20" s="1"/>
  <c r="E21"/>
  <c r="G21" s="1"/>
  <c r="F21"/>
  <c r="E22"/>
  <c r="F22"/>
  <c r="G22" s="1"/>
  <c r="E23"/>
  <c r="F23"/>
  <c r="G23"/>
  <c r="E24"/>
  <c r="F24"/>
  <c r="G24" s="1"/>
  <c r="E25"/>
  <c r="F25"/>
  <c r="G25"/>
  <c r="G2"/>
  <c r="F2"/>
  <c r="E2"/>
</calcChain>
</file>

<file path=xl/sharedStrings.xml><?xml version="1.0" encoding="utf-8"?>
<sst xmlns="http://schemas.openxmlformats.org/spreadsheetml/2006/main" count="331" uniqueCount="102">
  <si>
    <t>Tilted Pole</t>
  </si>
  <si>
    <t>Damaged Pole</t>
  </si>
  <si>
    <t>Wooden Pole</t>
  </si>
  <si>
    <t>Tilted V bracket/Top adopter/cross arm</t>
  </si>
  <si>
    <t>Damaged V bracket/Top adopter/cross arm</t>
  </si>
  <si>
    <t>Improper ground clearance due to loose sag</t>
  </si>
  <si>
    <t>Improper ground clearance due to long span</t>
  </si>
  <si>
    <t>Multiple joints of a conductor in span</t>
  </si>
  <si>
    <t>Guy Insulator missing at Stay</t>
  </si>
  <si>
    <t>Improper Earthing</t>
  </si>
  <si>
    <t>Missing Cradle Guards at road crossing/crowed place</t>
  </si>
  <si>
    <t>Damaged Cradle Guards at road crossing/crowed place</t>
  </si>
  <si>
    <t>Stay wire cut off and unsafely hanging from pole</t>
  </si>
  <si>
    <t>Unsafe clearance from building/installation</t>
  </si>
  <si>
    <t>Damaged stay set</t>
  </si>
  <si>
    <t>Damaged/No LA at Cable Riser</t>
  </si>
  <si>
    <t>Pipe not exist at Cable Riser</t>
  </si>
  <si>
    <t>Cable Riser laid down/hanging at pole in unsafe condition</t>
  </si>
  <si>
    <t>Vulnerable spans due to encroachment of tree branches on line</t>
  </si>
  <si>
    <t>Creepers on Pole/Support Structure</t>
  </si>
  <si>
    <t>Glowing Due to improper connection of Jumper</t>
  </si>
  <si>
    <t>Under Size Conductor</t>
  </si>
  <si>
    <t>Firing/glowing at line isolator &amp; other issues</t>
  </si>
  <si>
    <t>Cable Riser laid down in unsafe condition</t>
  </si>
  <si>
    <t>Others(write specific point if other than above)</t>
  </si>
  <si>
    <t>No kiosk,Bare fuse unit exposed</t>
  </si>
  <si>
    <t>Damaged/worn out DTR Kiosk</t>
  </si>
  <si>
    <t>No Kiosk,Top of cut out missing and Live fuse wire exposed</t>
  </si>
  <si>
    <t>Insulation of LV Cable damaged &amp; live part exposed</t>
  </si>
  <si>
    <t>Firing/glowing at isolator male-female contacts</t>
  </si>
  <si>
    <t>Firing/glowing at LT/HT bushing of DTR</t>
  </si>
  <si>
    <t>Improper LT/HT fuse rating</t>
  </si>
  <si>
    <t>DTR oil leakage</t>
  </si>
  <si>
    <t>Unsafe clearance from Road(vehicle may collide on DTR structure)</t>
  </si>
  <si>
    <t>LA not available</t>
  </si>
  <si>
    <t>Neutral Pipe earthing not available</t>
  </si>
  <si>
    <t>Creepers/tree branches on DTR structure</t>
  </si>
  <si>
    <t>Improper guy insulator/Guy insulator missing at stay</t>
  </si>
  <si>
    <t>Improper height of DTR, DTR kiosk, Isolator handle</t>
  </si>
  <si>
    <t>Firing/glowing in Kiosk/Cut Out due to loose connection</t>
  </si>
  <si>
    <t>Tilted &amp; unsafe DTR structure</t>
  </si>
  <si>
    <t>Unsafe open cut out of street light at DTR structure</t>
  </si>
  <si>
    <t xml:space="preserve">Tilted Pole </t>
  </si>
  <si>
    <t xml:space="preserve">Tilted V bracket/Top adopter/cross arm    </t>
  </si>
  <si>
    <t xml:space="preserve">Damaged V bracket/Top adopter/cross arm </t>
  </si>
  <si>
    <t xml:space="preserve">improper ground clearence due to loose sag </t>
  </si>
  <si>
    <t xml:space="preserve">improper ground clearence due to long span </t>
  </si>
  <si>
    <t>improper Earthing</t>
  </si>
  <si>
    <t>Missing Cradle Guards at road crossing /crowed place</t>
  </si>
  <si>
    <t xml:space="preserve">Damged Cradle Guards at road crossing /crowed place </t>
  </si>
  <si>
    <t>Unsafe clearence from buidling/installation</t>
  </si>
  <si>
    <t xml:space="preserve">lmproper Earthing </t>
  </si>
  <si>
    <t xml:space="preserve">Vulnerable spans due to encroachment of tree branches on line </t>
  </si>
  <si>
    <t>Loose sag of AB Cable</t>
  </si>
  <si>
    <t>Unsafe open cut out of street light at LT pole</t>
  </si>
  <si>
    <t>Service connected at Mid Span</t>
  </si>
  <si>
    <t xml:space="preserve">Poor /damaged Condition of AB Cable junction box                </t>
  </si>
  <si>
    <t>Firing/glowing at AB Cable junction box due to improper connection</t>
  </si>
  <si>
    <t>Insutrient LT spacers fixed</t>
  </si>
  <si>
    <t xml:space="preserve">LT spacers damaged/not available        </t>
  </si>
  <si>
    <t>Vulnerable Continous earthing with Gl wire</t>
  </si>
  <si>
    <t>TV cable line &amp; Internet Cable is messed with LT line</t>
  </si>
  <si>
    <t>Birds nest at Iron strcture of LT pole</t>
  </si>
  <si>
    <t xml:space="preserve">LT line of multiple DTR at same structure without any notification </t>
  </si>
  <si>
    <t>Damaged JB/Feeder Pillar Box</t>
  </si>
  <si>
    <t>Large no of service connection from a pole made a hazzy networks</t>
  </si>
  <si>
    <t>HT</t>
  </si>
  <si>
    <t>LT</t>
  </si>
  <si>
    <t>NETWORK TYPE</t>
  </si>
  <si>
    <t>ASSET TYPE</t>
  </si>
  <si>
    <t>Pole</t>
  </si>
  <si>
    <t>Fittings</t>
  </si>
  <si>
    <t>Conductor</t>
  </si>
  <si>
    <t>Insulator</t>
  </si>
  <si>
    <t>Earthing</t>
  </si>
  <si>
    <t>Other</t>
  </si>
  <si>
    <t>DTR</t>
  </si>
  <si>
    <t>Cradle Guard</t>
  </si>
  <si>
    <t>Lightning Arrestor</t>
  </si>
  <si>
    <t>Cable Riser</t>
  </si>
  <si>
    <t>Jumper</t>
  </si>
  <si>
    <t>DTR Kiosk</t>
  </si>
  <si>
    <t>Stay</t>
  </si>
  <si>
    <t>Cable</t>
  </si>
  <si>
    <t>Remarks</t>
  </si>
  <si>
    <t>Problem Description</t>
  </si>
  <si>
    <t>Rectification Description</t>
  </si>
  <si>
    <t>Sl No</t>
  </si>
  <si>
    <t>'</t>
  </si>
  <si>
    <t>Inspector</t>
  </si>
  <si>
    <t>Assignee</t>
  </si>
  <si>
    <t>Rectifier</t>
  </si>
  <si>
    <t>Viewer</t>
  </si>
  <si>
    <t>Admin</t>
  </si>
  <si>
    <t>Person who can assign a inspection task to a team</t>
  </si>
  <si>
    <t>Person who can visit a place and enter inspection data</t>
  </si>
  <si>
    <t>Person who can take rectification action and enter those data</t>
  </si>
  <si>
    <t>Person who can view reports</t>
  </si>
  <si>
    <t>Person who can have all access</t>
  </si>
  <si>
    <t>role name</t>
  </si>
  <si>
    <t>description</t>
  </si>
  <si>
    <t>role_id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</si>
</sst>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quotePrefix="1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80"/>
  <sheetViews>
    <sheetView tabSelected="1" zoomScale="130" zoomScaleNormal="130" workbookViewId="0">
      <selection sqref="A1:XFD1048576"/>
    </sheetView>
  </sheetViews>
  <sheetFormatPr defaultRowHeight="14.25" customHeight="1"/>
  <cols>
    <col min="1" max="1" width="5" style="1" customWidth="1"/>
    <col min="2" max="2" width="11.375" style="1" bestFit="1" customWidth="1"/>
    <col min="3" max="3" width="12.875" style="1" bestFit="1" customWidth="1"/>
    <col min="4" max="4" width="47.375" style="1" bestFit="1" customWidth="1"/>
    <col min="5" max="5" width="16.5" style="1" customWidth="1"/>
    <col min="6" max="6" width="6.875" style="1" bestFit="1" customWidth="1"/>
    <col min="7" max="16384" width="9" style="1"/>
  </cols>
  <sheetData>
    <row r="1" spans="1:6" ht="14.25" customHeight="1">
      <c r="A1" s="4" t="s">
        <v>87</v>
      </c>
      <c r="B1" s="3" t="s">
        <v>68</v>
      </c>
      <c r="C1" s="3" t="s">
        <v>69</v>
      </c>
      <c r="D1" s="3" t="s">
        <v>85</v>
      </c>
      <c r="E1" s="3" t="s">
        <v>86</v>
      </c>
      <c r="F1" s="3" t="s">
        <v>84</v>
      </c>
    </row>
    <row r="2" spans="1:6" ht="14.25" customHeight="1">
      <c r="A2" s="4">
        <v>1</v>
      </c>
      <c r="B2" s="4" t="s">
        <v>66</v>
      </c>
      <c r="C2" s="2" t="s">
        <v>79</v>
      </c>
      <c r="D2" s="2" t="s">
        <v>16</v>
      </c>
      <c r="E2" s="4"/>
      <c r="F2" s="4"/>
    </row>
    <row r="3" spans="1:6" ht="14.25" customHeight="1">
      <c r="A3" s="4">
        <v>2</v>
      </c>
      <c r="B3" s="4" t="s">
        <v>66</v>
      </c>
      <c r="C3" s="2" t="s">
        <v>79</v>
      </c>
      <c r="D3" s="2" t="s">
        <v>17</v>
      </c>
      <c r="E3" s="4"/>
      <c r="F3" s="4"/>
    </row>
    <row r="4" spans="1:6" ht="14.25" customHeight="1">
      <c r="A4" s="4">
        <v>3</v>
      </c>
      <c r="B4" s="4" t="s">
        <v>66</v>
      </c>
      <c r="C4" s="2" t="s">
        <v>72</v>
      </c>
      <c r="D4" s="2" t="s">
        <v>5</v>
      </c>
      <c r="E4" s="4"/>
      <c r="F4" s="4"/>
    </row>
    <row r="5" spans="1:6" ht="14.25" customHeight="1">
      <c r="A5" s="4">
        <v>4</v>
      </c>
      <c r="B5" s="4" t="s">
        <v>66</v>
      </c>
      <c r="C5" s="2" t="s">
        <v>72</v>
      </c>
      <c r="D5" s="2" t="s">
        <v>6</v>
      </c>
      <c r="E5" s="4"/>
      <c r="F5" s="4"/>
    </row>
    <row r="6" spans="1:6" ht="14.25" customHeight="1">
      <c r="A6" s="4">
        <v>5</v>
      </c>
      <c r="B6" s="4" t="s">
        <v>66</v>
      </c>
      <c r="C6" s="2" t="s">
        <v>72</v>
      </c>
      <c r="D6" s="2" t="s">
        <v>7</v>
      </c>
      <c r="E6" s="4"/>
      <c r="F6" s="4"/>
    </row>
    <row r="7" spans="1:6" ht="14.25" customHeight="1">
      <c r="A7" s="4">
        <v>6</v>
      </c>
      <c r="B7" s="4" t="s">
        <v>66</v>
      </c>
      <c r="C7" s="2" t="s">
        <v>72</v>
      </c>
      <c r="D7" s="2" t="s">
        <v>21</v>
      </c>
      <c r="E7" s="4"/>
      <c r="F7" s="4"/>
    </row>
    <row r="8" spans="1:6" ht="14.25" customHeight="1">
      <c r="A8" s="4">
        <v>7</v>
      </c>
      <c r="B8" s="4" t="s">
        <v>66</v>
      </c>
      <c r="C8" s="2" t="s">
        <v>77</v>
      </c>
      <c r="D8" s="2" t="s">
        <v>10</v>
      </c>
      <c r="E8" s="4"/>
      <c r="F8" s="4"/>
    </row>
    <row r="9" spans="1:6" ht="14.25" customHeight="1">
      <c r="A9" s="4">
        <v>8</v>
      </c>
      <c r="B9" s="4" t="s">
        <v>66</v>
      </c>
      <c r="C9" s="2" t="s">
        <v>77</v>
      </c>
      <c r="D9" s="2" t="s">
        <v>11</v>
      </c>
      <c r="E9" s="4"/>
      <c r="F9" s="4"/>
    </row>
    <row r="10" spans="1:6" ht="14.25" customHeight="1">
      <c r="A10" s="4">
        <v>9</v>
      </c>
      <c r="B10" s="4" t="s">
        <v>66</v>
      </c>
      <c r="C10" s="2" t="s">
        <v>74</v>
      </c>
      <c r="D10" s="2" t="s">
        <v>9</v>
      </c>
      <c r="E10" s="4"/>
      <c r="F10" s="4"/>
    </row>
    <row r="11" spans="1:6" ht="14.25" customHeight="1">
      <c r="A11" s="4">
        <v>10</v>
      </c>
      <c r="B11" s="4" t="s">
        <v>66</v>
      </c>
      <c r="C11" s="2" t="s">
        <v>71</v>
      </c>
      <c r="D11" s="2" t="s">
        <v>3</v>
      </c>
      <c r="E11" s="4"/>
      <c r="F11" s="4"/>
    </row>
    <row r="12" spans="1:6" ht="14.25" customHeight="1">
      <c r="A12" s="4">
        <v>11</v>
      </c>
      <c r="B12" s="4" t="s">
        <v>66</v>
      </c>
      <c r="C12" s="2" t="s">
        <v>71</v>
      </c>
      <c r="D12" s="2" t="s">
        <v>4</v>
      </c>
      <c r="E12" s="4"/>
      <c r="F12" s="4"/>
    </row>
    <row r="13" spans="1:6" ht="14.25" customHeight="1">
      <c r="A13" s="4">
        <v>12</v>
      </c>
      <c r="B13" s="4" t="s">
        <v>66</v>
      </c>
      <c r="C13" s="2" t="s">
        <v>82</v>
      </c>
      <c r="D13" s="2" t="s">
        <v>12</v>
      </c>
      <c r="E13" s="4"/>
      <c r="F13" s="4"/>
    </row>
    <row r="14" spans="1:6" ht="14.25" customHeight="1">
      <c r="A14" s="4">
        <v>13</v>
      </c>
      <c r="B14" s="4" t="s">
        <v>66</v>
      </c>
      <c r="C14" s="2" t="s">
        <v>82</v>
      </c>
      <c r="D14" s="2" t="s">
        <v>14</v>
      </c>
      <c r="E14" s="4"/>
      <c r="F14" s="4"/>
    </row>
    <row r="15" spans="1:6" ht="14.25" customHeight="1">
      <c r="A15" s="4">
        <v>14</v>
      </c>
      <c r="B15" s="4" t="s">
        <v>66</v>
      </c>
      <c r="C15" s="2" t="s">
        <v>73</v>
      </c>
      <c r="D15" s="2" t="s">
        <v>8</v>
      </c>
      <c r="E15" s="4"/>
      <c r="F15" s="4"/>
    </row>
    <row r="16" spans="1:6" ht="14.25" customHeight="1">
      <c r="A16" s="4">
        <v>15</v>
      </c>
      <c r="B16" s="4" t="s">
        <v>66</v>
      </c>
      <c r="C16" s="2" t="s">
        <v>73</v>
      </c>
      <c r="D16" s="2" t="s">
        <v>22</v>
      </c>
      <c r="E16" s="4"/>
      <c r="F16" s="4"/>
    </row>
    <row r="17" spans="1:6" ht="14.25" customHeight="1">
      <c r="A17" s="4">
        <v>16</v>
      </c>
      <c r="B17" s="4" t="s">
        <v>66</v>
      </c>
      <c r="C17" s="2" t="s">
        <v>80</v>
      </c>
      <c r="D17" s="2" t="s">
        <v>20</v>
      </c>
      <c r="E17" s="4"/>
      <c r="F17" s="4"/>
    </row>
    <row r="18" spans="1:6" ht="14.25" customHeight="1">
      <c r="A18" s="4">
        <v>17</v>
      </c>
      <c r="B18" s="4" t="s">
        <v>66</v>
      </c>
      <c r="C18" s="2" t="s">
        <v>78</v>
      </c>
      <c r="D18" s="2" t="s">
        <v>15</v>
      </c>
      <c r="E18" s="4"/>
      <c r="F18" s="4"/>
    </row>
    <row r="19" spans="1:6" ht="14.25" customHeight="1">
      <c r="A19" s="4">
        <v>18</v>
      </c>
      <c r="B19" s="4" t="s">
        <v>66</v>
      </c>
      <c r="C19" s="2" t="s">
        <v>75</v>
      </c>
      <c r="D19" s="2" t="s">
        <v>13</v>
      </c>
      <c r="E19" s="4"/>
      <c r="F19" s="4"/>
    </row>
    <row r="20" spans="1:6" ht="14.25" customHeight="1">
      <c r="A20" s="4">
        <v>19</v>
      </c>
      <c r="B20" s="4" t="s">
        <v>66</v>
      </c>
      <c r="C20" s="2" t="s">
        <v>75</v>
      </c>
      <c r="D20" s="2" t="s">
        <v>18</v>
      </c>
      <c r="E20" s="4"/>
      <c r="F20" s="4"/>
    </row>
    <row r="21" spans="1:6" ht="14.25" customHeight="1">
      <c r="A21" s="4">
        <v>20</v>
      </c>
      <c r="B21" s="4" t="s">
        <v>66</v>
      </c>
      <c r="C21" s="2" t="s">
        <v>75</v>
      </c>
      <c r="D21" s="2" t="s">
        <v>19</v>
      </c>
      <c r="E21" s="4"/>
      <c r="F21" s="4"/>
    </row>
    <row r="22" spans="1:6" ht="14.25" customHeight="1">
      <c r="A22" s="4">
        <v>21</v>
      </c>
      <c r="B22" s="4" t="s">
        <v>66</v>
      </c>
      <c r="C22" s="2" t="s">
        <v>75</v>
      </c>
      <c r="D22" s="2" t="s">
        <v>24</v>
      </c>
      <c r="E22" s="4"/>
      <c r="F22" s="4"/>
    </row>
    <row r="23" spans="1:6" ht="14.25" customHeight="1">
      <c r="A23" s="4">
        <v>22</v>
      </c>
      <c r="B23" s="4" t="s">
        <v>66</v>
      </c>
      <c r="C23" s="2" t="s">
        <v>70</v>
      </c>
      <c r="D23" s="2" t="s">
        <v>0</v>
      </c>
      <c r="E23" s="4"/>
      <c r="F23" s="4"/>
    </row>
    <row r="24" spans="1:6" ht="14.25" customHeight="1">
      <c r="A24" s="4">
        <v>23</v>
      </c>
      <c r="B24" s="4" t="s">
        <v>66</v>
      </c>
      <c r="C24" s="2" t="s">
        <v>70</v>
      </c>
      <c r="D24" s="2" t="s">
        <v>1</v>
      </c>
      <c r="E24" s="4"/>
      <c r="F24" s="4"/>
    </row>
    <row r="25" spans="1:6" ht="14.25" customHeight="1">
      <c r="A25" s="4">
        <v>24</v>
      </c>
      <c r="B25" s="4" t="s">
        <v>66</v>
      </c>
      <c r="C25" s="2" t="s">
        <v>70</v>
      </c>
      <c r="D25" s="2" t="s">
        <v>2</v>
      </c>
      <c r="E25" s="4"/>
      <c r="F25" s="4"/>
    </row>
    <row r="26" spans="1:6" ht="14.25" customHeight="1">
      <c r="A26" s="4">
        <v>25</v>
      </c>
      <c r="B26" s="4" t="s">
        <v>67</v>
      </c>
      <c r="C26" s="2" t="s">
        <v>83</v>
      </c>
      <c r="D26" s="2" t="s">
        <v>53</v>
      </c>
      <c r="E26" s="4"/>
      <c r="F26" s="4"/>
    </row>
    <row r="27" spans="1:6" ht="14.25" customHeight="1">
      <c r="A27" s="4">
        <v>26</v>
      </c>
      <c r="B27" s="4" t="s">
        <v>67</v>
      </c>
      <c r="C27" s="2" t="s">
        <v>83</v>
      </c>
      <c r="D27" s="2" t="s">
        <v>56</v>
      </c>
      <c r="E27" s="4"/>
      <c r="F27" s="4"/>
    </row>
    <row r="28" spans="1:6" ht="14.25" customHeight="1">
      <c r="A28" s="4">
        <v>27</v>
      </c>
      <c r="B28" s="4" t="s">
        <v>67</v>
      </c>
      <c r="C28" s="2" t="s">
        <v>83</v>
      </c>
      <c r="D28" s="2" t="s">
        <v>57</v>
      </c>
      <c r="E28" s="4"/>
      <c r="F28" s="4"/>
    </row>
    <row r="29" spans="1:6" ht="14.25" customHeight="1">
      <c r="A29" s="4">
        <v>28</v>
      </c>
      <c r="B29" s="4" t="s">
        <v>67</v>
      </c>
      <c r="C29" s="2" t="s">
        <v>79</v>
      </c>
      <c r="D29" s="2" t="s">
        <v>16</v>
      </c>
      <c r="E29" s="4"/>
      <c r="F29" s="4"/>
    </row>
    <row r="30" spans="1:6" ht="14.25" customHeight="1">
      <c r="A30" s="4">
        <v>29</v>
      </c>
      <c r="B30" s="4" t="s">
        <v>67</v>
      </c>
      <c r="C30" s="2" t="s">
        <v>79</v>
      </c>
      <c r="D30" s="2" t="s">
        <v>23</v>
      </c>
      <c r="E30" s="4"/>
      <c r="F30" s="4"/>
    </row>
    <row r="31" spans="1:6" ht="14.25" customHeight="1">
      <c r="A31" s="4">
        <v>30</v>
      </c>
      <c r="B31" s="4" t="s">
        <v>67</v>
      </c>
      <c r="C31" s="2" t="s">
        <v>72</v>
      </c>
      <c r="D31" s="2" t="s">
        <v>45</v>
      </c>
      <c r="E31" s="4"/>
      <c r="F31" s="4"/>
    </row>
    <row r="32" spans="1:6" ht="14.25" customHeight="1">
      <c r="A32" s="4">
        <v>31</v>
      </c>
      <c r="B32" s="4" t="s">
        <v>67</v>
      </c>
      <c r="C32" s="2" t="s">
        <v>72</v>
      </c>
      <c r="D32" s="2" t="s">
        <v>46</v>
      </c>
      <c r="E32" s="4"/>
      <c r="F32" s="4"/>
    </row>
    <row r="33" spans="1:6" ht="14.25" customHeight="1">
      <c r="A33" s="4">
        <v>32</v>
      </c>
      <c r="B33" s="4" t="s">
        <v>67</v>
      </c>
      <c r="C33" s="2" t="s">
        <v>72</v>
      </c>
      <c r="D33" s="2" t="s">
        <v>7</v>
      </c>
      <c r="E33" s="4"/>
      <c r="F33" s="4"/>
    </row>
    <row r="34" spans="1:6" ht="14.25" customHeight="1">
      <c r="A34" s="4">
        <v>33</v>
      </c>
      <c r="B34" s="4" t="s">
        <v>67</v>
      </c>
      <c r="C34" s="2" t="s">
        <v>72</v>
      </c>
      <c r="D34" s="2" t="s">
        <v>58</v>
      </c>
      <c r="E34" s="4"/>
      <c r="F34" s="4"/>
    </row>
    <row r="35" spans="1:6" ht="14.25" customHeight="1">
      <c r="A35" s="4">
        <v>34</v>
      </c>
      <c r="B35" s="4" t="s">
        <v>67</v>
      </c>
      <c r="C35" s="2" t="s">
        <v>72</v>
      </c>
      <c r="D35" s="2" t="s">
        <v>59</v>
      </c>
      <c r="E35" s="4"/>
      <c r="F35" s="4"/>
    </row>
    <row r="36" spans="1:6" ht="14.25" customHeight="1">
      <c r="A36" s="4">
        <v>35</v>
      </c>
      <c r="B36" s="4" t="s">
        <v>67</v>
      </c>
      <c r="C36" s="2" t="s">
        <v>72</v>
      </c>
      <c r="D36" s="2" t="s">
        <v>61</v>
      </c>
      <c r="E36" s="4"/>
      <c r="F36" s="4"/>
    </row>
    <row r="37" spans="1:6" ht="14.25" customHeight="1">
      <c r="A37" s="4">
        <v>36</v>
      </c>
      <c r="B37" s="4" t="s">
        <v>67</v>
      </c>
      <c r="C37" s="2" t="s">
        <v>72</v>
      </c>
      <c r="D37" s="2" t="s">
        <v>63</v>
      </c>
      <c r="E37" s="4"/>
      <c r="F37" s="4"/>
    </row>
    <row r="38" spans="1:6" ht="14.25" customHeight="1">
      <c r="A38" s="4">
        <v>37</v>
      </c>
      <c r="B38" s="4" t="s">
        <v>67</v>
      </c>
      <c r="C38" s="2" t="s">
        <v>72</v>
      </c>
      <c r="D38" s="2" t="s">
        <v>21</v>
      </c>
      <c r="E38" s="4"/>
      <c r="F38" s="4"/>
    </row>
    <row r="39" spans="1:6" ht="14.25" customHeight="1">
      <c r="A39" s="4">
        <v>38</v>
      </c>
      <c r="B39" s="4" t="s">
        <v>67</v>
      </c>
      <c r="C39" s="2" t="s">
        <v>77</v>
      </c>
      <c r="D39" s="2" t="s">
        <v>48</v>
      </c>
      <c r="E39" s="4"/>
      <c r="F39" s="4"/>
    </row>
    <row r="40" spans="1:6" ht="14.25" customHeight="1">
      <c r="A40" s="4">
        <v>39</v>
      </c>
      <c r="B40" s="4" t="s">
        <v>67</v>
      </c>
      <c r="C40" s="2" t="s">
        <v>77</v>
      </c>
      <c r="D40" s="2" t="s">
        <v>49</v>
      </c>
      <c r="E40" s="4"/>
      <c r="F40" s="4"/>
    </row>
    <row r="41" spans="1:6" ht="14.25" customHeight="1">
      <c r="A41" s="4">
        <v>40</v>
      </c>
      <c r="B41" s="4" t="s">
        <v>67</v>
      </c>
      <c r="C41" s="2" t="s">
        <v>76</v>
      </c>
      <c r="D41" s="2" t="s">
        <v>28</v>
      </c>
      <c r="E41" s="4"/>
      <c r="F41" s="4"/>
    </row>
    <row r="42" spans="1:6" ht="14.25" customHeight="1">
      <c r="A42" s="4">
        <v>41</v>
      </c>
      <c r="B42" s="4" t="s">
        <v>67</v>
      </c>
      <c r="C42" s="2" t="s">
        <v>76</v>
      </c>
      <c r="D42" s="2" t="s">
        <v>29</v>
      </c>
      <c r="E42" s="4"/>
      <c r="F42" s="4"/>
    </row>
    <row r="43" spans="1:6" ht="14.25" customHeight="1">
      <c r="A43" s="4">
        <v>42</v>
      </c>
      <c r="B43" s="4" t="s">
        <v>67</v>
      </c>
      <c r="C43" s="2" t="s">
        <v>76</v>
      </c>
      <c r="D43" s="2" t="s">
        <v>30</v>
      </c>
      <c r="E43" s="4"/>
      <c r="F43" s="4"/>
    </row>
    <row r="44" spans="1:6" ht="14.25" customHeight="1">
      <c r="A44" s="4">
        <v>43</v>
      </c>
      <c r="B44" s="4" t="s">
        <v>67</v>
      </c>
      <c r="C44" s="2" t="s">
        <v>76</v>
      </c>
      <c r="D44" s="2" t="s">
        <v>31</v>
      </c>
      <c r="E44" s="4"/>
      <c r="F44" s="4"/>
    </row>
    <row r="45" spans="1:6" ht="14.25" customHeight="1">
      <c r="A45" s="4">
        <v>44</v>
      </c>
      <c r="B45" s="4" t="s">
        <v>67</v>
      </c>
      <c r="C45" s="2" t="s">
        <v>76</v>
      </c>
      <c r="D45" s="2" t="s">
        <v>32</v>
      </c>
      <c r="E45" s="4"/>
      <c r="F45" s="4"/>
    </row>
    <row r="46" spans="1:6" ht="14.25" customHeight="1">
      <c r="A46" s="4">
        <v>45</v>
      </c>
      <c r="B46" s="4" t="s">
        <v>67</v>
      </c>
      <c r="C46" s="2" t="s">
        <v>76</v>
      </c>
      <c r="D46" s="2" t="s">
        <v>38</v>
      </c>
      <c r="E46" s="4"/>
      <c r="F46" s="4"/>
    </row>
    <row r="47" spans="1:6" ht="14.25" customHeight="1">
      <c r="A47" s="4">
        <v>46</v>
      </c>
      <c r="B47" s="4" t="s">
        <v>67</v>
      </c>
      <c r="C47" s="2" t="s">
        <v>76</v>
      </c>
      <c r="D47" s="2" t="s">
        <v>40</v>
      </c>
      <c r="E47" s="4"/>
      <c r="F47" s="4"/>
    </row>
    <row r="48" spans="1:6" ht="14.25" customHeight="1">
      <c r="A48" s="4">
        <v>47</v>
      </c>
      <c r="B48" s="4" t="s">
        <v>67</v>
      </c>
      <c r="C48" s="2" t="s">
        <v>81</v>
      </c>
      <c r="D48" s="2" t="s">
        <v>25</v>
      </c>
      <c r="E48" s="4"/>
      <c r="F48" s="4"/>
    </row>
    <row r="49" spans="1:6" ht="14.25" customHeight="1">
      <c r="A49" s="4">
        <v>48</v>
      </c>
      <c r="B49" s="4" t="s">
        <v>67</v>
      </c>
      <c r="C49" s="2" t="s">
        <v>81</v>
      </c>
      <c r="D49" s="2" t="s">
        <v>26</v>
      </c>
      <c r="E49" s="4"/>
      <c r="F49" s="4"/>
    </row>
    <row r="50" spans="1:6" ht="14.25" customHeight="1">
      <c r="A50" s="4">
        <v>49</v>
      </c>
      <c r="B50" s="4" t="s">
        <v>67</v>
      </c>
      <c r="C50" s="2" t="s">
        <v>81</v>
      </c>
      <c r="D50" s="2" t="s">
        <v>27</v>
      </c>
      <c r="E50" s="4"/>
      <c r="F50" s="4"/>
    </row>
    <row r="51" spans="1:6" ht="14.25" customHeight="1">
      <c r="A51" s="4">
        <v>50</v>
      </c>
      <c r="B51" s="4" t="s">
        <v>67</v>
      </c>
      <c r="C51" s="2" t="s">
        <v>81</v>
      </c>
      <c r="D51" s="2" t="s">
        <v>39</v>
      </c>
      <c r="E51" s="4"/>
      <c r="F51" s="4"/>
    </row>
    <row r="52" spans="1:6" ht="14.25" customHeight="1">
      <c r="A52" s="4">
        <v>51</v>
      </c>
      <c r="B52" s="4" t="s">
        <v>67</v>
      </c>
      <c r="C52" s="2" t="s">
        <v>74</v>
      </c>
      <c r="D52" s="2" t="s">
        <v>35</v>
      </c>
      <c r="E52" s="4"/>
      <c r="F52" s="4"/>
    </row>
    <row r="53" spans="1:6" ht="14.25" customHeight="1">
      <c r="A53" s="4">
        <v>52</v>
      </c>
      <c r="B53" s="4" t="s">
        <v>67</v>
      </c>
      <c r="C53" s="2" t="s">
        <v>74</v>
      </c>
      <c r="D53" s="2" t="s">
        <v>47</v>
      </c>
      <c r="E53" s="4"/>
      <c r="F53" s="4"/>
    </row>
    <row r="54" spans="1:6" ht="14.25" customHeight="1">
      <c r="A54" s="4">
        <v>53</v>
      </c>
      <c r="B54" s="4" t="s">
        <v>67</v>
      </c>
      <c r="C54" s="2" t="s">
        <v>74</v>
      </c>
      <c r="D54" s="2" t="s">
        <v>51</v>
      </c>
      <c r="E54" s="4"/>
      <c r="F54" s="4"/>
    </row>
    <row r="55" spans="1:6" ht="14.25" customHeight="1">
      <c r="A55" s="4">
        <v>54</v>
      </c>
      <c r="B55" s="4" t="s">
        <v>67</v>
      </c>
      <c r="C55" s="2" t="s">
        <v>74</v>
      </c>
      <c r="D55" s="2" t="s">
        <v>60</v>
      </c>
      <c r="E55" s="4"/>
      <c r="F55" s="4"/>
    </row>
    <row r="56" spans="1:6" ht="14.25" customHeight="1">
      <c r="A56" s="4">
        <v>55</v>
      </c>
      <c r="B56" s="4" t="s">
        <v>67</v>
      </c>
      <c r="C56" s="2" t="s">
        <v>71</v>
      </c>
      <c r="D56" s="2" t="s">
        <v>43</v>
      </c>
      <c r="E56" s="4"/>
      <c r="F56" s="4"/>
    </row>
    <row r="57" spans="1:6" ht="14.25" customHeight="1">
      <c r="A57" s="4">
        <v>56</v>
      </c>
      <c r="B57" s="4" t="s">
        <v>67</v>
      </c>
      <c r="C57" s="2" t="s">
        <v>71</v>
      </c>
      <c r="D57" s="2" t="s">
        <v>44</v>
      </c>
      <c r="E57" s="4"/>
      <c r="F57" s="4"/>
    </row>
    <row r="58" spans="1:6" ht="14.25" customHeight="1">
      <c r="A58" s="4">
        <v>57</v>
      </c>
      <c r="B58" s="4" t="s">
        <v>67</v>
      </c>
      <c r="C58" s="2" t="s">
        <v>73</v>
      </c>
      <c r="D58" s="2" t="s">
        <v>37</v>
      </c>
      <c r="E58" s="4"/>
      <c r="F58" s="4"/>
    </row>
    <row r="59" spans="1:6" ht="14.25" customHeight="1">
      <c r="A59" s="4">
        <v>58</v>
      </c>
      <c r="B59" s="4" t="s">
        <v>67</v>
      </c>
      <c r="C59" s="2" t="s">
        <v>73</v>
      </c>
      <c r="D59" s="2" t="s">
        <v>8</v>
      </c>
      <c r="E59" s="4"/>
      <c r="F59" s="4"/>
    </row>
    <row r="60" spans="1:6" ht="14.25" customHeight="1">
      <c r="A60" s="4">
        <v>59</v>
      </c>
      <c r="B60" s="4" t="s">
        <v>67</v>
      </c>
      <c r="C60" s="2" t="s">
        <v>80</v>
      </c>
      <c r="D60" s="2" t="s">
        <v>20</v>
      </c>
      <c r="E60" s="4"/>
      <c r="F60" s="4"/>
    </row>
    <row r="61" spans="1:6" ht="14.25" customHeight="1">
      <c r="A61" s="4">
        <v>60</v>
      </c>
      <c r="B61" s="4" t="s">
        <v>67</v>
      </c>
      <c r="C61" s="2" t="s">
        <v>78</v>
      </c>
      <c r="D61" s="2" t="s">
        <v>34</v>
      </c>
      <c r="E61" s="4"/>
      <c r="F61" s="4"/>
    </row>
    <row r="62" spans="1:6" ht="14.25" customHeight="1">
      <c r="A62" s="4">
        <v>61</v>
      </c>
      <c r="B62" s="4" t="s">
        <v>67</v>
      </c>
      <c r="C62" s="2" t="s">
        <v>75</v>
      </c>
      <c r="D62" s="2" t="s">
        <v>13</v>
      </c>
      <c r="E62" s="4"/>
      <c r="F62" s="4"/>
    </row>
    <row r="63" spans="1:6" ht="14.25" customHeight="1">
      <c r="A63" s="4">
        <v>62</v>
      </c>
      <c r="B63" s="4" t="s">
        <v>67</v>
      </c>
      <c r="C63" s="2" t="s">
        <v>75</v>
      </c>
      <c r="D63" s="2" t="s">
        <v>33</v>
      </c>
      <c r="E63" s="4"/>
      <c r="F63" s="4"/>
    </row>
    <row r="64" spans="1:6" ht="14.25" customHeight="1">
      <c r="A64" s="4">
        <v>63</v>
      </c>
      <c r="B64" s="4" t="s">
        <v>67</v>
      </c>
      <c r="C64" s="2" t="s">
        <v>75</v>
      </c>
      <c r="D64" s="2" t="s">
        <v>36</v>
      </c>
      <c r="E64" s="4"/>
      <c r="F64" s="4"/>
    </row>
    <row r="65" spans="1:6" ht="14.25" customHeight="1">
      <c r="A65" s="4">
        <v>64</v>
      </c>
      <c r="B65" s="4" t="s">
        <v>67</v>
      </c>
      <c r="C65" s="2" t="s">
        <v>75</v>
      </c>
      <c r="D65" s="2" t="s">
        <v>41</v>
      </c>
      <c r="E65" s="4"/>
      <c r="F65" s="4"/>
    </row>
    <row r="66" spans="1:6" ht="14.25" customHeight="1">
      <c r="A66" s="4">
        <v>65</v>
      </c>
      <c r="B66" s="4" t="s">
        <v>67</v>
      </c>
      <c r="C66" s="2" t="s">
        <v>75</v>
      </c>
      <c r="D66" s="2" t="s">
        <v>24</v>
      </c>
      <c r="E66" s="4"/>
      <c r="F66" s="4"/>
    </row>
    <row r="67" spans="1:6" ht="14.25" customHeight="1">
      <c r="A67" s="4">
        <v>66</v>
      </c>
      <c r="B67" s="4" t="s">
        <v>67</v>
      </c>
      <c r="C67" s="2" t="s">
        <v>75</v>
      </c>
      <c r="D67" s="2" t="s">
        <v>50</v>
      </c>
      <c r="E67" s="4"/>
      <c r="F67" s="4"/>
    </row>
    <row r="68" spans="1:6" ht="14.25" customHeight="1">
      <c r="A68" s="4">
        <v>67</v>
      </c>
      <c r="B68" s="4" t="s">
        <v>67</v>
      </c>
      <c r="C68" s="2" t="s">
        <v>75</v>
      </c>
      <c r="D68" s="2" t="s">
        <v>52</v>
      </c>
      <c r="E68" s="4"/>
      <c r="F68" s="4"/>
    </row>
    <row r="69" spans="1:6" ht="14.25" customHeight="1">
      <c r="A69" s="4">
        <v>68</v>
      </c>
      <c r="B69" s="4" t="s">
        <v>67</v>
      </c>
      <c r="C69" s="2" t="s">
        <v>75</v>
      </c>
      <c r="D69" s="2" t="s">
        <v>19</v>
      </c>
      <c r="E69" s="4"/>
      <c r="F69" s="4"/>
    </row>
    <row r="70" spans="1:6" ht="14.25" customHeight="1">
      <c r="A70" s="4">
        <v>69</v>
      </c>
      <c r="B70" s="4" t="s">
        <v>67</v>
      </c>
      <c r="C70" s="2" t="s">
        <v>75</v>
      </c>
      <c r="D70" s="2" t="s">
        <v>54</v>
      </c>
      <c r="E70" s="4"/>
      <c r="F70" s="4"/>
    </row>
    <row r="71" spans="1:6" ht="14.25" customHeight="1">
      <c r="A71" s="4">
        <v>70</v>
      </c>
      <c r="B71" s="4" t="s">
        <v>67</v>
      </c>
      <c r="C71" s="2" t="s">
        <v>75</v>
      </c>
      <c r="D71" s="2" t="s">
        <v>55</v>
      </c>
      <c r="E71" s="4"/>
      <c r="F71" s="4"/>
    </row>
    <row r="72" spans="1:6" ht="14.25" customHeight="1">
      <c r="A72" s="4">
        <v>71</v>
      </c>
      <c r="B72" s="4" t="s">
        <v>67</v>
      </c>
      <c r="C72" s="2" t="s">
        <v>75</v>
      </c>
      <c r="D72" s="2" t="s">
        <v>64</v>
      </c>
      <c r="E72" s="4"/>
      <c r="F72" s="4"/>
    </row>
    <row r="73" spans="1:6" ht="14.25" customHeight="1">
      <c r="A73" s="4">
        <v>72</v>
      </c>
      <c r="B73" s="4" t="s">
        <v>67</v>
      </c>
      <c r="C73" s="2" t="s">
        <v>75</v>
      </c>
      <c r="D73" s="2" t="s">
        <v>65</v>
      </c>
      <c r="E73" s="4"/>
      <c r="F73" s="4"/>
    </row>
    <row r="74" spans="1:6" ht="14.25" customHeight="1">
      <c r="A74" s="4">
        <v>73</v>
      </c>
      <c r="B74" s="4" t="s">
        <v>67</v>
      </c>
      <c r="C74" s="2" t="s">
        <v>75</v>
      </c>
      <c r="D74" s="2" t="s">
        <v>24</v>
      </c>
      <c r="E74" s="4"/>
      <c r="F74" s="4"/>
    </row>
    <row r="75" spans="1:6" ht="14.25" customHeight="1">
      <c r="A75" s="4">
        <v>74</v>
      </c>
      <c r="B75" s="4" t="s">
        <v>67</v>
      </c>
      <c r="C75" s="2" t="s">
        <v>70</v>
      </c>
      <c r="D75" s="2" t="s">
        <v>42</v>
      </c>
      <c r="E75" s="4"/>
      <c r="F75" s="4"/>
    </row>
    <row r="76" spans="1:6" ht="14.25" customHeight="1">
      <c r="A76" s="4">
        <v>75</v>
      </c>
      <c r="B76" s="4" t="s">
        <v>67</v>
      </c>
      <c r="C76" s="2" t="s">
        <v>70</v>
      </c>
      <c r="D76" s="2" t="s">
        <v>1</v>
      </c>
      <c r="E76" s="4"/>
      <c r="F76" s="4"/>
    </row>
    <row r="77" spans="1:6" ht="14.25" customHeight="1">
      <c r="A77" s="4">
        <v>76</v>
      </c>
      <c r="B77" s="4" t="s">
        <v>67</v>
      </c>
      <c r="C77" s="2" t="s">
        <v>70</v>
      </c>
      <c r="D77" s="2" t="s">
        <v>2</v>
      </c>
      <c r="E77" s="4"/>
      <c r="F77" s="4"/>
    </row>
    <row r="78" spans="1:6" ht="14.25" customHeight="1">
      <c r="A78" s="4">
        <v>77</v>
      </c>
      <c r="B78" s="4" t="s">
        <v>67</v>
      </c>
      <c r="C78" s="2" t="s">
        <v>70</v>
      </c>
      <c r="D78" s="2" t="s">
        <v>62</v>
      </c>
      <c r="E78" s="4"/>
      <c r="F78" s="4"/>
    </row>
    <row r="79" spans="1:6" ht="14.25" customHeight="1">
      <c r="A79" s="4">
        <v>78</v>
      </c>
      <c r="B79" s="4" t="s">
        <v>67</v>
      </c>
      <c r="C79" s="2" t="s">
        <v>82</v>
      </c>
      <c r="D79" s="2" t="s">
        <v>12</v>
      </c>
      <c r="E79" s="4"/>
      <c r="F79" s="4"/>
    </row>
    <row r="80" spans="1:6" ht="14.25" customHeight="1">
      <c r="A80" s="4">
        <v>79</v>
      </c>
      <c r="B80" s="4" t="s">
        <v>67</v>
      </c>
      <c r="C80" s="2" t="s">
        <v>82</v>
      </c>
      <c r="D80" s="2" t="s">
        <v>14</v>
      </c>
      <c r="E80" s="4"/>
      <c r="F80" s="4"/>
    </row>
  </sheetData>
  <autoFilter ref="A1:F80"/>
  <sortState ref="B1:G117">
    <sortCondition ref="B1:B117"/>
    <sortCondition ref="C1:C117"/>
  </sortState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H4" sqref="H4"/>
    </sheetView>
  </sheetViews>
  <sheetFormatPr defaultColWidth="5.5" defaultRowHeight="15" customHeight="1"/>
  <cols>
    <col min="1" max="1" width="6.25" style="1" customWidth="1"/>
    <col min="2" max="2" width="13" style="1" customWidth="1"/>
    <col min="3" max="3" width="13" style="1" bestFit="1" customWidth="1"/>
    <col min="4" max="7" width="4.125" style="1" customWidth="1"/>
    <col min="8" max="8" width="79.25" style="1" bestFit="1" customWidth="1"/>
    <col min="9" max="16384" width="5.5" style="1"/>
  </cols>
  <sheetData>
    <row r="1" spans="1:8" ht="15" customHeight="1">
      <c r="A1" s="4" t="s">
        <v>87</v>
      </c>
      <c r="B1" s="3" t="s">
        <v>68</v>
      </c>
      <c r="C1" s="3" t="s">
        <v>69</v>
      </c>
      <c r="D1" s="5"/>
      <c r="E1" s="5"/>
      <c r="F1" s="5"/>
    </row>
    <row r="2" spans="1:8" ht="15" customHeight="1">
      <c r="A2" s="4">
        <v>1</v>
      </c>
      <c r="B2" s="4" t="s">
        <v>66</v>
      </c>
      <c r="C2" s="2" t="s">
        <v>79</v>
      </c>
      <c r="D2" s="7" t="s">
        <v>88</v>
      </c>
      <c r="E2" s="6" t="str">
        <f>CONCATENATE(D2,B2,D2)</f>
        <v>'HT'</v>
      </c>
      <c r="F2" s="6" t="str">
        <f>CONCATENATE(D2,C2,D2)</f>
        <v>'Cable Riser'</v>
      </c>
      <c r="G2" s="1" t="str">
        <f>CONCATENATE(A2,",",E2,",",F2)</f>
        <v>1,'HT','Cable Riser'</v>
      </c>
      <c r="H2" s="1" t="b">
        <f>users!D2="INSERT INTO safety_schema.asset_type VALUES("&amp;A2&amp;","&amp;E2&amp;","&amp;F2&amp;", 90012775, CURRENT_TIMESTAMP, TRUE);"</f>
        <v>0</v>
      </c>
    </row>
    <row r="3" spans="1:8" ht="15" customHeight="1">
      <c r="A3" s="4">
        <v>2</v>
      </c>
      <c r="B3" s="4" t="s">
        <v>66</v>
      </c>
      <c r="C3" s="2" t="s">
        <v>72</v>
      </c>
      <c r="D3" s="7" t="s">
        <v>88</v>
      </c>
      <c r="E3" s="6" t="str">
        <f t="shared" ref="E3:E25" si="0">CONCATENATE(D3,B3,D3)</f>
        <v>'HT'</v>
      </c>
      <c r="F3" s="6" t="str">
        <f t="shared" ref="F3:F25" si="1">CONCATENATE(D3,C3,D3)</f>
        <v>'Conductor'</v>
      </c>
      <c r="G3" s="1" t="str">
        <f t="shared" ref="G3:G25" si="2">CONCATENATE(A3,",",E3,",",F3)</f>
        <v>2,'HT','Conductor'</v>
      </c>
      <c r="H3" s="1" t="str">
        <f t="shared" ref="H3:H25" si="3">"INSERT INTO safety_schema.asset_type VALUES("&amp;A3&amp;","&amp;E3&amp;","&amp;F3&amp;", 90012775, CURRENT_TIMESTAMP, TRUE);"</f>
        <v>INSERT INTO safety_schema.asset_type VALUES(2,'HT','Conductor', 90012775, CURRENT_TIMESTAMP, TRUE);</v>
      </c>
    </row>
    <row r="4" spans="1:8" ht="15" customHeight="1">
      <c r="A4" s="4">
        <v>3</v>
      </c>
      <c r="B4" s="4" t="s">
        <v>66</v>
      </c>
      <c r="C4" s="2" t="s">
        <v>77</v>
      </c>
      <c r="D4" s="7" t="s">
        <v>88</v>
      </c>
      <c r="E4" s="6" t="str">
        <f t="shared" si="0"/>
        <v>'HT'</v>
      </c>
      <c r="F4" s="6" t="str">
        <f t="shared" si="1"/>
        <v>'Cradle Guard'</v>
      </c>
      <c r="G4" s="1" t="str">
        <f t="shared" si="2"/>
        <v>3,'HT','Cradle Guard'</v>
      </c>
      <c r="H4" s="1" t="str">
        <f t="shared" si="3"/>
        <v>INSERT INTO safety_schema.asset_type VALUES(3,'HT','Cradle Guard', 90012775, CURRENT_TIMESTAMP, TRUE);</v>
      </c>
    </row>
    <row r="5" spans="1:8" ht="15" customHeight="1">
      <c r="A5" s="4">
        <v>4</v>
      </c>
      <c r="B5" s="4" t="s">
        <v>66</v>
      </c>
      <c r="C5" s="2" t="s">
        <v>74</v>
      </c>
      <c r="D5" s="7" t="s">
        <v>88</v>
      </c>
      <c r="E5" s="6" t="str">
        <f t="shared" si="0"/>
        <v>'HT'</v>
      </c>
      <c r="F5" s="6" t="str">
        <f t="shared" si="1"/>
        <v>'Earthing'</v>
      </c>
      <c r="G5" s="1" t="str">
        <f t="shared" si="2"/>
        <v>4,'HT','Earthing'</v>
      </c>
      <c r="H5" s="1" t="str">
        <f t="shared" si="3"/>
        <v>INSERT INTO safety_schema.asset_type VALUES(4,'HT','Earthing', 90012775, CURRENT_TIMESTAMP, TRUE);</v>
      </c>
    </row>
    <row r="6" spans="1:8" ht="15" customHeight="1">
      <c r="A6" s="4">
        <v>5</v>
      </c>
      <c r="B6" s="4" t="s">
        <v>66</v>
      </c>
      <c r="C6" s="2" t="s">
        <v>71</v>
      </c>
      <c r="D6" s="7" t="s">
        <v>88</v>
      </c>
      <c r="E6" s="6" t="str">
        <f t="shared" si="0"/>
        <v>'HT'</v>
      </c>
      <c r="F6" s="6" t="str">
        <f t="shared" si="1"/>
        <v>'Fittings'</v>
      </c>
      <c r="G6" s="1" t="str">
        <f t="shared" si="2"/>
        <v>5,'HT','Fittings'</v>
      </c>
      <c r="H6" s="1" t="str">
        <f t="shared" si="3"/>
        <v>INSERT INTO safety_schema.asset_type VALUES(5,'HT','Fittings', 90012775, CURRENT_TIMESTAMP, TRUE);</v>
      </c>
    </row>
    <row r="7" spans="1:8" ht="15" customHeight="1">
      <c r="A7" s="4">
        <v>6</v>
      </c>
      <c r="B7" s="4" t="s">
        <v>66</v>
      </c>
      <c r="C7" s="2" t="s">
        <v>82</v>
      </c>
      <c r="D7" s="7" t="s">
        <v>88</v>
      </c>
      <c r="E7" s="6" t="str">
        <f t="shared" si="0"/>
        <v>'HT'</v>
      </c>
      <c r="F7" s="6" t="str">
        <f t="shared" si="1"/>
        <v>'Stay'</v>
      </c>
      <c r="G7" s="1" t="str">
        <f t="shared" si="2"/>
        <v>6,'HT','Stay'</v>
      </c>
      <c r="H7" s="1" t="str">
        <f t="shared" si="3"/>
        <v>INSERT INTO safety_schema.asset_type VALUES(6,'HT','Stay', 90012775, CURRENT_TIMESTAMP, TRUE);</v>
      </c>
    </row>
    <row r="8" spans="1:8" ht="15" customHeight="1">
      <c r="A8" s="4">
        <v>7</v>
      </c>
      <c r="B8" s="4" t="s">
        <v>66</v>
      </c>
      <c r="C8" s="2" t="s">
        <v>73</v>
      </c>
      <c r="D8" s="7" t="s">
        <v>88</v>
      </c>
      <c r="E8" s="6" t="str">
        <f t="shared" si="0"/>
        <v>'HT'</v>
      </c>
      <c r="F8" s="6" t="str">
        <f t="shared" si="1"/>
        <v>'Insulator'</v>
      </c>
      <c r="G8" s="1" t="str">
        <f t="shared" si="2"/>
        <v>7,'HT','Insulator'</v>
      </c>
      <c r="H8" s="1" t="str">
        <f t="shared" si="3"/>
        <v>INSERT INTO safety_schema.asset_type VALUES(7,'HT','Insulator', 90012775, CURRENT_TIMESTAMP, TRUE);</v>
      </c>
    </row>
    <row r="9" spans="1:8" ht="15" customHeight="1">
      <c r="A9" s="4">
        <v>8</v>
      </c>
      <c r="B9" s="4" t="s">
        <v>66</v>
      </c>
      <c r="C9" s="2" t="s">
        <v>80</v>
      </c>
      <c r="D9" s="7" t="s">
        <v>88</v>
      </c>
      <c r="E9" s="6" t="str">
        <f t="shared" si="0"/>
        <v>'HT'</v>
      </c>
      <c r="F9" s="6" t="str">
        <f t="shared" si="1"/>
        <v>'Jumper'</v>
      </c>
      <c r="G9" s="1" t="str">
        <f t="shared" si="2"/>
        <v>8,'HT','Jumper'</v>
      </c>
      <c r="H9" s="1" t="str">
        <f t="shared" si="3"/>
        <v>INSERT INTO safety_schema.asset_type VALUES(8,'HT','Jumper', 90012775, CURRENT_TIMESTAMP, TRUE);</v>
      </c>
    </row>
    <row r="10" spans="1:8" ht="15" customHeight="1">
      <c r="A10" s="4">
        <v>9</v>
      </c>
      <c r="B10" s="4" t="s">
        <v>66</v>
      </c>
      <c r="C10" s="2" t="s">
        <v>78</v>
      </c>
      <c r="D10" s="7" t="s">
        <v>88</v>
      </c>
      <c r="E10" s="6" t="str">
        <f t="shared" si="0"/>
        <v>'HT'</v>
      </c>
      <c r="F10" s="6" t="str">
        <f t="shared" si="1"/>
        <v>'Lightning Arrestor'</v>
      </c>
      <c r="G10" s="1" t="str">
        <f t="shared" si="2"/>
        <v>9,'HT','Lightning Arrestor'</v>
      </c>
      <c r="H10" s="1" t="str">
        <f t="shared" si="3"/>
        <v>INSERT INTO safety_schema.asset_type VALUES(9,'HT','Lightning Arrestor', 90012775, CURRENT_TIMESTAMP, TRUE);</v>
      </c>
    </row>
    <row r="11" spans="1:8" ht="15" customHeight="1">
      <c r="A11" s="4">
        <v>10</v>
      </c>
      <c r="B11" s="4" t="s">
        <v>66</v>
      </c>
      <c r="C11" s="2" t="s">
        <v>75</v>
      </c>
      <c r="D11" s="7" t="s">
        <v>88</v>
      </c>
      <c r="E11" s="6" t="str">
        <f t="shared" si="0"/>
        <v>'HT'</v>
      </c>
      <c r="F11" s="6" t="str">
        <f t="shared" si="1"/>
        <v>'Other'</v>
      </c>
      <c r="G11" s="1" t="str">
        <f t="shared" si="2"/>
        <v>10,'HT','Other'</v>
      </c>
      <c r="H11" s="1" t="str">
        <f t="shared" si="3"/>
        <v>INSERT INTO safety_schema.asset_type VALUES(10,'HT','Other', 90012775, CURRENT_TIMESTAMP, TRUE);</v>
      </c>
    </row>
    <row r="12" spans="1:8" ht="15" customHeight="1">
      <c r="A12" s="4">
        <v>11</v>
      </c>
      <c r="B12" s="4" t="s">
        <v>66</v>
      </c>
      <c r="C12" s="2" t="s">
        <v>70</v>
      </c>
      <c r="D12" s="7" t="s">
        <v>88</v>
      </c>
      <c r="E12" s="6" t="str">
        <f t="shared" si="0"/>
        <v>'HT'</v>
      </c>
      <c r="F12" s="6" t="str">
        <f t="shared" si="1"/>
        <v>'Pole'</v>
      </c>
      <c r="G12" s="1" t="str">
        <f t="shared" si="2"/>
        <v>11,'HT','Pole'</v>
      </c>
      <c r="H12" s="1" t="str">
        <f t="shared" si="3"/>
        <v>INSERT INTO safety_schema.asset_type VALUES(11,'HT','Pole', 90012775, CURRENT_TIMESTAMP, TRUE);</v>
      </c>
    </row>
    <row r="13" spans="1:8" ht="15" customHeight="1">
      <c r="A13" s="4">
        <v>12</v>
      </c>
      <c r="B13" s="4" t="s">
        <v>67</v>
      </c>
      <c r="C13" s="2" t="s">
        <v>83</v>
      </c>
      <c r="D13" s="7" t="s">
        <v>88</v>
      </c>
      <c r="E13" s="6" t="str">
        <f t="shared" si="0"/>
        <v>'LT'</v>
      </c>
      <c r="F13" s="6" t="str">
        <f t="shared" si="1"/>
        <v>'Cable'</v>
      </c>
      <c r="G13" s="1" t="str">
        <f t="shared" si="2"/>
        <v>12,'LT','Cable'</v>
      </c>
      <c r="H13" s="1" t="str">
        <f t="shared" si="3"/>
        <v>INSERT INTO safety_schema.asset_type VALUES(12,'LT','Cable', 90012775, CURRENT_TIMESTAMP, TRUE);</v>
      </c>
    </row>
    <row r="14" spans="1:8" ht="15" customHeight="1">
      <c r="A14" s="4">
        <v>13</v>
      </c>
      <c r="B14" s="4" t="s">
        <v>67</v>
      </c>
      <c r="C14" s="2" t="s">
        <v>79</v>
      </c>
      <c r="D14" s="7" t="s">
        <v>88</v>
      </c>
      <c r="E14" s="6" t="str">
        <f t="shared" si="0"/>
        <v>'LT'</v>
      </c>
      <c r="F14" s="6" t="str">
        <f t="shared" si="1"/>
        <v>'Cable Riser'</v>
      </c>
      <c r="G14" s="1" t="str">
        <f t="shared" si="2"/>
        <v>13,'LT','Cable Riser'</v>
      </c>
      <c r="H14" s="1" t="str">
        <f t="shared" si="3"/>
        <v>INSERT INTO safety_schema.asset_type VALUES(13,'LT','Cable Riser', 90012775, CURRENT_TIMESTAMP, TRUE);</v>
      </c>
    </row>
    <row r="15" spans="1:8" ht="15" customHeight="1">
      <c r="A15" s="4">
        <v>14</v>
      </c>
      <c r="B15" s="4" t="s">
        <v>67</v>
      </c>
      <c r="C15" s="2" t="s">
        <v>72</v>
      </c>
      <c r="D15" s="7" t="s">
        <v>88</v>
      </c>
      <c r="E15" s="6" t="str">
        <f t="shared" si="0"/>
        <v>'LT'</v>
      </c>
      <c r="F15" s="6" t="str">
        <f t="shared" si="1"/>
        <v>'Conductor'</v>
      </c>
      <c r="G15" s="1" t="str">
        <f t="shared" si="2"/>
        <v>14,'LT','Conductor'</v>
      </c>
      <c r="H15" s="1" t="str">
        <f t="shared" si="3"/>
        <v>INSERT INTO safety_schema.asset_type VALUES(14,'LT','Conductor', 90012775, CURRENT_TIMESTAMP, TRUE);</v>
      </c>
    </row>
    <row r="16" spans="1:8" ht="15" customHeight="1">
      <c r="A16" s="4">
        <v>15</v>
      </c>
      <c r="B16" s="4" t="s">
        <v>67</v>
      </c>
      <c r="C16" s="2" t="s">
        <v>77</v>
      </c>
      <c r="D16" s="7" t="s">
        <v>88</v>
      </c>
      <c r="E16" s="6" t="str">
        <f t="shared" si="0"/>
        <v>'LT'</v>
      </c>
      <c r="F16" s="6" t="str">
        <f t="shared" si="1"/>
        <v>'Cradle Guard'</v>
      </c>
      <c r="G16" s="1" t="str">
        <f t="shared" si="2"/>
        <v>15,'LT','Cradle Guard'</v>
      </c>
      <c r="H16" s="1" t="str">
        <f t="shared" si="3"/>
        <v>INSERT INTO safety_schema.asset_type VALUES(15,'LT','Cradle Guard', 90012775, CURRENT_TIMESTAMP, TRUE);</v>
      </c>
    </row>
    <row r="17" spans="1:8" ht="15" customHeight="1">
      <c r="A17" s="4">
        <v>16</v>
      </c>
      <c r="B17" s="4" t="s">
        <v>67</v>
      </c>
      <c r="C17" s="2" t="s">
        <v>81</v>
      </c>
      <c r="D17" s="7" t="s">
        <v>88</v>
      </c>
      <c r="E17" s="6" t="str">
        <f t="shared" si="0"/>
        <v>'LT'</v>
      </c>
      <c r="F17" s="6" t="str">
        <f t="shared" si="1"/>
        <v>'DTR Kiosk'</v>
      </c>
      <c r="G17" s="1" t="str">
        <f t="shared" si="2"/>
        <v>16,'LT','DTR Kiosk'</v>
      </c>
      <c r="H17" s="1" t="str">
        <f t="shared" si="3"/>
        <v>INSERT INTO safety_schema.asset_type VALUES(16,'LT','DTR Kiosk', 90012775, CURRENT_TIMESTAMP, TRUE);</v>
      </c>
    </row>
    <row r="18" spans="1:8" ht="15" customHeight="1">
      <c r="A18" s="4">
        <v>17</v>
      </c>
      <c r="B18" s="4" t="s">
        <v>67</v>
      </c>
      <c r="C18" s="2" t="s">
        <v>74</v>
      </c>
      <c r="D18" s="7" t="s">
        <v>88</v>
      </c>
      <c r="E18" s="6" t="str">
        <f t="shared" si="0"/>
        <v>'LT'</v>
      </c>
      <c r="F18" s="6" t="str">
        <f t="shared" si="1"/>
        <v>'Earthing'</v>
      </c>
      <c r="G18" s="1" t="str">
        <f t="shared" si="2"/>
        <v>17,'LT','Earthing'</v>
      </c>
      <c r="H18" s="1" t="str">
        <f t="shared" si="3"/>
        <v>INSERT INTO safety_schema.asset_type VALUES(17,'LT','Earthing', 90012775, CURRENT_TIMESTAMP, TRUE);</v>
      </c>
    </row>
    <row r="19" spans="1:8" ht="15" customHeight="1">
      <c r="A19" s="4">
        <v>18</v>
      </c>
      <c r="B19" s="4" t="s">
        <v>67</v>
      </c>
      <c r="C19" s="2" t="s">
        <v>71</v>
      </c>
      <c r="D19" s="7" t="s">
        <v>88</v>
      </c>
      <c r="E19" s="6" t="str">
        <f t="shared" si="0"/>
        <v>'LT'</v>
      </c>
      <c r="F19" s="6" t="str">
        <f t="shared" si="1"/>
        <v>'Fittings'</v>
      </c>
      <c r="G19" s="1" t="str">
        <f t="shared" si="2"/>
        <v>18,'LT','Fittings'</v>
      </c>
      <c r="H19" s="1" t="str">
        <f t="shared" si="3"/>
        <v>INSERT INTO safety_schema.asset_type VALUES(18,'LT','Fittings', 90012775, CURRENT_TIMESTAMP, TRUE);</v>
      </c>
    </row>
    <row r="20" spans="1:8" ht="15" customHeight="1">
      <c r="A20" s="4">
        <v>19</v>
      </c>
      <c r="B20" s="4" t="s">
        <v>67</v>
      </c>
      <c r="C20" s="2" t="s">
        <v>73</v>
      </c>
      <c r="D20" s="7" t="s">
        <v>88</v>
      </c>
      <c r="E20" s="6" t="str">
        <f t="shared" si="0"/>
        <v>'LT'</v>
      </c>
      <c r="F20" s="6" t="str">
        <f t="shared" si="1"/>
        <v>'Insulator'</v>
      </c>
      <c r="G20" s="1" t="str">
        <f t="shared" si="2"/>
        <v>19,'LT','Insulator'</v>
      </c>
      <c r="H20" s="1" t="str">
        <f t="shared" si="3"/>
        <v>INSERT INTO safety_schema.asset_type VALUES(19,'LT','Insulator', 90012775, CURRENT_TIMESTAMP, TRUE);</v>
      </c>
    </row>
    <row r="21" spans="1:8" ht="15" customHeight="1">
      <c r="A21" s="4">
        <v>20</v>
      </c>
      <c r="B21" s="4" t="s">
        <v>67</v>
      </c>
      <c r="C21" s="2" t="s">
        <v>80</v>
      </c>
      <c r="D21" s="7" t="s">
        <v>88</v>
      </c>
      <c r="E21" s="6" t="str">
        <f t="shared" si="0"/>
        <v>'LT'</v>
      </c>
      <c r="F21" s="6" t="str">
        <f t="shared" si="1"/>
        <v>'Jumper'</v>
      </c>
      <c r="G21" s="1" t="str">
        <f t="shared" si="2"/>
        <v>20,'LT','Jumper'</v>
      </c>
      <c r="H21" s="1" t="str">
        <f t="shared" si="3"/>
        <v>INSERT INTO safety_schema.asset_type VALUES(20,'LT','Jumper', 90012775, CURRENT_TIMESTAMP, TRUE);</v>
      </c>
    </row>
    <row r="22" spans="1:8" ht="15" customHeight="1">
      <c r="A22" s="4">
        <v>21</v>
      </c>
      <c r="B22" s="4" t="s">
        <v>67</v>
      </c>
      <c r="C22" s="2" t="s">
        <v>78</v>
      </c>
      <c r="D22" s="7" t="s">
        <v>88</v>
      </c>
      <c r="E22" s="6" t="str">
        <f t="shared" si="0"/>
        <v>'LT'</v>
      </c>
      <c r="F22" s="6" t="str">
        <f t="shared" si="1"/>
        <v>'Lightning Arrestor'</v>
      </c>
      <c r="G22" s="1" t="str">
        <f t="shared" si="2"/>
        <v>21,'LT','Lightning Arrestor'</v>
      </c>
      <c r="H22" s="1" t="str">
        <f t="shared" si="3"/>
        <v>INSERT INTO safety_schema.asset_type VALUES(21,'LT','Lightning Arrestor', 90012775, CURRENT_TIMESTAMP, TRUE);</v>
      </c>
    </row>
    <row r="23" spans="1:8" ht="15" customHeight="1">
      <c r="A23" s="4">
        <v>22</v>
      </c>
      <c r="B23" s="4" t="s">
        <v>67</v>
      </c>
      <c r="C23" s="2" t="s">
        <v>75</v>
      </c>
      <c r="D23" s="7" t="s">
        <v>88</v>
      </c>
      <c r="E23" s="6" t="str">
        <f t="shared" si="0"/>
        <v>'LT'</v>
      </c>
      <c r="F23" s="6" t="str">
        <f t="shared" si="1"/>
        <v>'Other'</v>
      </c>
      <c r="G23" s="1" t="str">
        <f t="shared" si="2"/>
        <v>22,'LT','Other'</v>
      </c>
      <c r="H23" s="1" t="str">
        <f t="shared" si="3"/>
        <v>INSERT INTO safety_schema.asset_type VALUES(22,'LT','Other', 90012775, CURRENT_TIMESTAMP, TRUE);</v>
      </c>
    </row>
    <row r="24" spans="1:8" ht="15" customHeight="1">
      <c r="A24" s="4">
        <v>23</v>
      </c>
      <c r="B24" s="4" t="s">
        <v>67</v>
      </c>
      <c r="C24" s="2" t="s">
        <v>70</v>
      </c>
      <c r="D24" s="7" t="s">
        <v>88</v>
      </c>
      <c r="E24" s="6" t="str">
        <f t="shared" si="0"/>
        <v>'LT'</v>
      </c>
      <c r="F24" s="6" t="str">
        <f t="shared" si="1"/>
        <v>'Pole'</v>
      </c>
      <c r="G24" s="1" t="str">
        <f t="shared" si="2"/>
        <v>23,'LT','Pole'</v>
      </c>
      <c r="H24" s="1" t="str">
        <f t="shared" si="3"/>
        <v>INSERT INTO safety_schema.asset_type VALUES(23,'LT','Pole', 90012775, CURRENT_TIMESTAMP, TRUE);</v>
      </c>
    </row>
    <row r="25" spans="1:8" ht="15" customHeight="1">
      <c r="A25" s="4">
        <v>24</v>
      </c>
      <c r="B25" s="4" t="s">
        <v>67</v>
      </c>
      <c r="C25" s="2" t="s">
        <v>82</v>
      </c>
      <c r="D25" s="7" t="s">
        <v>88</v>
      </c>
      <c r="E25" s="6" t="str">
        <f t="shared" si="0"/>
        <v>'LT'</v>
      </c>
      <c r="F25" s="6" t="str">
        <f t="shared" si="1"/>
        <v>'Stay'</v>
      </c>
      <c r="G25" s="1" t="str">
        <f t="shared" si="2"/>
        <v>24,'LT','Stay'</v>
      </c>
      <c r="H25" s="1" t="str">
        <f t="shared" si="3"/>
        <v>INSERT INTO safety_schema.asset_type VALUES(24,'LT','Stay', 90012775, CURRENT_TIMESTAMP, TRUE);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zoomScale="115" zoomScaleNormal="115" workbookViewId="0">
      <selection activeCell="D9" sqref="D9"/>
    </sheetView>
  </sheetViews>
  <sheetFormatPr defaultRowHeight="40.5" customHeight="1"/>
  <cols>
    <col min="1" max="2" width="9" style="8"/>
    <col min="3" max="3" width="14" style="8" customWidth="1"/>
    <col min="4" max="4" width="84.125" style="8" bestFit="1" customWidth="1"/>
    <col min="5" max="16384" width="9" style="8"/>
  </cols>
  <sheetData>
    <row r="1" spans="1:4" ht="40.5" customHeight="1">
      <c r="A1" s="8" t="s">
        <v>101</v>
      </c>
      <c r="B1" s="8" t="s">
        <v>99</v>
      </c>
      <c r="C1" s="8" t="s">
        <v>100</v>
      </c>
    </row>
    <row r="2" spans="1:4" ht="40.5" customHeight="1">
      <c r="A2" s="8">
        <v>3</v>
      </c>
      <c r="B2" s="8" t="s">
        <v>90</v>
      </c>
      <c r="C2" s="8" t="s">
        <v>94</v>
      </c>
      <c r="D2" s="8" t="str">
        <f>"INSERT INTO safety_schema.Roles (role_name, description, create_by, create_date, active) VALUES('"&amp;B2&amp;"','"&amp;C2&amp;"',"&amp;" 90012775, CURRENT_TIMESTAMP, TRUE);"</f>
        <v>INSERT INTO safety_schema.Roles (role_name, description, create_by, create_date, active) VALUES('Assignee','Person who can assign a inspection task to a team', 90012775, CURRENT_TIMESTAMP, TRUE);</v>
      </c>
    </row>
    <row r="3" spans="1:4" ht="40.5" customHeight="1">
      <c r="A3" s="8">
        <v>4</v>
      </c>
      <c r="B3" s="8" t="s">
        <v>89</v>
      </c>
      <c r="C3" s="8" t="s">
        <v>95</v>
      </c>
      <c r="D3" s="8" t="str">
        <f t="shared" ref="D3:D6" si="0">"INSERT INTO safety_schema.Roles (role_name, description, create_by, create_date, active) VALUES('"&amp;B3&amp;"','"&amp;C3&amp;"',"&amp;" 90012775, CURRENT_TIMESTAMP, TRUE);"</f>
        <v>INSERT INTO safety_schema.Roles (role_name, description, create_by, create_date, active) VALUES('Inspector','Person who can visit a place and enter inspection data', 90012775, CURRENT_TIMESTAMP, TRUE);</v>
      </c>
    </row>
    <row r="4" spans="1:4" ht="40.5" customHeight="1">
      <c r="A4" s="8">
        <v>5</v>
      </c>
      <c r="B4" s="8" t="s">
        <v>91</v>
      </c>
      <c r="C4" s="8" t="s">
        <v>96</v>
      </c>
      <c r="D4" s="8" t="str">
        <f t="shared" si="0"/>
        <v>INSERT INTO safety_schema.Roles (role_name, description, create_by, create_date, active) VALUES('Rectifier','Person who can take rectification action and enter those data', 90012775, CURRENT_TIMESTAMP, TRUE);</v>
      </c>
    </row>
    <row r="5" spans="1:4" ht="40.5" customHeight="1">
      <c r="A5" s="8">
        <v>6</v>
      </c>
      <c r="B5" s="8" t="s">
        <v>92</v>
      </c>
      <c r="C5" s="8" t="s">
        <v>97</v>
      </c>
      <c r="D5" s="8" t="str">
        <f t="shared" si="0"/>
        <v>INSERT INTO safety_schema.Roles (role_name, description, create_by, create_date, active) VALUES('Viewer','Person who can view reports', 90012775, CURRENT_TIMESTAMP, TRUE);</v>
      </c>
    </row>
    <row r="6" spans="1:4" ht="40.5" customHeight="1">
      <c r="A6" s="8">
        <v>7</v>
      </c>
      <c r="B6" s="8" t="s">
        <v>93</v>
      </c>
      <c r="C6" s="8" t="s">
        <v>98</v>
      </c>
      <c r="D6" s="8" t="str">
        <f t="shared" si="0"/>
        <v>INSERT INTO safety_schema.Roles (role_name, description, create_by, create_date, active) VALUES('Admin','Person who can have all access', 90012775, CURRENT_TIMESTAMP, TRUE);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problems</vt:lpstr>
      <vt:lpstr>asset</vt:lpstr>
      <vt:lpstr>users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WBSEDCL</dc:creator>
  <cp:lastModifiedBy>WBSEDCL</cp:lastModifiedBy>
  <cp:revision/>
  <dcterms:created xsi:type="dcterms:W3CDTF">2024-07-16T09:53:21Z</dcterms:created>
  <dcterms:modified xsi:type="dcterms:W3CDTF">2024-08-09T11:35:13Z</dcterms:modified>
</cp:coreProperties>
</file>